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4\003_BLACKSTRAP\オーダーフォーム\"/>
    </mc:Choice>
  </mc:AlternateContent>
  <xr:revisionPtr revIDLastSave="0" documentId="8_{5A386249-E48D-4D78-B0EC-F966C355C2BB}" xr6:coauthVersionLast="47" xr6:coauthVersionMax="47" xr10:uidLastSave="{00000000-0000-0000-0000-000000000000}"/>
  <bookViews>
    <workbookView xWindow="-120" yWindow="-120" windowWidth="29040" windowHeight="15840" xr2:uid="{518B9C08-D3E9-4E94-8931-8FF9F842AB9D}"/>
  </bookViews>
  <sheets>
    <sheet name="24-25 オーダーフォーム" sheetId="3" r:id="rId1"/>
  </sheets>
  <definedNames>
    <definedName name="_xlnm._FilterDatabase" localSheetId="0" hidden="1">'24-25 オーダーフォーム'!$A$11:$H$103</definedName>
    <definedName name="_xlnm.Print_Area" localSheetId="0">'24-25 オーダーフォーム'!$A$1:$H$11</definedName>
    <definedName name="_xlnm.Print_Titles" localSheetId="0">'24-25 オーダーフォーム'!$1:$11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3" i="3" l="1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6" i="3" l="1"/>
  <c r="G6" i="3"/>
  <c r="H10" i="3"/>
  <c r="G10" i="3"/>
</calcChain>
</file>

<file path=xl/sharedStrings.xml><?xml version="1.0" encoding="utf-8"?>
<sst xmlns="http://schemas.openxmlformats.org/spreadsheetml/2006/main" count="357" uniqueCount="180">
  <si>
    <t>Model</t>
  </si>
  <si>
    <t>Item Name</t>
  </si>
  <si>
    <t>Size</t>
  </si>
  <si>
    <t>Black</t>
  </si>
  <si>
    <t>Granite</t>
  </si>
  <si>
    <t>Navy</t>
  </si>
  <si>
    <t>Olive</t>
  </si>
  <si>
    <t>White</t>
  </si>
  <si>
    <t>Maroon</t>
  </si>
  <si>
    <t>コード</t>
    <phoneticPr fontId="8"/>
  </si>
  <si>
    <t>納品先</t>
    <rPh sb="0" eb="2">
      <t>ノウヒン</t>
    </rPh>
    <rPh sb="2" eb="3">
      <t>サキ</t>
    </rPh>
    <phoneticPr fontId="8"/>
  </si>
  <si>
    <t>御社名</t>
    <rPh sb="0" eb="2">
      <t>オンシャ</t>
    </rPh>
    <rPh sb="2" eb="3">
      <t>メイ</t>
    </rPh>
    <phoneticPr fontId="8"/>
  </si>
  <si>
    <t>御担当者名</t>
    <rPh sb="0" eb="4">
      <t>ゴタントウシャ</t>
    </rPh>
    <rPh sb="4" eb="5">
      <t>メイ</t>
    </rPh>
    <phoneticPr fontId="8"/>
  </si>
  <si>
    <t>ご発注日</t>
    <rPh sb="1" eb="3">
      <t>ハッチュウ</t>
    </rPh>
    <rPh sb="3" eb="4">
      <t>ビ</t>
    </rPh>
    <phoneticPr fontId="8"/>
  </si>
  <si>
    <t>納品予定時期</t>
    <rPh sb="0" eb="2">
      <t>ノウヒン</t>
    </rPh>
    <rPh sb="2" eb="4">
      <t>ヨテイ</t>
    </rPh>
    <rPh sb="4" eb="6">
      <t>ジキ</t>
    </rPh>
    <phoneticPr fontId="8"/>
  </si>
  <si>
    <t>Geode</t>
  </si>
  <si>
    <t>ご注文数量</t>
    <rPh sb="1" eb="3">
      <t>チュウモン</t>
    </rPh>
    <rPh sb="3" eb="5">
      <t>スウリョウ</t>
    </rPh>
    <phoneticPr fontId="7"/>
  </si>
  <si>
    <t>Smokey Camo</t>
  </si>
  <si>
    <t>SKU</t>
    <phoneticPr fontId="8"/>
  </si>
  <si>
    <t>Terrain Storm</t>
  </si>
  <si>
    <t>Geode Black</t>
  </si>
  <si>
    <t>UPC</t>
    <phoneticPr fontId="8"/>
  </si>
  <si>
    <t>2024-2025 BlackStrapLine List &amp; Order Sheet</t>
    <phoneticPr fontId="8"/>
  </si>
  <si>
    <t>2024年10月1日以降</t>
    <rPh sb="4" eb="5">
      <t>ネン</t>
    </rPh>
    <rPh sb="7" eb="8">
      <t>ガツ</t>
    </rPh>
    <rPh sb="9" eb="10">
      <t>ニチ</t>
    </rPh>
    <rPh sb="10" eb="12">
      <t>イコウ</t>
    </rPh>
    <phoneticPr fontId="8"/>
  </si>
  <si>
    <t>One Size</t>
  </si>
  <si>
    <t>Nautical</t>
  </si>
  <si>
    <t>Commando Storm</t>
  </si>
  <si>
    <t>Glitch Nautical</t>
  </si>
  <si>
    <t>Springy Maroon</t>
  </si>
  <si>
    <t>Tie Dye Steel</t>
  </si>
  <si>
    <t>Flora Nautical</t>
  </si>
  <si>
    <t>Sunrise Tones</t>
  </si>
  <si>
    <t>Corso Graphics - Winter Night</t>
  </si>
  <si>
    <t xml:space="preserve">One Size </t>
  </si>
  <si>
    <t>Summary</t>
    <phoneticPr fontId="8"/>
  </si>
  <si>
    <t>Units</t>
    <phoneticPr fontId="8"/>
  </si>
  <si>
    <t>上代</t>
    <phoneticPr fontId="8"/>
  </si>
  <si>
    <t>上代合計</t>
    <rPh sb="2" eb="4">
      <t>ゴウケイ</t>
    </rPh>
    <phoneticPr fontId="7"/>
  </si>
  <si>
    <t>上代計</t>
    <phoneticPr fontId="8"/>
  </si>
  <si>
    <t>※上代計5万円以上での受注発注となります。正確な集計のためエクセルファイルの改変はご遠慮ください</t>
    <rPh sb="1" eb="4">
      <t>ジョウダイケイ</t>
    </rPh>
    <rPh sb="5" eb="7">
      <t>マンエン</t>
    </rPh>
    <rPh sb="7" eb="9">
      <t>イジョウ</t>
    </rPh>
    <rPh sb="11" eb="13">
      <t>ジュチュウ</t>
    </rPh>
    <rPh sb="13" eb="15">
      <t>ハッチュウ</t>
    </rPh>
    <rPh sb="21" eb="23">
      <t>セイカク</t>
    </rPh>
    <rPh sb="24" eb="26">
      <t>シュウケイ</t>
    </rPh>
    <rPh sb="38" eb="40">
      <t>カイヘン</t>
    </rPh>
    <rPh sb="42" eb="44">
      <t>エンリョ</t>
    </rPh>
    <phoneticPr fontId="8"/>
  </si>
  <si>
    <t xml:space="preserve">Descend Beanie </t>
  </si>
  <si>
    <t>Descend Beanie</t>
  </si>
  <si>
    <t>S-HW-A-DB-S-BLA</t>
  </si>
  <si>
    <t>S-HW-A-DB-S-GRA</t>
  </si>
  <si>
    <t>S-HW-A-DB-S-NAU</t>
  </si>
  <si>
    <t>S-HW-A-DB-P-COMSTO</t>
  </si>
  <si>
    <t>S-HW-A-DB-P-GLINAU</t>
  </si>
  <si>
    <t>S-HW-A-DB-P-TERSTO</t>
  </si>
  <si>
    <t>S-HW-A-DB-P-TIESTE</t>
  </si>
  <si>
    <t>Descend Beanie - Smokey Collection</t>
  </si>
  <si>
    <t>S-HW-A-DB-SC-SMOCAM</t>
  </si>
  <si>
    <t>Descend Beanie - Artist Exclusive</t>
  </si>
  <si>
    <t>Hannah Eddy - Respect Purple</t>
  </si>
  <si>
    <t>S-HW-A-DB-A-HE-RESPUR</t>
  </si>
  <si>
    <t>Limited Print</t>
  </si>
  <si>
    <t>S-HW-A-DB-.P-.LIMPRI</t>
  </si>
  <si>
    <t>Ascend Beanie</t>
  </si>
  <si>
    <t>S-HW-A-AB-S-BLA</t>
  </si>
  <si>
    <t>S-HW-A-AB-S-GRA</t>
  </si>
  <si>
    <t>S-HW-A-AB-S-NAU</t>
  </si>
  <si>
    <t>S-HW-A-AB-P-FLONAU</t>
  </si>
  <si>
    <t>S-HW-A-AB-P-GEO</t>
  </si>
  <si>
    <t>S-HW-A-AB-P-SPRMAR</t>
  </si>
  <si>
    <t>S-HW-A-AB-P-TIESTE</t>
  </si>
  <si>
    <t>Ascend Beanie - Artist Exclusive</t>
  </si>
  <si>
    <t>Lucas Beaufort - Squiggles</t>
  </si>
  <si>
    <t>S-HW-A-AB-A-LB-SQU</t>
  </si>
  <si>
    <t>S-HW-A-AB-.P-.LIMPRI</t>
  </si>
  <si>
    <t>Pom Beanie</t>
  </si>
  <si>
    <t>POM Beanie</t>
  </si>
  <si>
    <t>Alpenglow</t>
  </si>
  <si>
    <t>S-HW-A-POM-S-ALP</t>
  </si>
  <si>
    <t>Artic</t>
  </si>
  <si>
    <t>S-HW-A-POM-S-ARC</t>
  </si>
  <si>
    <t>Cedar</t>
  </si>
  <si>
    <t>S-HW-A-POM-S-CED</t>
  </si>
  <si>
    <t>Eggplant</t>
  </si>
  <si>
    <t>S-HW-A-POM-S-EGG</t>
  </si>
  <si>
    <t>Freshies</t>
  </si>
  <si>
    <t>S-HW-A-POM-S-FRE</t>
  </si>
  <si>
    <t>Liquify</t>
  </si>
  <si>
    <t>S-HW-A-POM-S-LIQ</t>
  </si>
  <si>
    <t>Mono</t>
  </si>
  <si>
    <t>S-HW-A-POM-S-MON</t>
  </si>
  <si>
    <t>Oatmeal</t>
  </si>
  <si>
    <t>S-HW-A-POM-S-OAT</t>
  </si>
  <si>
    <t>Peppermint</t>
  </si>
  <si>
    <t>S-HW-A-POM-S-PEP</t>
  </si>
  <si>
    <t>Primary</t>
  </si>
  <si>
    <t>S-HW-A-POM-S-PRI</t>
  </si>
  <si>
    <t>Twilight</t>
  </si>
  <si>
    <t>S-HW-A-POM-S-TWI</t>
  </si>
  <si>
    <t>Vivid</t>
  </si>
  <si>
    <t>S-HW-A-POM-S-VIV</t>
  </si>
  <si>
    <t xml:space="preserve">Signature Beanie </t>
  </si>
  <si>
    <t>Signature Beanie</t>
  </si>
  <si>
    <t>S-HW-A-SB-S-BLA</t>
  </si>
  <si>
    <t>Driftwood</t>
  </si>
  <si>
    <t>S-HW-A-SB-S-DRI</t>
  </si>
  <si>
    <t>Gray</t>
  </si>
  <si>
    <t>S-HW-A-SB-S-GRA</t>
  </si>
  <si>
    <t>Leaf Green</t>
  </si>
  <si>
    <t>S-HW-A-SB-S-LEA</t>
  </si>
  <si>
    <t>Pinky</t>
  </si>
  <si>
    <t>S-HW-A-SB-S-PIN</t>
  </si>
  <si>
    <t>S-HW-A-SB-S-WHI</t>
  </si>
  <si>
    <t>Classic Beanie</t>
  </si>
  <si>
    <t xml:space="preserve">Classic Beanie </t>
  </si>
  <si>
    <t>S-HW-A-CB-S-BLA</t>
  </si>
  <si>
    <t>Coastal</t>
  </si>
  <si>
    <t>S-HW-A-CB-S-COA</t>
  </si>
  <si>
    <t>S-HW-A-CB-S-GRA</t>
  </si>
  <si>
    <t>S-HW-A-CB-S-OLI</t>
  </si>
  <si>
    <t>Pale Rose</t>
  </si>
  <si>
    <t>S-HW-A-CB-S-PALROS</t>
  </si>
  <si>
    <t>Stone</t>
  </si>
  <si>
    <t>S-HW-A-CB-S-STO</t>
  </si>
  <si>
    <t xml:space="preserve">Tread Beanie </t>
  </si>
  <si>
    <t>Tread Beanie</t>
  </si>
  <si>
    <t>S-HW-A-TB-S-BLA</t>
  </si>
  <si>
    <t>Charcoal</t>
  </si>
  <si>
    <t>S-HW-A-TB-S-CHA</t>
  </si>
  <si>
    <t>Goblin Blue</t>
  </si>
  <si>
    <t>S-HW-A-TB-S-GOBBLU</t>
  </si>
  <si>
    <t>S-HW-A-TB-S-GRA</t>
  </si>
  <si>
    <t>Heathered Red</t>
  </si>
  <si>
    <t>S-HW-A-TB-S-HEARED</t>
  </si>
  <si>
    <t>Lumbar</t>
  </si>
  <si>
    <t>S-HW-A-TB-S-LUM</t>
  </si>
  <si>
    <t xml:space="preserve">Essential Beanie </t>
  </si>
  <si>
    <t>Essential Beanie-Flip Tag</t>
  </si>
  <si>
    <t>S-HW-A-EB-S-BLA</t>
  </si>
  <si>
    <t>Coyote</t>
  </si>
  <si>
    <t>S-HW-A-EB-S-COY</t>
  </si>
  <si>
    <t xml:space="preserve">Forest </t>
  </si>
  <si>
    <t>S-HW-A-EB-S-FOR</t>
  </si>
  <si>
    <t>S-HW-A-EB-S-GRA</t>
  </si>
  <si>
    <t>S-HW-A-EB-S-MAR</t>
  </si>
  <si>
    <t>Merrill</t>
  </si>
  <si>
    <t>S-HW-A-EB-S-MER</t>
  </si>
  <si>
    <t>S-HW-A-EB-S-NAV</t>
  </si>
  <si>
    <t>Orange</t>
  </si>
  <si>
    <t>S-HW-A-EB-S-ORA</t>
  </si>
  <si>
    <t>Purple</t>
  </si>
  <si>
    <t>S-HW-A-EB-S-PUR</t>
  </si>
  <si>
    <t>Red</t>
  </si>
  <si>
    <t>S-HW-A-EB-S-RED</t>
  </si>
  <si>
    <t>Royal</t>
  </si>
  <si>
    <t>S-HW-A-EB-S-ROY</t>
  </si>
  <si>
    <t xml:space="preserve">White </t>
  </si>
  <si>
    <t>S-HW-A-EB-S-WHI</t>
  </si>
  <si>
    <t>Snowbird Headband</t>
  </si>
  <si>
    <t>S-HW-A-SNOBIR-S-BLA</t>
  </si>
  <si>
    <t>S-HW-A-SNOBIR-S-MAR</t>
  </si>
  <si>
    <t>S-HW-A-SNOBIR-S-NAU</t>
  </si>
  <si>
    <t>S-HW-A-SNOBIR-P-GEOBLA</t>
  </si>
  <si>
    <t>S-HW-A-SNOBIR-P-GLINAU</t>
  </si>
  <si>
    <t>Jagged Mono</t>
  </si>
  <si>
    <t>S-HW-A-SNOBIR-P-JAGMON</t>
  </si>
  <si>
    <t>S-HW-A-SNOBIR-P-SPRMAR</t>
  </si>
  <si>
    <t>Sunset Waves</t>
  </si>
  <si>
    <t>S-HW-A-SNOBIR-P-SUNWAV</t>
  </si>
  <si>
    <t>Tie Dye Teal</t>
  </si>
  <si>
    <t>S-HW-A-SNOBIR-P-TIDYTE</t>
  </si>
  <si>
    <t>Limited Camo</t>
  </si>
  <si>
    <t>S-HW-A-SNOBIR-.P-.LIMCAM</t>
  </si>
  <si>
    <t>S-HW-A-SNOBIR-.P-.LIMPRI</t>
  </si>
  <si>
    <t>Snowbelle Headband</t>
  </si>
  <si>
    <t>S-HW-A-SNOBEL-S-BLA</t>
  </si>
  <si>
    <t>S-HW-A-SNOBEL-S-MAR</t>
  </si>
  <si>
    <t>S-HW-A-SNOBEL-S-NAU</t>
  </si>
  <si>
    <t>S-HW-A-SNOBEL-P-FLONAU</t>
  </si>
  <si>
    <t>Frosty Hibiscus</t>
  </si>
  <si>
    <t>S-HW-A-SNOBEL-P-FROHIB</t>
  </si>
  <si>
    <t>S-HW-A-SNOBEL-P-GEOBLA</t>
  </si>
  <si>
    <t>S-HW-A-SNOBEL-P-SUNTON</t>
  </si>
  <si>
    <t>S-HW-A-SNOBEL-P-TIESTE</t>
  </si>
  <si>
    <t>Snowbelle Headband - Artist Exclusive</t>
  </si>
  <si>
    <t>S-HW-A-SNOBEL-A-CG-WINNIG</t>
  </si>
  <si>
    <t>S-HW-A-SNOBEL-P-.LIMPRI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</si>
</sst>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_(* #,##0.00_);_(* \(#,##0.00\);_(* &quot;-&quot;??_);_(@_)"/>
    <numFmt numFmtId="178" formatCode="&quot;¥&quot;#,##0_);[Red]\(&quot;¥&quot;#,##0\)"/>
    <numFmt numFmtId="179" formatCode="_(&quot;$&quot;* #,##0.00_);_(&quot;$&quot;* \(#,##0.00\);_(&quot;$&quot;* &quot;-&quot;??_);_(@_)"/>
  </numFmts>
  <fonts count="27">
    <font>
      <sz val="10"/>
      <name val="Arial"/>
      <family val="2"/>
    </font>
    <font>
      <sz val="11"/>
      <color indexed="63"/>
      <name val="游ゴシック"/>
      <family val="2"/>
      <scheme val="minor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indexed="63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8" fontId="2" fillId="0" borderId="0" applyFont="0" applyFill="0" applyBorder="0" applyAlignment="0" applyProtection="0">
      <alignment vertical="center"/>
    </xf>
    <xf numFmtId="0" fontId="6" fillId="0" borderId="0"/>
    <xf numFmtId="0" fontId="2" fillId="0" borderId="0"/>
    <xf numFmtId="0" fontId="4" fillId="0" borderId="0" applyFill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Fill="0" applyProtection="0"/>
    <xf numFmtId="0" fontId="1" fillId="0" borderId="0"/>
    <xf numFmtId="179" fontId="2" fillId="0" borderId="0" applyFont="0" applyFill="0" applyBorder="0" applyAlignment="0" applyProtection="0"/>
  </cellStyleXfs>
  <cellXfs count="114">
    <xf numFmtId="0" fontId="0" fillId="0" borderId="0" xfId="0"/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Protection="1">
      <protection locked="0"/>
    </xf>
    <xf numFmtId="0" fontId="12" fillId="0" borderId="3" xfId="0" applyFont="1" applyBorder="1" applyProtection="1">
      <protection locked="0"/>
    </xf>
    <xf numFmtId="14" fontId="12" fillId="0" borderId="3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3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23" fillId="0" borderId="0" xfId="0" applyFont="1" applyProtection="1">
      <protection locked="0"/>
    </xf>
    <xf numFmtId="0" fontId="19" fillId="2" borderId="1" xfId="1" applyFont="1" applyFill="1" applyBorder="1" applyAlignment="1" applyProtection="1">
      <alignment horizontal="center"/>
      <protection locked="0"/>
    </xf>
    <xf numFmtId="0" fontId="12" fillId="0" borderId="0" xfId="0" applyFont="1" applyProtection="1">
      <protection hidden="1"/>
    </xf>
    <xf numFmtId="178" fontId="9" fillId="0" borderId="1" xfId="0" applyNumberFormat="1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78" fontId="19" fillId="2" borderId="1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0" fontId="17" fillId="0" borderId="1" xfId="35" applyNumberFormat="1" applyFont="1" applyBorder="1" applyAlignment="1" applyProtection="1">
      <alignment horizontal="center"/>
      <protection locked="0" hidden="1"/>
    </xf>
    <xf numFmtId="0" fontId="10" fillId="0" borderId="1" xfId="35" applyNumberFormat="1" applyFont="1" applyBorder="1" applyAlignment="1" applyProtection="1">
      <alignment horizontal="center"/>
      <protection locked="0" hidden="1"/>
    </xf>
    <xf numFmtId="0" fontId="15" fillId="0" borderId="0" xfId="35" applyNumberFormat="1" applyFont="1" applyAlignment="1" applyProtection="1">
      <alignment horizontal="center"/>
      <protection locked="0" hidden="1"/>
    </xf>
    <xf numFmtId="0" fontId="18" fillId="0" borderId="0" xfId="35" applyNumberFormat="1" applyFont="1" applyAlignment="1" applyProtection="1">
      <alignment horizontal="center"/>
      <protection locked="0" hidden="1"/>
    </xf>
    <xf numFmtId="0" fontId="19" fillId="2" borderId="1" xfId="1" applyFont="1" applyFill="1" applyBorder="1" applyAlignment="1" applyProtection="1">
      <alignment horizontal="center"/>
      <protection locked="0" hidden="1"/>
    </xf>
    <xf numFmtId="0" fontId="10" fillId="0" borderId="0" xfId="0" applyFont="1" applyAlignment="1" applyProtection="1">
      <alignment horizontal="center"/>
      <protection locked="0" hidden="1"/>
    </xf>
    <xf numFmtId="178" fontId="13" fillId="0" borderId="0" xfId="39" applyNumberFormat="1" applyFont="1" applyAlignment="1" applyProtection="1">
      <alignment horizontal="center" vertical="center" wrapText="1"/>
      <protection locked="0" hidden="1"/>
    </xf>
    <xf numFmtId="178" fontId="12" fillId="0" borderId="0" xfId="39" applyNumberFormat="1" applyFont="1" applyAlignment="1" applyProtection="1">
      <alignment horizontal="center"/>
      <protection locked="0" hidden="1"/>
    </xf>
    <xf numFmtId="178" fontId="9" fillId="0" borderId="0" xfId="39" applyNumberFormat="1" applyFont="1" applyAlignment="1" applyProtection="1">
      <alignment horizontal="center"/>
      <protection locked="0" hidden="1"/>
    </xf>
    <xf numFmtId="178" fontId="10" fillId="0" borderId="0" xfId="39" applyNumberFormat="1" applyFont="1" applyAlignment="1" applyProtection="1">
      <alignment horizontal="center"/>
      <protection locked="0" hidden="1"/>
    </xf>
    <xf numFmtId="0" fontId="26" fillId="0" borderId="7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5" xfId="0" applyFont="1" applyBorder="1"/>
    <xf numFmtId="0" fontId="25" fillId="0" borderId="5" xfId="40" applyFont="1" applyBorder="1" applyAlignment="1">
      <alignment horizontal="left"/>
    </xf>
    <xf numFmtId="1" fontId="26" fillId="0" borderId="5" xfId="0" quotePrefix="1" applyNumberFormat="1" applyFont="1" applyBorder="1" applyAlignment="1">
      <alignment horizontal="center"/>
    </xf>
    <xf numFmtId="178" fontId="26" fillId="0" borderId="5" xfId="0" applyNumberFormat="1" applyFont="1" applyBorder="1" applyAlignment="1">
      <alignment vertical="center"/>
    </xf>
    <xf numFmtId="0" fontId="26" fillId="0" borderId="8" xfId="0" applyFont="1" applyBorder="1"/>
    <xf numFmtId="1" fontId="26" fillId="0" borderId="1" xfId="41" quotePrefix="1" applyNumberFormat="1" applyFont="1" applyFill="1" applyBorder="1" applyProtection="1"/>
    <xf numFmtId="1" fontId="26" fillId="0" borderId="1" xfId="41" quotePrefix="1" applyNumberFormat="1" applyFont="1" applyFill="1" applyBorder="1" applyAlignment="1" applyProtection="1">
      <alignment horizontal="center"/>
    </xf>
    <xf numFmtId="178" fontId="26" fillId="0" borderId="1" xfId="41" quotePrefix="1" applyNumberFormat="1" applyFont="1" applyFill="1" applyBorder="1" applyAlignment="1" applyProtection="1">
      <alignment vertical="center"/>
    </xf>
    <xf numFmtId="1" fontId="26" fillId="0" borderId="5" xfId="41" quotePrefix="1" applyNumberFormat="1" applyFont="1" applyFill="1" applyBorder="1" applyProtection="1"/>
    <xf numFmtId="1" fontId="26" fillId="0" borderId="5" xfId="41" quotePrefix="1" applyNumberFormat="1" applyFont="1" applyFill="1" applyBorder="1" applyAlignment="1" applyProtection="1">
      <alignment horizontal="center"/>
    </xf>
    <xf numFmtId="178" fontId="26" fillId="0" borderId="5" xfId="41" quotePrefix="1" applyNumberFormat="1" applyFont="1" applyFill="1" applyBorder="1" applyAlignment="1" applyProtection="1">
      <alignment vertical="center"/>
    </xf>
    <xf numFmtId="0" fontId="26" fillId="0" borderId="8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1" fontId="26" fillId="0" borderId="1" xfId="0" quotePrefix="1" applyNumberFormat="1" applyFont="1" applyBorder="1" applyAlignment="1">
      <alignment horizontal="center"/>
    </xf>
    <xf numFmtId="178" fontId="26" fillId="0" borderId="1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6" xfId="0" applyFont="1" applyBorder="1"/>
    <xf numFmtId="0" fontId="25" fillId="0" borderId="6" xfId="40" applyFont="1" applyBorder="1" applyAlignment="1">
      <alignment horizontal="left"/>
    </xf>
    <xf numFmtId="1" fontId="26" fillId="0" borderId="6" xfId="0" quotePrefix="1" applyNumberFormat="1" applyFont="1" applyBorder="1" applyAlignment="1">
      <alignment horizontal="center"/>
    </xf>
    <xf numFmtId="178" fontId="26" fillId="0" borderId="6" xfId="0" applyNumberFormat="1" applyFont="1" applyBorder="1" applyAlignment="1">
      <alignment vertical="center"/>
    </xf>
    <xf numFmtId="0" fontId="26" fillId="0" borderId="1" xfId="0" applyFont="1" applyBorder="1"/>
    <xf numFmtId="0" fontId="25" fillId="0" borderId="1" xfId="4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2" xfId="0" applyFont="1" applyBorder="1"/>
    <xf numFmtId="0" fontId="25" fillId="0" borderId="2" xfId="40" applyFont="1" applyBorder="1" applyAlignment="1">
      <alignment horizontal="left"/>
    </xf>
    <xf numFmtId="1" fontId="26" fillId="0" borderId="2" xfId="0" quotePrefix="1" applyNumberFormat="1" applyFont="1" applyBorder="1" applyAlignment="1">
      <alignment horizontal="center"/>
    </xf>
    <xf numFmtId="178" fontId="26" fillId="0" borderId="2" xfId="0" applyNumberFormat="1" applyFont="1" applyBorder="1" applyAlignment="1">
      <alignment vertical="center"/>
    </xf>
    <xf numFmtId="1" fontId="26" fillId="0" borderId="5" xfId="32" quotePrefix="1" applyNumberFormat="1" applyFont="1" applyBorder="1" applyAlignment="1">
      <alignment horizontal="center"/>
    </xf>
    <xf numFmtId="0" fontId="26" fillId="0" borderId="7" xfId="0" applyFont="1" applyBorder="1"/>
    <xf numFmtId="1" fontId="26" fillId="0" borderId="1" xfId="32" quotePrefix="1" applyNumberFormat="1" applyFont="1" applyBorder="1" applyAlignment="1">
      <alignment horizontal="center"/>
    </xf>
    <xf numFmtId="0" fontId="26" fillId="0" borderId="10" xfId="0" applyFont="1" applyBorder="1"/>
    <xf numFmtId="1" fontId="26" fillId="0" borderId="6" xfId="41" quotePrefix="1" applyNumberFormat="1" applyFont="1" applyFill="1" applyBorder="1" applyProtection="1"/>
    <xf numFmtId="1" fontId="26" fillId="0" borderId="2" xfId="41" quotePrefix="1" applyNumberFormat="1" applyFont="1" applyFill="1" applyBorder="1" applyAlignment="1" applyProtection="1">
      <alignment horizontal="center"/>
    </xf>
    <xf numFmtId="178" fontId="26" fillId="0" borderId="6" xfId="41" quotePrefix="1" applyNumberFormat="1" applyFont="1" applyFill="1" applyBorder="1" applyAlignment="1" applyProtection="1">
      <alignment vertical="center"/>
    </xf>
    <xf numFmtId="1" fontId="26" fillId="0" borderId="3" xfId="41" quotePrefix="1" applyNumberFormat="1" applyFont="1" applyFill="1" applyBorder="1" applyAlignment="1" applyProtection="1">
      <alignment horizontal="center"/>
    </xf>
    <xf numFmtId="1" fontId="26" fillId="0" borderId="6" xfId="32" quotePrefix="1" applyNumberFormat="1" applyFont="1" applyBorder="1" applyAlignment="1">
      <alignment horizontal="center"/>
    </xf>
    <xf numFmtId="1" fontId="26" fillId="0" borderId="5" xfId="42" quotePrefix="1" applyNumberFormat="1" applyFont="1" applyBorder="1" applyAlignment="1">
      <alignment horizontal="center"/>
    </xf>
    <xf numFmtId="1" fontId="26" fillId="0" borderId="6" xfId="42" quotePrefix="1" applyNumberFormat="1" applyFont="1" applyBorder="1" applyAlignment="1">
      <alignment horizontal="center"/>
    </xf>
    <xf numFmtId="1" fontId="26" fillId="0" borderId="6" xfId="41" quotePrefix="1" applyNumberFormat="1" applyFont="1" applyFill="1" applyBorder="1" applyAlignment="1" applyProtection="1">
      <alignment horizontal="center"/>
    </xf>
    <xf numFmtId="1" fontId="26" fillId="0" borderId="1" xfId="22" quotePrefix="1" applyNumberFormat="1" applyFont="1" applyFill="1" applyBorder="1" applyAlignment="1" applyProtection="1">
      <alignment horizontal="center"/>
    </xf>
    <xf numFmtId="1" fontId="26" fillId="0" borderId="2" xfId="22" quotePrefix="1" applyNumberFormat="1" applyFont="1" applyFill="1" applyBorder="1" applyAlignment="1" applyProtection="1">
      <alignment horizontal="center"/>
    </xf>
    <xf numFmtId="1" fontId="26" fillId="0" borderId="5" xfId="0" applyNumberFormat="1" applyFont="1" applyBorder="1" applyAlignment="1" applyProtection="1">
      <alignment horizontal="center"/>
      <protection hidden="1"/>
    </xf>
    <xf numFmtId="1" fontId="26" fillId="0" borderId="1" xfId="0" applyNumberFormat="1" applyFont="1" applyBorder="1" applyAlignment="1">
      <alignment horizontal="center"/>
    </xf>
    <xf numFmtId="1" fontId="26" fillId="0" borderId="2" xfId="32" quotePrefix="1" applyNumberFormat="1" applyFont="1" applyBorder="1" applyAlignment="1">
      <alignment horizontal="center"/>
    </xf>
    <xf numFmtId="178" fontId="14" fillId="0" borderId="0" xfId="0" applyNumberFormat="1" applyFont="1" applyAlignment="1" applyProtection="1">
      <alignment vertical="top" wrapText="1"/>
      <protection hidden="1"/>
    </xf>
    <xf numFmtId="178" fontId="15" fillId="0" borderId="0" xfId="0" applyNumberFormat="1" applyFont="1" applyProtection="1">
      <protection hidden="1"/>
    </xf>
    <xf numFmtId="178" fontId="15" fillId="0" borderId="0" xfId="35" applyNumberFormat="1" applyFont="1" applyAlignment="1" applyProtection="1">
      <protection hidden="1"/>
    </xf>
    <xf numFmtId="178" fontId="18" fillId="0" borderId="0" xfId="35" applyNumberFormat="1" applyFont="1" applyAlignment="1" applyProtection="1">
      <protection hidden="1"/>
    </xf>
    <xf numFmtId="178" fontId="26" fillId="0" borderId="5" xfId="0" applyNumberFormat="1" applyFont="1" applyBorder="1" applyProtection="1">
      <protection hidden="1"/>
    </xf>
    <xf numFmtId="178" fontId="5" fillId="0" borderId="0" xfId="0" applyNumberFormat="1" applyFont="1" applyProtection="1">
      <protection hidden="1"/>
    </xf>
    <xf numFmtId="38" fontId="18" fillId="0" borderId="0" xfId="39" applyFont="1" applyAlignment="1" applyProtection="1">
      <alignment horizontal="center"/>
      <protection locked="0" hidden="1"/>
    </xf>
    <xf numFmtId="0" fontId="26" fillId="0" borderId="5" xfId="0" applyFont="1" applyBorder="1" applyAlignment="1">
      <alignment horizontal="center"/>
    </xf>
    <xf numFmtId="178" fontId="10" fillId="0" borderId="1" xfId="35" applyNumberFormat="1" applyFont="1" applyBorder="1" applyAlignment="1" applyProtection="1">
      <protection locked="0" hidden="1"/>
    </xf>
    <xf numFmtId="178" fontId="18" fillId="0" borderId="0" xfId="39" applyNumberFormat="1" applyFont="1" applyAlignment="1" applyProtection="1">
      <protection locked="0" hidden="1"/>
    </xf>
    <xf numFmtId="178" fontId="26" fillId="0" borderId="1" xfId="41" quotePrefix="1" applyNumberFormat="1" applyFont="1" applyFill="1" applyBorder="1" applyProtection="1"/>
    <xf numFmtId="178" fontId="26" fillId="0" borderId="5" xfId="41" quotePrefix="1" applyNumberFormat="1" applyFont="1" applyFill="1" applyBorder="1" applyProtection="1"/>
    <xf numFmtId="178" fontId="26" fillId="0" borderId="1" xfId="0" applyNumberFormat="1" applyFont="1" applyBorder="1"/>
    <xf numFmtId="178" fontId="26" fillId="0" borderId="5" xfId="0" applyNumberFormat="1" applyFont="1" applyBorder="1"/>
    <xf numFmtId="178" fontId="26" fillId="0" borderId="6" xfId="0" applyNumberFormat="1" applyFont="1" applyBorder="1"/>
    <xf numFmtId="178" fontId="26" fillId="0" borderId="2" xfId="0" applyNumberFormat="1" applyFont="1" applyBorder="1"/>
    <xf numFmtId="178" fontId="26" fillId="0" borderId="6" xfId="41" quotePrefix="1" applyNumberFormat="1" applyFont="1" applyFill="1" applyBorder="1" applyProtection="1"/>
    <xf numFmtId="0" fontId="24" fillId="3" borderId="1" xfId="40" applyFont="1" applyFill="1" applyBorder="1" applyAlignment="1" applyProtection="1">
      <alignment vertical="center"/>
      <protection hidden="1"/>
    </xf>
    <xf numFmtId="178" fontId="24" fillId="3" borderId="3" xfId="40" applyNumberFormat="1" applyFont="1" applyFill="1" applyBorder="1" applyAlignment="1" applyProtection="1">
      <alignment vertical="center"/>
      <protection hidden="1"/>
    </xf>
    <xf numFmtId="0" fontId="24" fillId="3" borderId="1" xfId="40" applyFont="1" applyFill="1" applyBorder="1" applyAlignment="1" applyProtection="1">
      <alignment horizontal="center" vertical="center"/>
      <protection hidden="1"/>
    </xf>
    <xf numFmtId="178" fontId="24" fillId="3" borderId="1" xfId="40" applyNumberFormat="1" applyFont="1" applyFill="1" applyBorder="1" applyAlignment="1" applyProtection="1">
      <alignment vertical="center"/>
      <protection hidden="1"/>
    </xf>
    <xf numFmtId="0" fontId="26" fillId="4" borderId="5" xfId="0" applyFont="1" applyFill="1" applyBorder="1" applyAlignment="1">
      <alignment horizontal="center"/>
    </xf>
    <xf numFmtId="0" fontId="25" fillId="4" borderId="1" xfId="40" applyFont="1" applyFill="1" applyBorder="1"/>
    <xf numFmtId="0" fontId="25" fillId="4" borderId="1" xfId="40" applyFont="1" applyFill="1" applyBorder="1" applyAlignment="1">
      <alignment horizontal="center"/>
    </xf>
    <xf numFmtId="178" fontId="25" fillId="4" borderId="1" xfId="40" applyNumberFormat="1" applyFont="1" applyFill="1" applyBorder="1"/>
    <xf numFmtId="178" fontId="16" fillId="0" borderId="2" xfId="39" applyNumberFormat="1" applyFont="1" applyBorder="1" applyAlignment="1" applyProtection="1">
      <alignment horizontal="center" vertical="center"/>
      <protection locked="0" hidden="1"/>
    </xf>
    <xf numFmtId="178" fontId="16" fillId="0" borderId="5" xfId="39" applyNumberFormat="1" applyFont="1" applyBorder="1" applyAlignment="1" applyProtection="1">
      <alignment horizontal="center" vertical="center"/>
      <protection locked="0" hidden="1"/>
    </xf>
  </cellXfs>
  <cellStyles count="44">
    <cellStyle name="Comma 3" xfId="2" xr:uid="{E2F76437-0559-4708-A323-D0F85A58DD7E}"/>
    <cellStyle name="Currency 2" xfId="43" xr:uid="{ED98997E-02CC-4923-9C32-4229626D97BD}"/>
    <cellStyle name="Normal 107" xfId="32" xr:uid="{F205DD08-E658-4FD1-A713-FC11AEBD1BC2}"/>
    <cellStyle name="Normal 108" xfId="33" xr:uid="{759FAE1A-CDC9-4798-965B-CF9C001FAAD2}"/>
    <cellStyle name="Normal 110" xfId="8" xr:uid="{B00F4EBA-CC3B-431F-A394-5A151E3BA6CF}"/>
    <cellStyle name="Normal 114" xfId="23" xr:uid="{C27F6DC1-AF9A-41AC-85F9-6C1421FB91F7}"/>
    <cellStyle name="Normal 116" xfId="24" xr:uid="{CC96B32F-5D71-48E7-AC8D-EC55CF5AB6D5}"/>
    <cellStyle name="Normal 118" xfId="13" xr:uid="{154FB50A-B8A3-4346-9BCA-BFBB48E3639B}"/>
    <cellStyle name="Normal 120" xfId="14" xr:uid="{3FBE9F7F-FCA2-4850-8316-4D1CC25C6C31}"/>
    <cellStyle name="Normal 122" xfId="15" xr:uid="{E03E0E1A-1306-43C1-986D-A960D26B3647}"/>
    <cellStyle name="Normal 124" xfId="16" xr:uid="{4C1EAC9B-6CBA-4CB0-866F-1EF2E97FFE7B}"/>
    <cellStyle name="Normal 126" xfId="17" xr:uid="{353A54F1-216B-4E54-81E6-1FB64B084052}"/>
    <cellStyle name="Normal 128" xfId="18" xr:uid="{5A9590A2-3D17-4D30-B6F2-534771D8C050}"/>
    <cellStyle name="Normal 13" xfId="31" xr:uid="{2296B025-1993-4BCE-B6C1-EDFA72CE8E92}"/>
    <cellStyle name="Normal 130" xfId="19" xr:uid="{7A4AC804-36D3-4AC5-BCB1-28760D80662D}"/>
    <cellStyle name="Normal 14" xfId="1" xr:uid="{7AD846D8-4FFB-4C10-89CA-D6980F1173BA}"/>
    <cellStyle name="Normal 141" xfId="20" xr:uid="{86830C96-EF59-494F-9207-4BF6E28270D9}"/>
    <cellStyle name="Normal 143" xfId="41" xr:uid="{ED66D17A-B950-47BF-AEF9-61B190D1E2B2}"/>
    <cellStyle name="Normal 145" xfId="21" xr:uid="{F21A016B-4CE5-41F1-BCDD-9C65EDAFCA69}"/>
    <cellStyle name="Normal 147" xfId="38" xr:uid="{318B5C13-F885-45FD-9897-8421F282C2EC}"/>
    <cellStyle name="Normal 151" xfId="22" xr:uid="{FE3585E3-AB1B-4EF5-8360-3036289FF651}"/>
    <cellStyle name="Normal 157" xfId="6" xr:uid="{BA16FC0F-E376-469C-8DAF-DD86EB48D028}"/>
    <cellStyle name="Normal 2 2 11" xfId="40" xr:uid="{8AE273D0-7FD5-47A2-9471-BE4369C4BC39}"/>
    <cellStyle name="Normal 23" xfId="3" xr:uid="{00124FB1-75F6-45AD-BB6E-0F29D4EEFEDC}"/>
    <cellStyle name="Normal 4" xfId="9" xr:uid="{326B5C3E-82FA-4BD4-A5F4-B8C5D74AD9BE}"/>
    <cellStyle name="Normal 41" xfId="4" xr:uid="{C20A1977-EB52-474A-923D-666C90FBA58E}"/>
    <cellStyle name="Normal 45" xfId="5" xr:uid="{0380ECD3-02BC-4A88-B64A-B5148204C9F3}"/>
    <cellStyle name="Normal 46" xfId="12" xr:uid="{96451EED-D4F5-4CDF-819C-543AC47D7817}"/>
    <cellStyle name="Normal 5" xfId="10" xr:uid="{F957C833-1579-4412-8814-E0C11B4EEA3A}"/>
    <cellStyle name="Normal 7" xfId="7" xr:uid="{1FA3001E-6A26-4BA0-9750-4804E1783782}"/>
    <cellStyle name="Normal 74" xfId="34" xr:uid="{1F2CCB57-96BC-4DA5-A03B-C6406359A4EE}"/>
    <cellStyle name="Normal 82" xfId="42" xr:uid="{00CB83CA-54D8-49E8-9114-5A049E0B4024}"/>
    <cellStyle name="Normal 83" xfId="25" xr:uid="{80872616-3CA5-41A0-AFD6-7039212DF716}"/>
    <cellStyle name="Normal 86" xfId="26" xr:uid="{448C3E24-BC3A-4A71-AF10-11A583471F87}"/>
    <cellStyle name="Normal 87" xfId="27" xr:uid="{65E371D1-66B0-4FF4-844F-85FA4D8D96CC}"/>
    <cellStyle name="Normal 88" xfId="28" xr:uid="{B502CEB0-45E4-4742-87C9-97CD1B9405B0}"/>
    <cellStyle name="Normal 89" xfId="29" xr:uid="{213CE92D-CC25-43F2-B240-58EAC3B1FDC9}"/>
    <cellStyle name="Normal 90" xfId="30" xr:uid="{1FF2DA45-3F9B-419C-B926-2184742B0209}"/>
    <cellStyle name="Normal 98" xfId="11" xr:uid="{3F38D10C-7F83-4743-80C9-05D8772CA2A5}"/>
    <cellStyle name="桁区切り" xfId="39" builtinId="6"/>
    <cellStyle name="通貨 [0.00]" xfId="35" builtinId="4"/>
    <cellStyle name="標準" xfId="0" builtinId="0"/>
    <cellStyle name="標準 2" xfId="36" xr:uid="{E53B3687-5392-4805-99C2-17837B6C5D9A}"/>
    <cellStyle name="標準 4" xfId="37" xr:uid="{1C779229-CF59-4ECD-96B0-42939C082DB5}"/>
  </cellStyles>
  <dxfs count="53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CA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857251</xdr:colOff>
      <xdr:row>0</xdr:row>
      <xdr:rowOff>137582</xdr:rowOff>
    </xdr:from>
    <xdr:to>
      <xdr:col>7</xdr:col>
      <xdr:colOff>1005417</xdr:colOff>
      <xdr:row>3</xdr:row>
      <xdr:rowOff>173607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D1E44BB-4C1D-48EB-A290-637CDD01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1084" y="137582"/>
          <a:ext cx="1322916" cy="85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CD89-2873-4038-B291-199ACCA0C6DE}">
  <sheetPr>
    <pageSetUpPr fitToPage="1"/>
  </sheetPr>
  <dimension ref="A1:H103"/>
  <sheetViews>
    <sheetView showGridLines="0" tabSelected="1" zoomScale="90" zoomScaleNormal="90" workbookViewId="0">
      <pane ySplit="11" topLeftCell="A12" activePane="bottomLeft" state="frozen"/>
      <selection pane="bottomLeft" activeCell="N18" sqref="N18"/>
    </sheetView>
  </sheetViews>
  <sheetFormatPr defaultColWidth="9.140625" defaultRowHeight="16.5"/>
  <cols>
    <col min="1" max="1" width="34" style="12" customWidth="1"/>
    <col min="2" max="2" width="34.28515625" style="12" customWidth="1"/>
    <col min="3" max="3" width="33.5703125" style="12" customWidth="1"/>
    <col min="4" max="4" width="11.42578125" style="13" customWidth="1"/>
    <col min="5" max="5" width="16.140625" style="14" customWidth="1"/>
    <col min="6" max="6" width="13" style="38" bestFit="1" customWidth="1"/>
    <col min="7" max="7" width="17.5703125" style="34" bestFit="1" customWidth="1"/>
    <col min="8" max="8" width="15.28515625" style="92" bestFit="1" customWidth="1"/>
    <col min="9" max="16384" width="9.140625" style="26"/>
  </cols>
  <sheetData>
    <row r="1" spans="1:8" s="21" customFormat="1" ht="15" customHeight="1">
      <c r="A1" s="9"/>
      <c r="B1" s="8"/>
      <c r="C1" s="8"/>
      <c r="D1" s="8"/>
      <c r="E1" s="8"/>
      <c r="F1" s="35"/>
      <c r="G1" s="27"/>
      <c r="H1" s="87"/>
    </row>
    <row r="2" spans="1:8" s="21" customFormat="1" ht="30">
      <c r="A2" s="11" t="s">
        <v>22</v>
      </c>
      <c r="B2" s="10"/>
      <c r="C2" s="10"/>
      <c r="D2" s="10"/>
      <c r="E2" s="8"/>
      <c r="F2" s="36"/>
      <c r="G2" s="28"/>
      <c r="H2" s="88"/>
    </row>
    <row r="3" spans="1:8" s="21" customFormat="1" ht="18.75">
      <c r="A3" s="1" t="s">
        <v>9</v>
      </c>
      <c r="B3" s="4"/>
      <c r="C3" s="8"/>
      <c r="D3" s="8"/>
      <c r="E3" s="8"/>
      <c r="F3" s="36"/>
      <c r="G3" s="28"/>
      <c r="H3" s="88"/>
    </row>
    <row r="4" spans="1:8" s="21" customFormat="1" ht="18.75">
      <c r="A4" s="2" t="s">
        <v>10</v>
      </c>
      <c r="B4" s="5"/>
      <c r="C4" s="8"/>
      <c r="D4" s="8"/>
      <c r="E4" s="8"/>
      <c r="F4" s="36"/>
      <c r="G4" s="28"/>
      <c r="H4" s="88"/>
    </row>
    <row r="5" spans="1:8" s="21" customFormat="1" ht="19.5">
      <c r="A5" s="3" t="s">
        <v>11</v>
      </c>
      <c r="B5" s="6"/>
      <c r="C5" s="8"/>
      <c r="D5" s="8"/>
      <c r="E5" s="8"/>
      <c r="F5" s="112" t="s">
        <v>34</v>
      </c>
      <c r="G5" s="29" t="s">
        <v>35</v>
      </c>
      <c r="H5" s="22" t="s">
        <v>38</v>
      </c>
    </row>
    <row r="6" spans="1:8" s="23" customFormat="1" ht="16.5" customHeight="1">
      <c r="A6" s="17" t="s">
        <v>12</v>
      </c>
      <c r="B6" s="18"/>
      <c r="C6" s="19"/>
      <c r="D6" s="16"/>
      <c r="E6" s="16"/>
      <c r="F6" s="113"/>
      <c r="G6" s="30">
        <f>SUBTOTAL(9,G11:G103)</f>
        <v>0</v>
      </c>
      <c r="H6" s="95">
        <f>SUBTOTAL(9,H11:H103)</f>
        <v>0</v>
      </c>
    </row>
    <row r="7" spans="1:8" s="21" customFormat="1" ht="18.75">
      <c r="A7" s="3" t="s">
        <v>13</v>
      </c>
      <c r="B7" s="7"/>
      <c r="C7" s="8"/>
      <c r="D7" s="8"/>
      <c r="E7" s="8"/>
      <c r="F7" s="37"/>
      <c r="G7" s="31"/>
      <c r="H7" s="89"/>
    </row>
    <row r="8" spans="1:8" s="21" customFormat="1" ht="18.75">
      <c r="A8" s="3" t="s">
        <v>14</v>
      </c>
      <c r="B8" s="6" t="s">
        <v>23</v>
      </c>
      <c r="C8" s="8"/>
      <c r="D8" s="8"/>
      <c r="E8" s="8"/>
      <c r="F8" s="37"/>
      <c r="G8" s="28"/>
      <c r="H8" s="90"/>
    </row>
    <row r="9" spans="1:8" s="21" customFormat="1" ht="18.75">
      <c r="A9" s="1" t="s">
        <v>39</v>
      </c>
      <c r="B9" s="4"/>
      <c r="C9" s="8"/>
      <c r="D9" s="15"/>
      <c r="E9" s="8"/>
      <c r="F9" s="37"/>
      <c r="G9" s="32"/>
      <c r="H9" s="90"/>
    </row>
    <row r="10" spans="1:8" s="21" customFormat="1" ht="18.75">
      <c r="A10" s="1"/>
      <c r="B10" s="4"/>
      <c r="C10" s="8"/>
      <c r="D10" s="8"/>
      <c r="E10" s="8"/>
      <c r="F10" s="37"/>
      <c r="G10" s="93">
        <f>SUBTOTAL(9,G11:G103)</f>
        <v>0</v>
      </c>
      <c r="H10" s="96">
        <f>SUBTOTAL(9,H11:H103)</f>
        <v>0</v>
      </c>
    </row>
    <row r="11" spans="1:8" s="25" customFormat="1" ht="18.75">
      <c r="A11" s="20" t="s">
        <v>0</v>
      </c>
      <c r="B11" s="20" t="s">
        <v>1</v>
      </c>
      <c r="C11" s="20" t="s">
        <v>18</v>
      </c>
      <c r="D11" s="20" t="s">
        <v>2</v>
      </c>
      <c r="E11" s="20" t="s">
        <v>21</v>
      </c>
      <c r="F11" s="33" t="s">
        <v>36</v>
      </c>
      <c r="G11" s="33" t="s">
        <v>16</v>
      </c>
      <c r="H11" s="24" t="s">
        <v>37</v>
      </c>
    </row>
    <row r="12" spans="1:8" s="12" customFormat="1">
      <c r="A12" s="104" t="s">
        <v>40</v>
      </c>
      <c r="B12" s="104"/>
      <c r="C12" s="104"/>
      <c r="D12" s="104"/>
      <c r="E12" s="104"/>
      <c r="F12" s="105"/>
      <c r="G12" s="106"/>
      <c r="H12" s="107"/>
    </row>
    <row r="13" spans="1:8" s="12" customFormat="1">
      <c r="A13" s="39" t="s">
        <v>41</v>
      </c>
      <c r="B13" s="40" t="s">
        <v>3</v>
      </c>
      <c r="C13" s="41" t="s">
        <v>42</v>
      </c>
      <c r="D13" s="42" t="s">
        <v>24</v>
      </c>
      <c r="E13" s="43">
        <v>661787895465</v>
      </c>
      <c r="F13" s="44">
        <v>5300</v>
      </c>
      <c r="G13" s="94"/>
      <c r="H13" s="91" t="str">
        <f t="shared" ref="H13:H76" si="0">IF(F13*G13=0,"",F13*G13)</f>
        <v/>
      </c>
    </row>
    <row r="14" spans="1:8" s="12" customFormat="1">
      <c r="A14" s="45" t="s">
        <v>41</v>
      </c>
      <c r="B14" s="46" t="s">
        <v>4</v>
      </c>
      <c r="C14" s="41" t="s">
        <v>43</v>
      </c>
      <c r="D14" s="42" t="s">
        <v>24</v>
      </c>
      <c r="E14" s="47">
        <v>661787903931</v>
      </c>
      <c r="F14" s="48">
        <v>5300</v>
      </c>
      <c r="G14" s="94"/>
      <c r="H14" s="97" t="str">
        <f t="shared" si="0"/>
        <v/>
      </c>
    </row>
    <row r="15" spans="1:8" s="12" customFormat="1">
      <c r="A15" s="45" t="s">
        <v>41</v>
      </c>
      <c r="B15" s="46" t="s">
        <v>25</v>
      </c>
      <c r="C15" s="41" t="s">
        <v>44</v>
      </c>
      <c r="D15" s="42" t="s">
        <v>24</v>
      </c>
      <c r="E15" s="47">
        <v>661787903948</v>
      </c>
      <c r="F15" s="48">
        <v>5300</v>
      </c>
      <c r="G15" s="94"/>
      <c r="H15" s="97" t="str">
        <f t="shared" si="0"/>
        <v/>
      </c>
    </row>
    <row r="16" spans="1:8" s="12" customFormat="1">
      <c r="A16" s="45" t="s">
        <v>41</v>
      </c>
      <c r="B16" s="49" t="s">
        <v>26</v>
      </c>
      <c r="C16" s="41" t="s">
        <v>45</v>
      </c>
      <c r="D16" s="42" t="s">
        <v>24</v>
      </c>
      <c r="E16" s="50">
        <v>661787903955</v>
      </c>
      <c r="F16" s="51">
        <v>5300</v>
      </c>
      <c r="G16" s="94"/>
      <c r="H16" s="98" t="str">
        <f t="shared" si="0"/>
        <v/>
      </c>
    </row>
    <row r="17" spans="1:8" s="12" customFormat="1">
      <c r="A17" s="45" t="s">
        <v>41</v>
      </c>
      <c r="B17" s="46" t="s">
        <v>27</v>
      </c>
      <c r="C17" s="41" t="s">
        <v>46</v>
      </c>
      <c r="D17" s="42" t="s">
        <v>24</v>
      </c>
      <c r="E17" s="47">
        <v>661787903962</v>
      </c>
      <c r="F17" s="48">
        <v>5300</v>
      </c>
      <c r="G17" s="94"/>
      <c r="H17" s="97" t="str">
        <f t="shared" si="0"/>
        <v/>
      </c>
    </row>
    <row r="18" spans="1:8" s="12" customFormat="1">
      <c r="A18" s="45" t="s">
        <v>41</v>
      </c>
      <c r="B18" s="46" t="s">
        <v>19</v>
      </c>
      <c r="C18" s="41" t="s">
        <v>47</v>
      </c>
      <c r="D18" s="42" t="s">
        <v>24</v>
      </c>
      <c r="E18" s="47">
        <v>661787903979</v>
      </c>
      <c r="F18" s="48">
        <v>5300</v>
      </c>
      <c r="G18" s="94"/>
      <c r="H18" s="97" t="str">
        <f t="shared" si="0"/>
        <v/>
      </c>
    </row>
    <row r="19" spans="1:8" s="12" customFormat="1">
      <c r="A19" s="45" t="s">
        <v>41</v>
      </c>
      <c r="B19" s="46" t="s">
        <v>29</v>
      </c>
      <c r="C19" s="41" t="s">
        <v>48</v>
      </c>
      <c r="D19" s="42" t="s">
        <v>24</v>
      </c>
      <c r="E19" s="47">
        <v>661787903986</v>
      </c>
      <c r="F19" s="48">
        <v>5300</v>
      </c>
      <c r="G19" s="94"/>
      <c r="H19" s="97" t="str">
        <f t="shared" si="0"/>
        <v/>
      </c>
    </row>
    <row r="20" spans="1:8" s="12" customFormat="1">
      <c r="A20" s="52" t="s">
        <v>49</v>
      </c>
      <c r="B20" s="53" t="s">
        <v>17</v>
      </c>
      <c r="C20" s="41" t="s">
        <v>50</v>
      </c>
      <c r="D20" s="42" t="s">
        <v>24</v>
      </c>
      <c r="E20" s="54">
        <v>661787895595</v>
      </c>
      <c r="F20" s="55">
        <v>5300</v>
      </c>
      <c r="G20" s="94"/>
      <c r="H20" s="99" t="str">
        <f t="shared" si="0"/>
        <v/>
      </c>
    </row>
    <row r="21" spans="1:8" s="12" customFormat="1">
      <c r="A21" s="39" t="s">
        <v>51</v>
      </c>
      <c r="B21" s="40" t="s">
        <v>52</v>
      </c>
      <c r="C21" s="41" t="s">
        <v>53</v>
      </c>
      <c r="D21" s="42" t="s">
        <v>24</v>
      </c>
      <c r="E21" s="43">
        <v>661787895588</v>
      </c>
      <c r="F21" s="44">
        <v>5300</v>
      </c>
      <c r="G21" s="94"/>
      <c r="H21" s="100" t="str">
        <f t="shared" si="0"/>
        <v/>
      </c>
    </row>
    <row r="22" spans="1:8" s="12" customFormat="1">
      <c r="A22" s="56" t="s">
        <v>41</v>
      </c>
      <c r="B22" s="57" t="s">
        <v>54</v>
      </c>
      <c r="C22" s="58" t="s">
        <v>55</v>
      </c>
      <c r="D22" s="59" t="s">
        <v>24</v>
      </c>
      <c r="E22" s="60">
        <v>661787900787</v>
      </c>
      <c r="F22" s="61">
        <v>5300</v>
      </c>
      <c r="G22" s="94"/>
      <c r="H22" s="101" t="str">
        <f t="shared" si="0"/>
        <v/>
      </c>
    </row>
    <row r="23" spans="1:8" s="12" customFormat="1">
      <c r="A23" s="104" t="s">
        <v>56</v>
      </c>
      <c r="B23" s="104"/>
      <c r="C23" s="104"/>
      <c r="D23" s="104"/>
      <c r="E23" s="104"/>
      <c r="F23" s="105"/>
      <c r="G23" s="106"/>
      <c r="H23" s="107" t="str">
        <f t="shared" si="0"/>
        <v/>
      </c>
    </row>
    <row r="24" spans="1:8" s="12" customFormat="1">
      <c r="A24" s="39" t="s">
        <v>56</v>
      </c>
      <c r="B24" s="40" t="s">
        <v>3</v>
      </c>
      <c r="C24" s="41" t="s">
        <v>57</v>
      </c>
      <c r="D24" s="42" t="s">
        <v>24</v>
      </c>
      <c r="E24" s="43">
        <v>661787895311</v>
      </c>
      <c r="F24" s="44">
        <v>4700</v>
      </c>
      <c r="G24" s="94"/>
      <c r="H24" s="100" t="str">
        <f t="shared" si="0"/>
        <v/>
      </c>
    </row>
    <row r="25" spans="1:8" s="12" customFormat="1">
      <c r="A25" s="45" t="s">
        <v>56</v>
      </c>
      <c r="B25" s="46" t="s">
        <v>4</v>
      </c>
      <c r="C25" s="62" t="s">
        <v>58</v>
      </c>
      <c r="D25" s="63" t="s">
        <v>24</v>
      </c>
      <c r="E25" s="47">
        <v>661787903887</v>
      </c>
      <c r="F25" s="48">
        <v>4700</v>
      </c>
      <c r="G25" s="94"/>
      <c r="H25" s="97" t="str">
        <f t="shared" si="0"/>
        <v/>
      </c>
    </row>
    <row r="26" spans="1:8" s="12" customFormat="1">
      <c r="A26" s="45" t="s">
        <v>56</v>
      </c>
      <c r="B26" s="46" t="s">
        <v>25</v>
      </c>
      <c r="C26" s="62" t="s">
        <v>59</v>
      </c>
      <c r="D26" s="63" t="s">
        <v>24</v>
      </c>
      <c r="E26" s="47">
        <v>661787903894</v>
      </c>
      <c r="F26" s="48">
        <v>4700</v>
      </c>
      <c r="G26" s="94"/>
      <c r="H26" s="97" t="str">
        <f t="shared" si="0"/>
        <v/>
      </c>
    </row>
    <row r="27" spans="1:8" s="12" customFormat="1">
      <c r="A27" s="45" t="s">
        <v>56</v>
      </c>
      <c r="B27" s="46" t="s">
        <v>30</v>
      </c>
      <c r="C27" s="62" t="s">
        <v>60</v>
      </c>
      <c r="D27" s="63" t="s">
        <v>24</v>
      </c>
      <c r="E27" s="47">
        <v>661787903900</v>
      </c>
      <c r="F27" s="48">
        <v>4700</v>
      </c>
      <c r="G27" s="94"/>
      <c r="H27" s="97" t="str">
        <f t="shared" si="0"/>
        <v/>
      </c>
    </row>
    <row r="28" spans="1:8" s="12" customFormat="1">
      <c r="A28" s="52" t="s">
        <v>56</v>
      </c>
      <c r="B28" s="53" t="s">
        <v>15</v>
      </c>
      <c r="C28" s="62" t="s">
        <v>61</v>
      </c>
      <c r="D28" s="63" t="s">
        <v>24</v>
      </c>
      <c r="E28" s="54">
        <v>661787895359</v>
      </c>
      <c r="F28" s="55">
        <v>4700</v>
      </c>
      <c r="G28" s="94"/>
      <c r="H28" s="99" t="str">
        <f t="shared" si="0"/>
        <v/>
      </c>
    </row>
    <row r="29" spans="1:8" s="12" customFormat="1">
      <c r="A29" s="45" t="s">
        <v>56</v>
      </c>
      <c r="B29" s="46" t="s">
        <v>28</v>
      </c>
      <c r="C29" s="62" t="s">
        <v>62</v>
      </c>
      <c r="D29" s="63" t="s">
        <v>24</v>
      </c>
      <c r="E29" s="47">
        <v>661787903917</v>
      </c>
      <c r="F29" s="48">
        <v>4700</v>
      </c>
      <c r="G29" s="94"/>
      <c r="H29" s="97" t="str">
        <f t="shared" si="0"/>
        <v/>
      </c>
    </row>
    <row r="30" spans="1:8" s="12" customFormat="1">
      <c r="A30" s="45" t="s">
        <v>56</v>
      </c>
      <c r="B30" s="46" t="s">
        <v>29</v>
      </c>
      <c r="C30" s="62" t="s">
        <v>63</v>
      </c>
      <c r="D30" s="63" t="s">
        <v>24</v>
      </c>
      <c r="E30" s="47">
        <v>661787903924</v>
      </c>
      <c r="F30" s="48">
        <v>4700</v>
      </c>
      <c r="G30" s="94"/>
      <c r="H30" s="97" t="str">
        <f t="shared" si="0"/>
        <v/>
      </c>
    </row>
    <row r="31" spans="1:8" s="12" customFormat="1">
      <c r="A31" s="52" t="s">
        <v>64</v>
      </c>
      <c r="B31" s="53" t="s">
        <v>65</v>
      </c>
      <c r="C31" s="62" t="s">
        <v>66</v>
      </c>
      <c r="D31" s="63" t="s">
        <v>24</v>
      </c>
      <c r="E31" s="54">
        <v>661787895427</v>
      </c>
      <c r="F31" s="55">
        <v>4700</v>
      </c>
      <c r="G31" s="94"/>
      <c r="H31" s="99" t="str">
        <f t="shared" si="0"/>
        <v/>
      </c>
    </row>
    <row r="32" spans="1:8" s="12" customFormat="1">
      <c r="A32" s="64" t="s">
        <v>56</v>
      </c>
      <c r="B32" s="65" t="s">
        <v>54</v>
      </c>
      <c r="C32" s="66" t="s">
        <v>67</v>
      </c>
      <c r="D32" s="67" t="s">
        <v>24</v>
      </c>
      <c r="E32" s="68">
        <v>661787900770</v>
      </c>
      <c r="F32" s="69">
        <v>4700</v>
      </c>
      <c r="G32" s="94"/>
      <c r="H32" s="102" t="str">
        <f t="shared" si="0"/>
        <v/>
      </c>
    </row>
    <row r="33" spans="1:8" s="12" customFormat="1">
      <c r="A33" s="104" t="s">
        <v>68</v>
      </c>
      <c r="B33" s="104"/>
      <c r="C33" s="104"/>
      <c r="D33" s="104"/>
      <c r="E33" s="104"/>
      <c r="F33" s="105"/>
      <c r="G33" s="108"/>
      <c r="H33" s="107" t="str">
        <f t="shared" si="0"/>
        <v/>
      </c>
    </row>
    <row r="34" spans="1:8" s="12" customFormat="1">
      <c r="A34" s="39" t="s">
        <v>69</v>
      </c>
      <c r="B34" s="40" t="s">
        <v>70</v>
      </c>
      <c r="C34" s="41" t="s">
        <v>71</v>
      </c>
      <c r="D34" s="42" t="s">
        <v>24</v>
      </c>
      <c r="E34" s="70">
        <v>661787886364</v>
      </c>
      <c r="F34" s="44">
        <v>5900</v>
      </c>
      <c r="G34" s="94"/>
      <c r="H34" s="100" t="str">
        <f t="shared" si="0"/>
        <v/>
      </c>
    </row>
    <row r="35" spans="1:8" s="12" customFormat="1">
      <c r="A35" s="71" t="s">
        <v>69</v>
      </c>
      <c r="B35" s="49" t="s">
        <v>72</v>
      </c>
      <c r="C35" s="41" t="s">
        <v>73</v>
      </c>
      <c r="D35" s="42" t="s">
        <v>24</v>
      </c>
      <c r="E35" s="47">
        <v>661787904730</v>
      </c>
      <c r="F35" s="51">
        <v>5900</v>
      </c>
      <c r="G35" s="94"/>
      <c r="H35" s="98" t="str">
        <f t="shared" si="0"/>
        <v/>
      </c>
    </row>
    <row r="36" spans="1:8" s="12" customFormat="1">
      <c r="A36" s="71" t="s">
        <v>69</v>
      </c>
      <c r="B36" s="49" t="s">
        <v>74</v>
      </c>
      <c r="C36" s="41" t="s">
        <v>75</v>
      </c>
      <c r="D36" s="42" t="s">
        <v>24</v>
      </c>
      <c r="E36" s="47">
        <v>661787904761</v>
      </c>
      <c r="F36" s="51">
        <v>5900</v>
      </c>
      <c r="G36" s="94"/>
      <c r="H36" s="98" t="str">
        <f t="shared" si="0"/>
        <v/>
      </c>
    </row>
    <row r="37" spans="1:8" s="12" customFormat="1">
      <c r="A37" s="52" t="s">
        <v>69</v>
      </c>
      <c r="B37" s="53" t="s">
        <v>76</v>
      </c>
      <c r="C37" s="41" t="s">
        <v>77</v>
      </c>
      <c r="D37" s="42" t="s">
        <v>24</v>
      </c>
      <c r="E37" s="72">
        <v>661787886388</v>
      </c>
      <c r="F37" s="55">
        <v>5900</v>
      </c>
      <c r="G37" s="94"/>
      <c r="H37" s="99" t="str">
        <f t="shared" si="0"/>
        <v/>
      </c>
    </row>
    <row r="38" spans="1:8" s="12" customFormat="1">
      <c r="A38" s="39" t="s">
        <v>69</v>
      </c>
      <c r="B38" s="40" t="s">
        <v>78</v>
      </c>
      <c r="C38" s="41" t="s">
        <v>79</v>
      </c>
      <c r="D38" s="42" t="s">
        <v>24</v>
      </c>
      <c r="E38" s="70">
        <v>661787886395</v>
      </c>
      <c r="F38" s="44">
        <v>5900</v>
      </c>
      <c r="G38" s="94"/>
      <c r="H38" s="100" t="str">
        <f t="shared" si="0"/>
        <v/>
      </c>
    </row>
    <row r="39" spans="1:8" s="12" customFormat="1">
      <c r="A39" s="71" t="s">
        <v>69</v>
      </c>
      <c r="B39" s="49" t="s">
        <v>80</v>
      </c>
      <c r="C39" s="41" t="s">
        <v>81</v>
      </c>
      <c r="D39" s="42" t="s">
        <v>24</v>
      </c>
      <c r="E39" s="47">
        <v>661787907434</v>
      </c>
      <c r="F39" s="51">
        <v>5900</v>
      </c>
      <c r="G39" s="94"/>
      <c r="H39" s="98" t="str">
        <f t="shared" si="0"/>
        <v/>
      </c>
    </row>
    <row r="40" spans="1:8" s="12" customFormat="1">
      <c r="A40" s="39" t="s">
        <v>69</v>
      </c>
      <c r="B40" s="40" t="s">
        <v>82</v>
      </c>
      <c r="C40" s="41" t="s">
        <v>83</v>
      </c>
      <c r="D40" s="42" t="s">
        <v>24</v>
      </c>
      <c r="E40" s="70">
        <v>661787886319</v>
      </c>
      <c r="F40" s="44">
        <v>5900</v>
      </c>
      <c r="G40" s="94"/>
      <c r="H40" s="100" t="str">
        <f t="shared" si="0"/>
        <v/>
      </c>
    </row>
    <row r="41" spans="1:8" s="12" customFormat="1">
      <c r="A41" s="39" t="s">
        <v>69</v>
      </c>
      <c r="B41" s="40" t="s">
        <v>84</v>
      </c>
      <c r="C41" s="41" t="s">
        <v>85</v>
      </c>
      <c r="D41" s="42" t="s">
        <v>24</v>
      </c>
      <c r="E41" s="70">
        <v>661787886326</v>
      </c>
      <c r="F41" s="44">
        <v>5900</v>
      </c>
      <c r="G41" s="94"/>
      <c r="H41" s="100" t="str">
        <f t="shared" si="0"/>
        <v/>
      </c>
    </row>
    <row r="42" spans="1:8" s="12" customFormat="1">
      <c r="A42" s="39" t="s">
        <v>69</v>
      </c>
      <c r="B42" s="40" t="s">
        <v>86</v>
      </c>
      <c r="C42" s="41" t="s">
        <v>87</v>
      </c>
      <c r="D42" s="42" t="s">
        <v>24</v>
      </c>
      <c r="E42" s="70">
        <v>661787886401</v>
      </c>
      <c r="F42" s="44">
        <v>5900</v>
      </c>
      <c r="G42" s="94"/>
      <c r="H42" s="100" t="str">
        <f t="shared" si="0"/>
        <v/>
      </c>
    </row>
    <row r="43" spans="1:8" s="12" customFormat="1">
      <c r="A43" s="39" t="s">
        <v>69</v>
      </c>
      <c r="B43" s="40" t="s">
        <v>88</v>
      </c>
      <c r="C43" s="41" t="s">
        <v>89</v>
      </c>
      <c r="D43" s="42" t="s">
        <v>24</v>
      </c>
      <c r="E43" s="70">
        <v>661787886418</v>
      </c>
      <c r="F43" s="44">
        <v>5900</v>
      </c>
      <c r="G43" s="94"/>
      <c r="H43" s="100" t="str">
        <f t="shared" si="0"/>
        <v/>
      </c>
    </row>
    <row r="44" spans="1:8" s="12" customFormat="1">
      <c r="A44" s="39" t="s">
        <v>69</v>
      </c>
      <c r="B44" s="40" t="s">
        <v>90</v>
      </c>
      <c r="C44" s="41" t="s">
        <v>91</v>
      </c>
      <c r="D44" s="42" t="s">
        <v>24</v>
      </c>
      <c r="E44" s="70">
        <v>661787886425</v>
      </c>
      <c r="F44" s="44">
        <v>5900</v>
      </c>
      <c r="G44" s="94"/>
      <c r="H44" s="100" t="str">
        <f t="shared" si="0"/>
        <v/>
      </c>
    </row>
    <row r="45" spans="1:8" s="12" customFormat="1">
      <c r="A45" s="73" t="s">
        <v>69</v>
      </c>
      <c r="B45" s="74" t="s">
        <v>92</v>
      </c>
      <c r="C45" s="58" t="s">
        <v>93</v>
      </c>
      <c r="D45" s="59" t="s">
        <v>24</v>
      </c>
      <c r="E45" s="75">
        <v>661787907441</v>
      </c>
      <c r="F45" s="76">
        <v>5900</v>
      </c>
      <c r="G45" s="94"/>
      <c r="H45" s="103" t="str">
        <f t="shared" si="0"/>
        <v/>
      </c>
    </row>
    <row r="46" spans="1:8" s="12" customFormat="1">
      <c r="A46" s="104" t="s">
        <v>94</v>
      </c>
      <c r="B46" s="104"/>
      <c r="C46" s="104"/>
      <c r="D46" s="104"/>
      <c r="E46" s="104"/>
      <c r="F46" s="105"/>
      <c r="G46" s="108"/>
      <c r="H46" s="107" t="str">
        <f t="shared" si="0"/>
        <v/>
      </c>
    </row>
    <row r="47" spans="1:8" s="12" customFormat="1">
      <c r="A47" s="39" t="s">
        <v>95</v>
      </c>
      <c r="B47" s="40" t="s">
        <v>3</v>
      </c>
      <c r="C47" s="41" t="s">
        <v>96</v>
      </c>
      <c r="D47" s="42" t="s">
        <v>24</v>
      </c>
      <c r="E47" s="70">
        <v>661787895854</v>
      </c>
      <c r="F47" s="44">
        <v>3700</v>
      </c>
      <c r="G47" s="94"/>
      <c r="H47" s="100" t="str">
        <f t="shared" si="0"/>
        <v/>
      </c>
    </row>
    <row r="48" spans="1:8" s="12" customFormat="1">
      <c r="A48" s="71" t="s">
        <v>95</v>
      </c>
      <c r="B48" s="49" t="s">
        <v>97</v>
      </c>
      <c r="C48" s="41" t="s">
        <v>98</v>
      </c>
      <c r="D48" s="42" t="s">
        <v>24</v>
      </c>
      <c r="E48" s="77">
        <v>661787903610</v>
      </c>
      <c r="F48" s="51">
        <v>3700</v>
      </c>
      <c r="G48" s="94"/>
      <c r="H48" s="98" t="str">
        <f t="shared" si="0"/>
        <v/>
      </c>
    </row>
    <row r="49" spans="1:8" s="12" customFormat="1">
      <c r="A49" s="39" t="s">
        <v>95</v>
      </c>
      <c r="B49" s="40" t="s">
        <v>99</v>
      </c>
      <c r="C49" s="41" t="s">
        <v>100</v>
      </c>
      <c r="D49" s="42" t="s">
        <v>24</v>
      </c>
      <c r="E49" s="70">
        <v>661787895878</v>
      </c>
      <c r="F49" s="44">
        <v>3700</v>
      </c>
      <c r="G49" s="94"/>
      <c r="H49" s="100" t="str">
        <f t="shared" si="0"/>
        <v/>
      </c>
    </row>
    <row r="50" spans="1:8" s="12" customFormat="1">
      <c r="A50" s="71" t="s">
        <v>95</v>
      </c>
      <c r="B50" s="49" t="s">
        <v>101</v>
      </c>
      <c r="C50" s="41" t="s">
        <v>102</v>
      </c>
      <c r="D50" s="42" t="s">
        <v>24</v>
      </c>
      <c r="E50" s="77">
        <v>661787903603</v>
      </c>
      <c r="F50" s="51">
        <v>3700</v>
      </c>
      <c r="G50" s="94"/>
      <c r="H50" s="98" t="str">
        <f t="shared" si="0"/>
        <v/>
      </c>
    </row>
    <row r="51" spans="1:8" s="12" customFormat="1">
      <c r="A51" s="39" t="s">
        <v>95</v>
      </c>
      <c r="B51" s="40" t="s">
        <v>103</v>
      </c>
      <c r="C51" s="41" t="s">
        <v>104</v>
      </c>
      <c r="D51" s="42" t="s">
        <v>24</v>
      </c>
      <c r="E51" s="70">
        <v>661787895885</v>
      </c>
      <c r="F51" s="44">
        <v>3700</v>
      </c>
      <c r="G51" s="94"/>
      <c r="H51" s="100" t="str">
        <f t="shared" si="0"/>
        <v/>
      </c>
    </row>
    <row r="52" spans="1:8" s="12" customFormat="1">
      <c r="A52" s="56" t="s">
        <v>95</v>
      </c>
      <c r="B52" s="57" t="s">
        <v>7</v>
      </c>
      <c r="C52" s="58" t="s">
        <v>105</v>
      </c>
      <c r="D52" s="59" t="s">
        <v>24</v>
      </c>
      <c r="E52" s="78">
        <v>661787895892</v>
      </c>
      <c r="F52" s="61">
        <v>3700</v>
      </c>
      <c r="G52" s="94"/>
      <c r="H52" s="101" t="str">
        <f t="shared" si="0"/>
        <v/>
      </c>
    </row>
    <row r="53" spans="1:8" s="12" customFormat="1">
      <c r="A53" s="104" t="s">
        <v>106</v>
      </c>
      <c r="B53" s="104"/>
      <c r="C53" s="104"/>
      <c r="D53" s="104"/>
      <c r="E53" s="104"/>
      <c r="F53" s="105"/>
      <c r="G53" s="108"/>
      <c r="H53" s="107" t="str">
        <f t="shared" si="0"/>
        <v/>
      </c>
    </row>
    <row r="54" spans="1:8" s="12" customFormat="1">
      <c r="A54" s="39" t="s">
        <v>107</v>
      </c>
      <c r="B54" s="40" t="s">
        <v>3</v>
      </c>
      <c r="C54" s="41" t="s">
        <v>108</v>
      </c>
      <c r="D54" s="42" t="s">
        <v>24</v>
      </c>
      <c r="E54" s="79">
        <v>661787871308</v>
      </c>
      <c r="F54" s="44">
        <v>3700</v>
      </c>
      <c r="G54" s="94"/>
      <c r="H54" s="100" t="str">
        <f t="shared" si="0"/>
        <v/>
      </c>
    </row>
    <row r="55" spans="1:8" s="12" customFormat="1">
      <c r="A55" s="39" t="s">
        <v>107</v>
      </c>
      <c r="B55" s="40" t="s">
        <v>109</v>
      </c>
      <c r="C55" s="41" t="s">
        <v>110</v>
      </c>
      <c r="D55" s="42" t="s">
        <v>24</v>
      </c>
      <c r="E55" s="79">
        <v>661787871322</v>
      </c>
      <c r="F55" s="44">
        <v>3700</v>
      </c>
      <c r="G55" s="94"/>
      <c r="H55" s="100" t="str">
        <f t="shared" si="0"/>
        <v/>
      </c>
    </row>
    <row r="56" spans="1:8" s="12" customFormat="1">
      <c r="A56" s="39" t="s">
        <v>107</v>
      </c>
      <c r="B56" s="40" t="s">
        <v>99</v>
      </c>
      <c r="C56" s="41" t="s">
        <v>111</v>
      </c>
      <c r="D56" s="42" t="s">
        <v>24</v>
      </c>
      <c r="E56" s="79">
        <v>661787871346</v>
      </c>
      <c r="F56" s="44">
        <v>3700</v>
      </c>
      <c r="G56" s="94"/>
      <c r="H56" s="100" t="str">
        <f t="shared" si="0"/>
        <v/>
      </c>
    </row>
    <row r="57" spans="1:8" s="12" customFormat="1">
      <c r="A57" s="39" t="s">
        <v>107</v>
      </c>
      <c r="B57" s="40" t="s">
        <v>6</v>
      </c>
      <c r="C57" s="41" t="s">
        <v>112</v>
      </c>
      <c r="D57" s="42" t="s">
        <v>24</v>
      </c>
      <c r="E57" s="79">
        <v>661787884513</v>
      </c>
      <c r="F57" s="44">
        <v>3700</v>
      </c>
      <c r="G57" s="94"/>
      <c r="H57" s="100" t="str">
        <f t="shared" si="0"/>
        <v/>
      </c>
    </row>
    <row r="58" spans="1:8" s="12" customFormat="1">
      <c r="A58" s="71" t="s">
        <v>107</v>
      </c>
      <c r="B58" s="49" t="s">
        <v>113</v>
      </c>
      <c r="C58" s="41" t="s">
        <v>114</v>
      </c>
      <c r="D58" s="42" t="s">
        <v>24</v>
      </c>
      <c r="E58" s="50">
        <v>661787903627</v>
      </c>
      <c r="F58" s="51">
        <v>3700</v>
      </c>
      <c r="G58" s="94"/>
      <c r="H58" s="98" t="str">
        <f t="shared" si="0"/>
        <v/>
      </c>
    </row>
    <row r="59" spans="1:8" s="12" customFormat="1">
      <c r="A59" s="56" t="s">
        <v>107</v>
      </c>
      <c r="B59" s="57" t="s">
        <v>115</v>
      </c>
      <c r="C59" s="58" t="s">
        <v>116</v>
      </c>
      <c r="D59" s="59" t="s">
        <v>24</v>
      </c>
      <c r="E59" s="80">
        <v>661787871353</v>
      </c>
      <c r="F59" s="61">
        <v>3700</v>
      </c>
      <c r="G59" s="94"/>
      <c r="H59" s="101" t="str">
        <f t="shared" si="0"/>
        <v/>
      </c>
    </row>
    <row r="60" spans="1:8" s="12" customFormat="1">
      <c r="A60" s="104" t="s">
        <v>117</v>
      </c>
      <c r="B60" s="104"/>
      <c r="C60" s="104"/>
      <c r="D60" s="104"/>
      <c r="E60" s="104"/>
      <c r="F60" s="105"/>
      <c r="G60" s="108"/>
      <c r="H60" s="107" t="str">
        <f t="shared" si="0"/>
        <v/>
      </c>
    </row>
    <row r="61" spans="1:8" s="12" customFormat="1">
      <c r="A61" s="39" t="s">
        <v>118</v>
      </c>
      <c r="B61" s="40" t="s">
        <v>3</v>
      </c>
      <c r="C61" s="41" t="s">
        <v>119</v>
      </c>
      <c r="D61" s="42" t="s">
        <v>33</v>
      </c>
      <c r="E61" s="70">
        <v>661787882595</v>
      </c>
      <c r="F61" s="44">
        <v>3700</v>
      </c>
      <c r="G61" s="94"/>
      <c r="H61" s="100" t="str">
        <f t="shared" si="0"/>
        <v/>
      </c>
    </row>
    <row r="62" spans="1:8" s="12" customFormat="1">
      <c r="A62" s="39" t="s">
        <v>118</v>
      </c>
      <c r="B62" s="40" t="s">
        <v>120</v>
      </c>
      <c r="C62" s="41" t="s">
        <v>121</v>
      </c>
      <c r="D62" s="42" t="s">
        <v>33</v>
      </c>
      <c r="E62" s="70">
        <v>661787895847</v>
      </c>
      <c r="F62" s="44">
        <v>3700</v>
      </c>
      <c r="G62" s="94"/>
      <c r="H62" s="100" t="str">
        <f t="shared" si="0"/>
        <v/>
      </c>
    </row>
    <row r="63" spans="1:8" s="12" customFormat="1">
      <c r="A63" s="71" t="s">
        <v>118</v>
      </c>
      <c r="B63" s="49" t="s">
        <v>122</v>
      </c>
      <c r="C63" s="41" t="s">
        <v>123</v>
      </c>
      <c r="D63" s="42" t="s">
        <v>33</v>
      </c>
      <c r="E63" s="50">
        <v>661787903597</v>
      </c>
      <c r="F63" s="51">
        <v>3700</v>
      </c>
      <c r="G63" s="94"/>
      <c r="H63" s="98" t="str">
        <f t="shared" si="0"/>
        <v/>
      </c>
    </row>
    <row r="64" spans="1:8" s="12" customFormat="1">
      <c r="A64" s="39" t="s">
        <v>118</v>
      </c>
      <c r="B64" s="40" t="s">
        <v>99</v>
      </c>
      <c r="C64" s="41" t="s">
        <v>124</v>
      </c>
      <c r="D64" s="42" t="s">
        <v>33</v>
      </c>
      <c r="E64" s="70">
        <v>661787882625</v>
      </c>
      <c r="F64" s="44">
        <v>3700</v>
      </c>
      <c r="G64" s="94"/>
      <c r="H64" s="100" t="str">
        <f t="shared" si="0"/>
        <v/>
      </c>
    </row>
    <row r="65" spans="1:8" s="12" customFormat="1">
      <c r="A65" s="39" t="s">
        <v>118</v>
      </c>
      <c r="B65" s="40" t="s">
        <v>125</v>
      </c>
      <c r="C65" s="41" t="s">
        <v>126</v>
      </c>
      <c r="D65" s="42" t="s">
        <v>33</v>
      </c>
      <c r="E65" s="70">
        <v>661787884483</v>
      </c>
      <c r="F65" s="44">
        <v>3700</v>
      </c>
      <c r="G65" s="94"/>
      <c r="H65" s="100" t="str">
        <f t="shared" si="0"/>
        <v/>
      </c>
    </row>
    <row r="66" spans="1:8" s="12" customFormat="1">
      <c r="A66" s="73" t="s">
        <v>118</v>
      </c>
      <c r="B66" s="74" t="s">
        <v>127</v>
      </c>
      <c r="C66" s="58" t="s">
        <v>128</v>
      </c>
      <c r="D66" s="59" t="s">
        <v>33</v>
      </c>
      <c r="E66" s="81">
        <v>661787903634</v>
      </c>
      <c r="F66" s="76">
        <v>3700</v>
      </c>
      <c r="G66" s="94"/>
      <c r="H66" s="103" t="str">
        <f t="shared" si="0"/>
        <v/>
      </c>
    </row>
    <row r="67" spans="1:8" s="12" customFormat="1">
      <c r="A67" s="104" t="s">
        <v>129</v>
      </c>
      <c r="B67" s="104"/>
      <c r="C67" s="104"/>
      <c r="D67" s="104"/>
      <c r="E67" s="104"/>
      <c r="F67" s="105"/>
      <c r="G67" s="108"/>
      <c r="H67" s="107" t="str">
        <f t="shared" si="0"/>
        <v/>
      </c>
    </row>
    <row r="68" spans="1:8" s="12" customFormat="1">
      <c r="A68" s="39" t="s">
        <v>130</v>
      </c>
      <c r="B68" s="40" t="s">
        <v>3</v>
      </c>
      <c r="C68" s="41" t="s">
        <v>131</v>
      </c>
      <c r="D68" s="42" t="s">
        <v>24</v>
      </c>
      <c r="E68" s="70">
        <v>661787882472</v>
      </c>
      <c r="F68" s="44">
        <v>3000</v>
      </c>
      <c r="G68" s="94"/>
      <c r="H68" s="100" t="str">
        <f t="shared" si="0"/>
        <v/>
      </c>
    </row>
    <row r="69" spans="1:8" s="12" customFormat="1">
      <c r="A69" s="45" t="s">
        <v>130</v>
      </c>
      <c r="B69" s="46" t="s">
        <v>132</v>
      </c>
      <c r="C69" s="41" t="s">
        <v>133</v>
      </c>
      <c r="D69" s="63" t="s">
        <v>24</v>
      </c>
      <c r="E69" s="47">
        <v>661787904129</v>
      </c>
      <c r="F69" s="48">
        <v>3000</v>
      </c>
      <c r="G69" s="94"/>
      <c r="H69" s="97" t="str">
        <f t="shared" si="0"/>
        <v/>
      </c>
    </row>
    <row r="70" spans="1:8" s="12" customFormat="1">
      <c r="A70" s="52" t="s">
        <v>130</v>
      </c>
      <c r="B70" s="53" t="s">
        <v>134</v>
      </c>
      <c r="C70" s="41" t="s">
        <v>135</v>
      </c>
      <c r="D70" s="63" t="s">
        <v>24</v>
      </c>
      <c r="E70" s="72">
        <v>661787882496</v>
      </c>
      <c r="F70" s="55">
        <v>3000</v>
      </c>
      <c r="G70" s="94"/>
      <c r="H70" s="99" t="str">
        <f t="shared" si="0"/>
        <v/>
      </c>
    </row>
    <row r="71" spans="1:8" s="12" customFormat="1">
      <c r="A71" s="52" t="s">
        <v>130</v>
      </c>
      <c r="B71" s="53" t="s">
        <v>99</v>
      </c>
      <c r="C71" s="41" t="s">
        <v>136</v>
      </c>
      <c r="D71" s="63" t="s">
        <v>24</v>
      </c>
      <c r="E71" s="82">
        <v>661787882502</v>
      </c>
      <c r="F71" s="55">
        <v>3000</v>
      </c>
      <c r="G71" s="94"/>
      <c r="H71" s="99" t="str">
        <f t="shared" si="0"/>
        <v/>
      </c>
    </row>
    <row r="72" spans="1:8" s="12" customFormat="1">
      <c r="A72" s="52" t="s">
        <v>130</v>
      </c>
      <c r="B72" s="53" t="s">
        <v>8</v>
      </c>
      <c r="C72" s="41" t="s">
        <v>137</v>
      </c>
      <c r="D72" s="63" t="s">
        <v>24</v>
      </c>
      <c r="E72" s="72">
        <v>661787882519</v>
      </c>
      <c r="F72" s="55">
        <v>3000</v>
      </c>
      <c r="G72" s="94"/>
      <c r="H72" s="99" t="str">
        <f t="shared" si="0"/>
        <v/>
      </c>
    </row>
    <row r="73" spans="1:8" s="12" customFormat="1">
      <c r="A73" s="52" t="s">
        <v>130</v>
      </c>
      <c r="B73" s="53" t="s">
        <v>138</v>
      </c>
      <c r="C73" s="41" t="s">
        <v>139</v>
      </c>
      <c r="D73" s="63" t="s">
        <v>24</v>
      </c>
      <c r="E73" s="82">
        <v>661787882526</v>
      </c>
      <c r="F73" s="55">
        <v>3000</v>
      </c>
      <c r="G73" s="94"/>
      <c r="H73" s="99" t="str">
        <f t="shared" si="0"/>
        <v/>
      </c>
    </row>
    <row r="74" spans="1:8" s="12" customFormat="1">
      <c r="A74" s="52" t="s">
        <v>130</v>
      </c>
      <c r="B74" s="53" t="s">
        <v>5</v>
      </c>
      <c r="C74" s="41" t="s">
        <v>140</v>
      </c>
      <c r="D74" s="63" t="s">
        <v>24</v>
      </c>
      <c r="E74" s="72">
        <v>661787882533</v>
      </c>
      <c r="F74" s="55">
        <v>3000</v>
      </c>
      <c r="G74" s="94"/>
      <c r="H74" s="99" t="str">
        <f t="shared" si="0"/>
        <v/>
      </c>
    </row>
    <row r="75" spans="1:8" s="12" customFormat="1">
      <c r="A75" s="52" t="s">
        <v>130</v>
      </c>
      <c r="B75" s="53" t="s">
        <v>141</v>
      </c>
      <c r="C75" s="41" t="s">
        <v>142</v>
      </c>
      <c r="D75" s="63" t="s">
        <v>24</v>
      </c>
      <c r="E75" s="82">
        <v>661787882540</v>
      </c>
      <c r="F75" s="55">
        <v>3000</v>
      </c>
      <c r="G75" s="94"/>
      <c r="H75" s="99" t="str">
        <f t="shared" si="0"/>
        <v/>
      </c>
    </row>
    <row r="76" spans="1:8" s="12" customFormat="1">
      <c r="A76" s="52" t="s">
        <v>130</v>
      </c>
      <c r="B76" s="53" t="s">
        <v>143</v>
      </c>
      <c r="C76" s="41" t="s">
        <v>144</v>
      </c>
      <c r="D76" s="63" t="s">
        <v>24</v>
      </c>
      <c r="E76" s="72">
        <v>661787882557</v>
      </c>
      <c r="F76" s="55">
        <v>3000</v>
      </c>
      <c r="G76" s="94"/>
      <c r="H76" s="99" t="str">
        <f t="shared" si="0"/>
        <v/>
      </c>
    </row>
    <row r="77" spans="1:8" s="12" customFormat="1">
      <c r="A77" s="52" t="s">
        <v>130</v>
      </c>
      <c r="B77" s="53" t="s">
        <v>145</v>
      </c>
      <c r="C77" s="41" t="s">
        <v>146</v>
      </c>
      <c r="D77" s="63" t="s">
        <v>24</v>
      </c>
      <c r="E77" s="82">
        <v>661787882564</v>
      </c>
      <c r="F77" s="55">
        <v>3000</v>
      </c>
      <c r="G77" s="94"/>
      <c r="H77" s="99" t="str">
        <f t="shared" ref="H77:H103" si="1">IF(F77*G77=0,"",F77*G77)</f>
        <v/>
      </c>
    </row>
    <row r="78" spans="1:8" s="12" customFormat="1">
      <c r="A78" s="52" t="s">
        <v>130</v>
      </c>
      <c r="B78" s="53" t="s">
        <v>147</v>
      </c>
      <c r="C78" s="41" t="s">
        <v>148</v>
      </c>
      <c r="D78" s="63" t="s">
        <v>24</v>
      </c>
      <c r="E78" s="72">
        <v>661787882571</v>
      </c>
      <c r="F78" s="55">
        <v>3000</v>
      </c>
      <c r="G78" s="94"/>
      <c r="H78" s="99" t="str">
        <f t="shared" si="1"/>
        <v/>
      </c>
    </row>
    <row r="79" spans="1:8" s="12" customFormat="1">
      <c r="A79" s="64" t="s">
        <v>130</v>
      </c>
      <c r="B79" s="65" t="s">
        <v>149</v>
      </c>
      <c r="C79" s="58" t="s">
        <v>150</v>
      </c>
      <c r="D79" s="67" t="s">
        <v>24</v>
      </c>
      <c r="E79" s="83">
        <v>661787882588</v>
      </c>
      <c r="F79" s="69">
        <v>3000</v>
      </c>
      <c r="G79" s="94"/>
      <c r="H79" s="102" t="str">
        <f t="shared" si="1"/>
        <v/>
      </c>
    </row>
    <row r="80" spans="1:8" s="12" customFormat="1">
      <c r="A80" s="104" t="s">
        <v>151</v>
      </c>
      <c r="B80" s="104"/>
      <c r="C80" s="104"/>
      <c r="D80" s="104"/>
      <c r="E80" s="104"/>
      <c r="F80" s="105"/>
      <c r="G80" s="108"/>
      <c r="H80" s="107" t="str">
        <f t="shared" si="1"/>
        <v/>
      </c>
    </row>
    <row r="81" spans="1:8" s="12" customFormat="1">
      <c r="A81" s="39" t="s">
        <v>151</v>
      </c>
      <c r="B81" s="40" t="s">
        <v>3</v>
      </c>
      <c r="C81" s="41" t="s">
        <v>152</v>
      </c>
      <c r="D81" s="42" t="s">
        <v>24</v>
      </c>
      <c r="E81" s="84">
        <v>661787874491</v>
      </c>
      <c r="F81" s="44">
        <v>3000</v>
      </c>
      <c r="G81" s="94"/>
      <c r="H81" s="100" t="str">
        <f t="shared" si="1"/>
        <v/>
      </c>
    </row>
    <row r="82" spans="1:8" s="12" customFormat="1">
      <c r="A82" s="45" t="s">
        <v>151</v>
      </c>
      <c r="B82" s="46" t="s">
        <v>8</v>
      </c>
      <c r="C82" s="62" t="s">
        <v>153</v>
      </c>
      <c r="D82" s="63" t="s">
        <v>24</v>
      </c>
      <c r="E82" s="47">
        <v>661787903832</v>
      </c>
      <c r="F82" s="48">
        <v>3000</v>
      </c>
      <c r="G82" s="94"/>
      <c r="H82" s="97" t="str">
        <f t="shared" si="1"/>
        <v/>
      </c>
    </row>
    <row r="83" spans="1:8" s="12" customFormat="1">
      <c r="A83" s="45" t="s">
        <v>151</v>
      </c>
      <c r="B83" s="46" t="s">
        <v>25</v>
      </c>
      <c r="C83" s="62" t="s">
        <v>154</v>
      </c>
      <c r="D83" s="63" t="s">
        <v>24</v>
      </c>
      <c r="E83" s="47">
        <v>661787903849</v>
      </c>
      <c r="F83" s="48">
        <v>3000</v>
      </c>
      <c r="G83" s="94"/>
      <c r="H83" s="97" t="str">
        <f t="shared" si="1"/>
        <v/>
      </c>
    </row>
    <row r="84" spans="1:8" s="12" customFormat="1">
      <c r="A84" s="45" t="s">
        <v>151</v>
      </c>
      <c r="B84" s="46" t="s">
        <v>20</v>
      </c>
      <c r="C84" s="62" t="s">
        <v>155</v>
      </c>
      <c r="D84" s="63" t="s">
        <v>24</v>
      </c>
      <c r="E84" s="47">
        <v>661787903856</v>
      </c>
      <c r="F84" s="48">
        <v>3000</v>
      </c>
      <c r="G84" s="94"/>
      <c r="H84" s="97" t="str">
        <f t="shared" si="1"/>
        <v/>
      </c>
    </row>
    <row r="85" spans="1:8" s="12" customFormat="1">
      <c r="A85" s="45" t="s">
        <v>151</v>
      </c>
      <c r="B85" s="46" t="s">
        <v>27</v>
      </c>
      <c r="C85" s="62" t="s">
        <v>156</v>
      </c>
      <c r="D85" s="63" t="s">
        <v>24</v>
      </c>
      <c r="E85" s="47">
        <v>661787903863</v>
      </c>
      <c r="F85" s="48">
        <v>3000</v>
      </c>
      <c r="G85" s="94"/>
      <c r="H85" s="97" t="str">
        <f t="shared" si="1"/>
        <v/>
      </c>
    </row>
    <row r="86" spans="1:8" s="12" customFormat="1">
      <c r="A86" s="52" t="s">
        <v>151</v>
      </c>
      <c r="B86" s="53" t="s">
        <v>157</v>
      </c>
      <c r="C86" s="62" t="s">
        <v>158</v>
      </c>
      <c r="D86" s="63" t="s">
        <v>24</v>
      </c>
      <c r="E86" s="85">
        <v>661787964529</v>
      </c>
      <c r="F86" s="55">
        <v>3000</v>
      </c>
      <c r="G86" s="94"/>
      <c r="H86" s="99" t="str">
        <f t="shared" si="1"/>
        <v/>
      </c>
    </row>
    <row r="87" spans="1:8" s="12" customFormat="1">
      <c r="A87" s="45" t="s">
        <v>151</v>
      </c>
      <c r="B87" s="46" t="s">
        <v>28</v>
      </c>
      <c r="C87" s="62" t="s">
        <v>159</v>
      </c>
      <c r="D87" s="63" t="s">
        <v>24</v>
      </c>
      <c r="E87" s="47">
        <v>661787903870</v>
      </c>
      <c r="F87" s="48">
        <v>3000</v>
      </c>
      <c r="G87" s="94"/>
      <c r="H87" s="97" t="str">
        <f t="shared" si="1"/>
        <v/>
      </c>
    </row>
    <row r="88" spans="1:8" s="12" customFormat="1">
      <c r="A88" s="52" t="s">
        <v>151</v>
      </c>
      <c r="B88" s="53" t="s">
        <v>160</v>
      </c>
      <c r="C88" s="62" t="s">
        <v>161</v>
      </c>
      <c r="D88" s="63" t="s">
        <v>24</v>
      </c>
      <c r="E88" s="85">
        <v>661787895762</v>
      </c>
      <c r="F88" s="55">
        <v>3000</v>
      </c>
      <c r="G88" s="94"/>
      <c r="H88" s="99" t="str">
        <f t="shared" si="1"/>
        <v/>
      </c>
    </row>
    <row r="89" spans="1:8" s="12" customFormat="1">
      <c r="A89" s="52" t="s">
        <v>151</v>
      </c>
      <c r="B89" s="53" t="s">
        <v>162</v>
      </c>
      <c r="C89" s="62" t="s">
        <v>163</v>
      </c>
      <c r="D89" s="63" t="s">
        <v>24</v>
      </c>
      <c r="E89" s="85">
        <v>661787895786</v>
      </c>
      <c r="F89" s="55">
        <v>3000</v>
      </c>
      <c r="G89" s="94"/>
      <c r="H89" s="99" t="str">
        <f t="shared" si="1"/>
        <v/>
      </c>
    </row>
    <row r="90" spans="1:8" s="12" customFormat="1">
      <c r="A90" s="52" t="s">
        <v>151</v>
      </c>
      <c r="B90" s="53" t="s">
        <v>164</v>
      </c>
      <c r="C90" s="62" t="s">
        <v>165</v>
      </c>
      <c r="D90" s="63" t="s">
        <v>24</v>
      </c>
      <c r="E90" s="72">
        <v>661787886296</v>
      </c>
      <c r="F90" s="55">
        <v>3000</v>
      </c>
      <c r="G90" s="94"/>
      <c r="H90" s="99" t="str">
        <f t="shared" si="1"/>
        <v/>
      </c>
    </row>
    <row r="91" spans="1:8" s="12" customFormat="1">
      <c r="A91" s="64" t="s">
        <v>151</v>
      </c>
      <c r="B91" s="65" t="s">
        <v>54</v>
      </c>
      <c r="C91" s="66" t="s">
        <v>166</v>
      </c>
      <c r="D91" s="67" t="s">
        <v>24</v>
      </c>
      <c r="E91" s="86">
        <v>661787877195</v>
      </c>
      <c r="F91" s="69">
        <v>3000</v>
      </c>
      <c r="G91" s="94"/>
      <c r="H91" s="102" t="str">
        <f t="shared" si="1"/>
        <v/>
      </c>
    </row>
    <row r="92" spans="1:8" s="12" customFormat="1">
      <c r="A92" s="104" t="s">
        <v>167</v>
      </c>
      <c r="B92" s="104"/>
      <c r="C92" s="104"/>
      <c r="D92" s="104"/>
      <c r="E92" s="104"/>
      <c r="F92" s="105"/>
      <c r="G92" s="108"/>
      <c r="H92" s="107" t="str">
        <f t="shared" si="1"/>
        <v/>
      </c>
    </row>
    <row r="93" spans="1:8" s="12" customFormat="1">
      <c r="A93" s="39" t="s">
        <v>167</v>
      </c>
      <c r="B93" s="40" t="s">
        <v>3</v>
      </c>
      <c r="C93" s="41" t="s">
        <v>168</v>
      </c>
      <c r="D93" s="42" t="s">
        <v>24</v>
      </c>
      <c r="E93" s="43">
        <v>661787874514</v>
      </c>
      <c r="F93" s="44">
        <v>3300</v>
      </c>
      <c r="G93" s="94"/>
      <c r="H93" s="100" t="str">
        <f t="shared" si="1"/>
        <v/>
      </c>
    </row>
    <row r="94" spans="1:8" s="12" customFormat="1">
      <c r="A94" s="71" t="s">
        <v>167</v>
      </c>
      <c r="B94" s="49" t="s">
        <v>8</v>
      </c>
      <c r="C94" s="41" t="s">
        <v>169</v>
      </c>
      <c r="D94" s="63" t="s">
        <v>24</v>
      </c>
      <c r="E94" s="47">
        <v>661787903788</v>
      </c>
      <c r="F94" s="51">
        <v>3300</v>
      </c>
      <c r="G94" s="94"/>
      <c r="H94" s="98" t="str">
        <f t="shared" si="1"/>
        <v/>
      </c>
    </row>
    <row r="95" spans="1:8" s="12" customFormat="1">
      <c r="A95" s="71" t="s">
        <v>167</v>
      </c>
      <c r="B95" s="49" t="s">
        <v>25</v>
      </c>
      <c r="C95" s="41" t="s">
        <v>170</v>
      </c>
      <c r="D95" s="63" t="s">
        <v>24</v>
      </c>
      <c r="E95" s="47">
        <v>661787903795</v>
      </c>
      <c r="F95" s="51">
        <v>3300</v>
      </c>
      <c r="G95" s="94"/>
      <c r="H95" s="98" t="str">
        <f t="shared" si="1"/>
        <v/>
      </c>
    </row>
    <row r="96" spans="1:8" s="12" customFormat="1">
      <c r="A96" s="71" t="s">
        <v>167</v>
      </c>
      <c r="B96" s="49" t="s">
        <v>30</v>
      </c>
      <c r="C96" s="41" t="s">
        <v>171</v>
      </c>
      <c r="D96" s="63" t="s">
        <v>24</v>
      </c>
      <c r="E96" s="77">
        <v>661787903801</v>
      </c>
      <c r="F96" s="51">
        <v>3300</v>
      </c>
      <c r="G96" s="94"/>
      <c r="H96" s="98" t="str">
        <f t="shared" si="1"/>
        <v/>
      </c>
    </row>
    <row r="97" spans="1:8" s="12" customFormat="1">
      <c r="A97" s="39" t="s">
        <v>167</v>
      </c>
      <c r="B97" s="40" t="s">
        <v>172</v>
      </c>
      <c r="C97" s="41" t="s">
        <v>173</v>
      </c>
      <c r="D97" s="63" t="s">
        <v>24</v>
      </c>
      <c r="E97" s="43">
        <v>661787895649</v>
      </c>
      <c r="F97" s="44">
        <v>3300</v>
      </c>
      <c r="G97" s="94"/>
      <c r="H97" s="100" t="str">
        <f t="shared" si="1"/>
        <v/>
      </c>
    </row>
    <row r="98" spans="1:8" s="12" customFormat="1">
      <c r="A98" s="71" t="s">
        <v>167</v>
      </c>
      <c r="B98" s="49" t="s">
        <v>20</v>
      </c>
      <c r="C98" s="41" t="s">
        <v>174</v>
      </c>
      <c r="D98" s="63" t="s">
        <v>24</v>
      </c>
      <c r="E98" s="47">
        <v>661787903818</v>
      </c>
      <c r="F98" s="51">
        <v>3300</v>
      </c>
      <c r="G98" s="94"/>
      <c r="H98" s="98" t="str">
        <f t="shared" si="1"/>
        <v/>
      </c>
    </row>
    <row r="99" spans="1:8" s="12" customFormat="1">
      <c r="A99" s="39" t="s">
        <v>167</v>
      </c>
      <c r="B99" s="40" t="s">
        <v>31</v>
      </c>
      <c r="C99" s="41" t="s">
        <v>175</v>
      </c>
      <c r="D99" s="63" t="s">
        <v>24</v>
      </c>
      <c r="E99" s="54">
        <v>661787895670</v>
      </c>
      <c r="F99" s="44">
        <v>3300</v>
      </c>
      <c r="G99" s="94"/>
      <c r="H99" s="100" t="str">
        <f t="shared" si="1"/>
        <v/>
      </c>
    </row>
    <row r="100" spans="1:8" s="12" customFormat="1">
      <c r="A100" s="71" t="s">
        <v>167</v>
      </c>
      <c r="B100" s="49" t="s">
        <v>29</v>
      </c>
      <c r="C100" s="41" t="s">
        <v>176</v>
      </c>
      <c r="D100" s="63" t="s">
        <v>24</v>
      </c>
      <c r="E100" s="47">
        <v>661787903825</v>
      </c>
      <c r="F100" s="51">
        <v>3300</v>
      </c>
      <c r="G100" s="94"/>
      <c r="H100" s="98" t="str">
        <f t="shared" si="1"/>
        <v/>
      </c>
    </row>
    <row r="101" spans="1:8" s="12" customFormat="1">
      <c r="A101" s="39" t="s">
        <v>177</v>
      </c>
      <c r="B101" s="40" t="s">
        <v>32</v>
      </c>
      <c r="C101" s="41" t="s">
        <v>178</v>
      </c>
      <c r="D101" s="63" t="s">
        <v>24</v>
      </c>
      <c r="E101" s="43">
        <v>661787895700</v>
      </c>
      <c r="F101" s="44">
        <v>3300</v>
      </c>
      <c r="G101" s="94"/>
      <c r="H101" s="100" t="str">
        <f t="shared" si="1"/>
        <v/>
      </c>
    </row>
    <row r="102" spans="1:8" s="12" customFormat="1">
      <c r="A102" s="53" t="s">
        <v>167</v>
      </c>
      <c r="B102" s="53" t="s">
        <v>54</v>
      </c>
      <c r="C102" s="62" t="s">
        <v>179</v>
      </c>
      <c r="D102" s="63" t="s">
        <v>24</v>
      </c>
      <c r="E102" s="54">
        <v>661787877201</v>
      </c>
      <c r="F102" s="55">
        <v>3300</v>
      </c>
      <c r="G102" s="94"/>
      <c r="H102" s="99" t="str">
        <f t="shared" si="1"/>
        <v/>
      </c>
    </row>
    <row r="103" spans="1:8" s="12" customFormat="1">
      <c r="A103" s="109"/>
      <c r="B103" s="109"/>
      <c r="C103" s="109"/>
      <c r="D103" s="109"/>
      <c r="E103" s="109"/>
      <c r="F103" s="105"/>
      <c r="G103" s="110"/>
      <c r="H103" s="111" t="str">
        <f t="shared" si="1"/>
        <v/>
      </c>
    </row>
  </sheetData>
  <sheetProtection formatCells="0" formatColumns="0" formatRows="0" autoFilter="0"/>
  <autoFilter ref="A11:H103" xr:uid="{2E2CCD89-2873-4038-B291-199ACCA0C6DE}"/>
  <mergeCells count="1">
    <mergeCell ref="F5:F6"/>
  </mergeCells>
  <phoneticPr fontId="8"/>
  <conditionalFormatting sqref="C13:C22">
    <cfRule type="duplicateValues" dxfId="52" priority="53"/>
  </conditionalFormatting>
  <conditionalFormatting sqref="C24:C32">
    <cfRule type="duplicateValues" dxfId="51" priority="50"/>
  </conditionalFormatting>
  <conditionalFormatting sqref="C34 C37:C38 C40:C44">
    <cfRule type="duplicateValues" dxfId="50" priority="47"/>
  </conditionalFormatting>
  <conditionalFormatting sqref="C35:C36">
    <cfRule type="duplicateValues" dxfId="49" priority="46"/>
  </conditionalFormatting>
  <conditionalFormatting sqref="C39">
    <cfRule type="duplicateValues" dxfId="48" priority="45"/>
  </conditionalFormatting>
  <conditionalFormatting sqref="C45">
    <cfRule type="duplicateValues" dxfId="47" priority="44"/>
  </conditionalFormatting>
  <conditionalFormatting sqref="C47:C52">
    <cfRule type="duplicateValues" dxfId="46" priority="35"/>
  </conditionalFormatting>
  <conditionalFormatting sqref="C54:C59">
    <cfRule type="duplicateValues" dxfId="45" priority="26"/>
  </conditionalFormatting>
  <conditionalFormatting sqref="C61:C66">
    <cfRule type="duplicateValues" dxfId="44" priority="23"/>
  </conditionalFormatting>
  <conditionalFormatting sqref="C68:C79">
    <cfRule type="duplicateValues" dxfId="43" priority="18"/>
  </conditionalFormatting>
  <conditionalFormatting sqref="C81:C91">
    <cfRule type="duplicateValues" dxfId="42" priority="15"/>
  </conditionalFormatting>
  <conditionalFormatting sqref="C93:C102">
    <cfRule type="duplicateValues" dxfId="41" priority="6"/>
  </conditionalFormatting>
  <conditionalFormatting sqref="E13:E22">
    <cfRule type="duplicateValues" dxfId="40" priority="52"/>
    <cfRule type="duplicateValues" dxfId="39" priority="51"/>
  </conditionalFormatting>
  <conditionalFormatting sqref="E24:E32">
    <cfRule type="duplicateValues" dxfId="38" priority="49"/>
    <cfRule type="duplicateValues" dxfId="37" priority="48"/>
  </conditionalFormatting>
  <conditionalFormatting sqref="E34 E37:E38 E40:E44">
    <cfRule type="duplicateValues" dxfId="36" priority="43"/>
    <cfRule type="duplicateValues" dxfId="35" priority="42"/>
  </conditionalFormatting>
  <conditionalFormatting sqref="E35:E36">
    <cfRule type="duplicateValues" dxfId="34" priority="41"/>
    <cfRule type="duplicateValues" dxfId="33" priority="40"/>
  </conditionalFormatting>
  <conditionalFormatting sqref="E39">
    <cfRule type="duplicateValues" dxfId="32" priority="39"/>
    <cfRule type="duplicateValues" dxfId="31" priority="38"/>
  </conditionalFormatting>
  <conditionalFormatting sqref="E45">
    <cfRule type="duplicateValues" dxfId="30" priority="37"/>
    <cfRule type="duplicateValues" dxfId="29" priority="36"/>
  </conditionalFormatting>
  <conditionalFormatting sqref="E47:E52">
    <cfRule type="duplicateValues" dxfId="28" priority="33"/>
    <cfRule type="duplicateValues" dxfId="27" priority="34"/>
  </conditionalFormatting>
  <conditionalFormatting sqref="E48">
    <cfRule type="duplicateValues" dxfId="26" priority="27"/>
    <cfRule type="expression" dxfId="25" priority="28">
      <formula>#REF!="yes"</formula>
    </cfRule>
    <cfRule type="expression" dxfId="24" priority="29">
      <formula>#REF!="yes"</formula>
    </cfRule>
  </conditionalFormatting>
  <conditionalFormatting sqref="E50">
    <cfRule type="duplicateValues" dxfId="23" priority="30"/>
    <cfRule type="expression" dxfId="22" priority="31">
      <formula>#REF!="yes"</formula>
    </cfRule>
    <cfRule type="expression" dxfId="21" priority="32">
      <formula>#REF!="yes"</formula>
    </cfRule>
  </conditionalFormatting>
  <conditionalFormatting sqref="E54:E59">
    <cfRule type="duplicateValues" dxfId="20" priority="25"/>
    <cfRule type="duplicateValues" dxfId="19" priority="24"/>
  </conditionalFormatting>
  <conditionalFormatting sqref="E61:E66">
    <cfRule type="duplicateValues" dxfId="18" priority="21"/>
    <cfRule type="duplicateValues" dxfId="17" priority="22"/>
  </conditionalFormatting>
  <conditionalFormatting sqref="E63">
    <cfRule type="duplicateValues" dxfId="16" priority="19"/>
  </conditionalFormatting>
  <conditionalFormatting sqref="E66">
    <cfRule type="duplicateValues" dxfId="15" priority="20"/>
  </conditionalFormatting>
  <conditionalFormatting sqref="E68:E79">
    <cfRule type="duplicateValues" dxfId="14" priority="17"/>
    <cfRule type="duplicateValues" dxfId="13" priority="16"/>
  </conditionalFormatting>
  <conditionalFormatting sqref="E81:E91">
    <cfRule type="duplicateValues" dxfId="12" priority="14"/>
    <cfRule type="duplicateValues" dxfId="11" priority="13"/>
  </conditionalFormatting>
  <conditionalFormatting sqref="E84">
    <cfRule type="expression" dxfId="10" priority="9">
      <formula>#REF!="yes"</formula>
    </cfRule>
    <cfRule type="duplicateValues" dxfId="9" priority="7"/>
    <cfRule type="expression" dxfId="8" priority="8">
      <formula>#REF!="yes"</formula>
    </cfRule>
  </conditionalFormatting>
  <conditionalFormatting sqref="E90">
    <cfRule type="expression" dxfId="7" priority="12">
      <formula>#REF!="yes"</formula>
    </cfRule>
    <cfRule type="expression" dxfId="6" priority="11">
      <formula>#REF!="yes"</formula>
    </cfRule>
    <cfRule type="duplicateValues" dxfId="5" priority="10"/>
  </conditionalFormatting>
  <conditionalFormatting sqref="E93:E100 E102">
    <cfRule type="duplicateValues" dxfId="4" priority="1"/>
    <cfRule type="expression" dxfId="3" priority="3">
      <formula>#REF!="yes"</formula>
    </cfRule>
    <cfRule type="expression" dxfId="2" priority="2">
      <formula>#REF!="yes"</formula>
    </cfRule>
  </conditionalFormatting>
  <conditionalFormatting sqref="E93:E102">
    <cfRule type="duplicateValues" dxfId="1" priority="5"/>
    <cfRule type="duplicateValues" dxfId="0" priority="4"/>
  </conditionalFormatting>
  <pageMargins left="0.23622047244094491" right="0.23622047244094491" top="0.35433070866141736" bottom="0.39370078740157483" header="0.31496062992125984" footer="0.11811023622047245"/>
  <pageSetup paperSize="9" scale="69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24-25 オーダーフォーム</vt:lpstr>
      <vt:lpstr>'24-25 オーダーフォーム'!Print_Area</vt:lpstr>
      <vt:lpstr>'24-25 オーダーフォーム'!Print_Titles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ILP-8</dc:creator>
  <cp:lastModifiedBy>sales</cp:lastModifiedBy>
  <cp:lastPrinted>2024-01-31T07:45:43Z</cp:lastPrinted>
  <dcterms:created xsi:type="dcterms:W3CDTF">2020-01-08T06:54:23Z</dcterms:created>
  <dcterms:modified xsi:type="dcterms:W3CDTF">2024-03-08T04:03:46Z</dcterms:modified>
</cp:coreProperties>
</file>