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Users\ILP-14 OKUMURA\Dropbox\0001_2025\003_SHRED\000_オーダーフォーム\"/>
    </mc:Choice>
  </mc:AlternateContent>
  <xr:revisionPtr revIDLastSave="0" documentId="13_ncr:1_{FF155624-82BE-4F7C-A7C9-0E501152B5FC}" xr6:coauthVersionLast="47" xr6:coauthVersionMax="47" xr10:uidLastSave="{00000000-0000-0000-0000-000000000000}"/>
  <bookViews>
    <workbookView xWindow="-120" yWindow="-120" windowWidth="29040" windowHeight="15840" xr2:uid="{FE5C0156-66C9-4776-8DB6-9470E67893E4}"/>
  </bookViews>
  <sheets>
    <sheet name="25-26 SHRED" sheetId="6" r:id="rId1"/>
  </sheets>
  <definedNames>
    <definedName name="_xlnm._FilterDatabase" localSheetId="0" hidden="1">'25-26 SHRED'!$A$13:$H$250</definedName>
    <definedName name="_xlnm.Print_Titles" localSheetId="0">'25-26 SHRED'!$1:$13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6" l="1"/>
  <c r="G5" i="6"/>
  <c r="G9" i="6"/>
  <c r="G8" i="6"/>
  <c r="G7" i="6"/>
  <c r="G6" i="6"/>
  <c r="G4" i="6"/>
  <c r="H250" i="6"/>
  <c r="H249" i="6"/>
  <c r="H248" i="6"/>
  <c r="H247" i="6"/>
  <c r="H246" i="6"/>
  <c r="H245" i="6"/>
  <c r="H244" i="6"/>
  <c r="H243" i="6"/>
  <c r="H242" i="6"/>
  <c r="H241" i="6"/>
  <c r="H240" i="6"/>
  <c r="H239" i="6"/>
  <c r="H238" i="6"/>
  <c r="H237" i="6"/>
  <c r="H236" i="6"/>
  <c r="H235" i="6"/>
  <c r="H234" i="6"/>
  <c r="H233" i="6"/>
  <c r="H232" i="6"/>
  <c r="H231" i="6"/>
  <c r="H230" i="6"/>
  <c r="H229" i="6"/>
  <c r="H228" i="6"/>
  <c r="H227" i="6"/>
  <c r="H226" i="6"/>
  <c r="H225" i="6"/>
  <c r="H224" i="6"/>
  <c r="H223" i="6"/>
  <c r="H222" i="6"/>
  <c r="H221" i="6"/>
  <c r="H220" i="6"/>
  <c r="H219" i="6"/>
  <c r="H218" i="6"/>
  <c r="H217" i="6"/>
  <c r="H216" i="6"/>
  <c r="H215" i="6"/>
  <c r="H214" i="6"/>
  <c r="H213" i="6"/>
  <c r="H212" i="6"/>
  <c r="H211" i="6"/>
  <c r="H210" i="6"/>
  <c r="H209" i="6"/>
  <c r="H208" i="6"/>
  <c r="H207" i="6"/>
  <c r="H206" i="6"/>
  <c r="H205" i="6"/>
  <c r="H204" i="6"/>
  <c r="H203" i="6"/>
  <c r="H201" i="6"/>
  <c r="H200" i="6"/>
  <c r="H199" i="6"/>
  <c r="H198" i="6"/>
  <c r="H197" i="6"/>
  <c r="H196" i="6"/>
  <c r="H195" i="6"/>
  <c r="H194" i="6"/>
  <c r="H193" i="6"/>
  <c r="H192" i="6"/>
  <c r="H191" i="6"/>
  <c r="H190" i="6"/>
  <c r="H189" i="6"/>
  <c r="H188" i="6"/>
  <c r="H186" i="6"/>
  <c r="H185" i="6"/>
  <c r="H184" i="6"/>
  <c r="H183" i="6"/>
  <c r="H182" i="6"/>
  <c r="H181" i="6"/>
  <c r="H180" i="6"/>
  <c r="H179" i="6"/>
  <c r="H178" i="6"/>
  <c r="H177" i="6"/>
  <c r="H176" i="6"/>
  <c r="H175" i="6"/>
  <c r="H174" i="6"/>
  <c r="H173" i="6"/>
  <c r="H172" i="6"/>
  <c r="H171" i="6"/>
  <c r="H170" i="6"/>
  <c r="H169" i="6"/>
  <c r="H168" i="6"/>
  <c r="H167" i="6"/>
  <c r="H166" i="6"/>
  <c r="H165" i="6"/>
  <c r="H164" i="6"/>
  <c r="H163" i="6"/>
  <c r="H162" i="6"/>
  <c r="H161" i="6"/>
  <c r="H160" i="6"/>
  <c r="H159" i="6"/>
  <c r="H158" i="6"/>
  <c r="H157" i="6"/>
  <c r="H156" i="6"/>
  <c r="H155" i="6"/>
  <c r="H154" i="6"/>
  <c r="H153" i="6"/>
  <c r="H152" i="6"/>
  <c r="H151" i="6"/>
  <c r="H150" i="6"/>
  <c r="H149" i="6"/>
  <c r="H148" i="6"/>
  <c r="H147" i="6"/>
  <c r="H146" i="6"/>
  <c r="H145" i="6"/>
  <c r="H144" i="6"/>
  <c r="H143" i="6"/>
  <c r="H142" i="6"/>
  <c r="H141" i="6"/>
  <c r="H140" i="6"/>
  <c r="H139" i="6"/>
  <c r="H137" i="6"/>
  <c r="H136" i="6"/>
  <c r="H135" i="6"/>
  <c r="H134" i="6"/>
  <c r="H133" i="6"/>
  <c r="H132" i="6"/>
  <c r="H131" i="6"/>
  <c r="H130" i="6"/>
  <c r="H129" i="6"/>
  <c r="H128" i="6"/>
  <c r="H127" i="6"/>
  <c r="H126" i="6"/>
  <c r="H125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6" i="6"/>
  <c r="H95" i="6"/>
  <c r="H94" i="6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7" i="6" l="1"/>
  <c r="H12" i="6"/>
  <c r="H4" i="6"/>
  <c r="H9" i="6"/>
  <c r="H8" i="6"/>
  <c r="H5" i="6"/>
  <c r="H6" i="6"/>
  <c r="G10" i="6"/>
  <c r="H10" i="6" l="1"/>
</calcChain>
</file>

<file path=xl/sharedStrings.xml><?xml version="1.0" encoding="utf-8"?>
<sst xmlns="http://schemas.openxmlformats.org/spreadsheetml/2006/main" count="987" uniqueCount="534">
  <si>
    <t>BLACK</t>
  </si>
  <si>
    <t>S</t>
  </si>
  <si>
    <t>M</t>
  </si>
  <si>
    <t>L</t>
  </si>
  <si>
    <t>WHITE</t>
  </si>
  <si>
    <t>XS</t>
  </si>
  <si>
    <t>GREY</t>
  </si>
  <si>
    <t>GOAMAM11C</t>
  </si>
  <si>
    <t>GOEXEM11C</t>
  </si>
  <si>
    <t>MONOCLE BLACK - CBL PLASMA</t>
  </si>
  <si>
    <t>GOMONJ11A</t>
  </si>
  <si>
    <t>MONOCLE BLACK - SILVER</t>
  </si>
  <si>
    <t>GOMONJ11B</t>
  </si>
  <si>
    <t>MONOCLE BLACK - LOW LIGHT SILVER</t>
  </si>
  <si>
    <t>GOMONK11C</t>
  </si>
  <si>
    <t>HENTNK11S</t>
  </si>
  <si>
    <t>HENTNK11M</t>
  </si>
  <si>
    <t>HENTNK11L</t>
  </si>
  <si>
    <t>HETTNJ11S</t>
  </si>
  <si>
    <t>HETTNJ11M</t>
  </si>
  <si>
    <t>HETTNJ11L</t>
  </si>
  <si>
    <t>HEBSUJ11S</t>
  </si>
  <si>
    <t>HEBSUJ11M</t>
  </si>
  <si>
    <t>HEBSUJ11L</t>
  </si>
  <si>
    <t>XL</t>
  </si>
  <si>
    <t>GUAGCM12M</t>
  </si>
  <si>
    <t>GUAGCM12L</t>
  </si>
  <si>
    <t>GUSGCM12M</t>
  </si>
  <si>
    <t>GUSGCM12L</t>
  </si>
  <si>
    <t>GUSGCM12P</t>
  </si>
  <si>
    <t>GUAGSM21S</t>
  </si>
  <si>
    <t>GUAGSM21M</t>
  </si>
  <si>
    <t>GUAGSM21L</t>
  </si>
  <si>
    <t>GUSGSM21S</t>
  </si>
  <si>
    <t>GUSGSM21M</t>
  </si>
  <si>
    <t>GUSGSM21L</t>
  </si>
  <si>
    <t>Summary</t>
  </si>
  <si>
    <t>PROTECTION</t>
    <phoneticPr fontId="3"/>
  </si>
  <si>
    <t>Grand Total</t>
  </si>
  <si>
    <t>HELMET/HELMET ACC</t>
    <phoneticPr fontId="3"/>
  </si>
  <si>
    <t>VLT 21%</t>
  </si>
  <si>
    <t>GORARN34B</t>
  </si>
  <si>
    <t>GORARN39A</t>
  </si>
  <si>
    <t>GOGRAN11C</t>
  </si>
  <si>
    <t>GOGRAN12B</t>
  </si>
  <si>
    <t>GOGRAN15A</t>
  </si>
  <si>
    <t>GOAMAN33C</t>
  </si>
  <si>
    <t>GOAMAN36A</t>
  </si>
  <si>
    <t>GOEXEN21B</t>
  </si>
  <si>
    <t>GOEXEN24A</t>
  </si>
  <si>
    <t>GOMONN33A</t>
  </si>
  <si>
    <t>MONOCLE PURE WHITE - CBL PLASMA</t>
  </si>
  <si>
    <t>GOMONN34A</t>
  </si>
  <si>
    <t>MONOCLE FOG FLASH - CBL PLASMA</t>
  </si>
  <si>
    <t>NOTION NOSHOCK BLACK - M</t>
  </si>
  <si>
    <t>NOTION NOSHOCK BLACK - L</t>
  </si>
  <si>
    <t>HENTNN16S</t>
  </si>
  <si>
    <t>NOTION NOSHOCK FOG FLASH - S</t>
  </si>
  <si>
    <t>HENTNN16M</t>
  </si>
  <si>
    <t>NOTION NOSHOCK FOG FLASH - M</t>
  </si>
  <si>
    <t>HENTNN16L</t>
  </si>
  <si>
    <t>NOTION NOSHOCK FOG FLASH - L</t>
  </si>
  <si>
    <t>TOTALITY NOSHOCK BLACK - M</t>
  </si>
  <si>
    <t>TOTALITY NOSHOCK BLACK - L</t>
  </si>
  <si>
    <t>HETTNN32S</t>
  </si>
  <si>
    <t>TOTALITY NOSHOCK FOG FLASH - S</t>
  </si>
  <si>
    <t>HETTNN32M</t>
  </si>
  <si>
    <t>TOTALITY NOSHOCK FOG FLASH - M</t>
  </si>
  <si>
    <t>HETTNN32L</t>
  </si>
  <si>
    <t>TOTALITY NOSHOCK FOG FLASH - L</t>
  </si>
  <si>
    <t>BASHER ULTIMATE BLACK - M/L</t>
  </si>
  <si>
    <t>BASHER ULTIMATE BLACK - L/XL</t>
  </si>
  <si>
    <t>HEBSUN32S</t>
  </si>
  <si>
    <t>BASHER ULTIMATE FOG FLASH - S/M</t>
  </si>
  <si>
    <t>HEBSUN32M</t>
  </si>
  <si>
    <t>BASHER ULTIMATE FOG FLASH - M/L</t>
  </si>
  <si>
    <t>CARBON ARM GUARDS CARBON/RUST - M</t>
  </si>
  <si>
    <t>CARBON ARM GUARDS CARBON/RUST - L</t>
  </si>
  <si>
    <t>SHIN GUARDS CARBON/RUST - M</t>
  </si>
  <si>
    <t>SHIN GUARDS CARBON/RUST - PRO</t>
  </si>
  <si>
    <t>PRO</t>
  </si>
  <si>
    <t>ARM GUARDS GREY/RUST - L</t>
  </si>
  <si>
    <t>SHIN GUARDS GREY/RUST - M</t>
  </si>
  <si>
    <t>SHIN GUARDS GREY/RUST - L</t>
  </si>
  <si>
    <t>SNOW GOGGLES</t>
  </si>
  <si>
    <t>SNOW HELMETS</t>
  </si>
  <si>
    <t>BACK PROTECTION</t>
  </si>
  <si>
    <t>SKI RACE PROTECTION</t>
  </si>
  <si>
    <t>SKU</t>
  </si>
  <si>
    <t>GOGRAO11D</t>
  </si>
  <si>
    <t>GOGRAO12C</t>
  </si>
  <si>
    <t>GOGRAO21A</t>
  </si>
  <si>
    <t>GOSIMO11C</t>
  </si>
  <si>
    <t>GOSIMO33C</t>
  </si>
  <si>
    <t>GOSIMO41A</t>
  </si>
  <si>
    <t>GORARO11G</t>
  </si>
  <si>
    <t>GORARO11F</t>
  </si>
  <si>
    <t>GORARO34C</t>
  </si>
  <si>
    <t>GORARO41A</t>
  </si>
  <si>
    <t>GOAMAO11D</t>
  </si>
  <si>
    <t>GOAMAO33D</t>
  </si>
  <si>
    <t>GOAMAO41A</t>
  </si>
  <si>
    <t>GOEXEO11D</t>
  </si>
  <si>
    <t>GOEXEO22C</t>
  </si>
  <si>
    <t>GOEXEO31A</t>
  </si>
  <si>
    <t>DESCRIPTION</t>
  </si>
  <si>
    <t>GRATIFY BLACK - CBL 2.0 NIGHTTIME</t>
  </si>
  <si>
    <t>GRATIFY PURE WHITE - CBL 2.0 GLACIER</t>
  </si>
  <si>
    <t>GRATIFY BLACK - CBL 2.0 ICE</t>
  </si>
  <si>
    <t>GRATIFY BLACKOUT - CBL 2.0 ICE</t>
  </si>
  <si>
    <t>GRATIFY FOG FLASH - CBL 2.0 ICE</t>
  </si>
  <si>
    <t>SIMPLIFY BLACK - CBL 2.0 NIGHTTIME</t>
  </si>
  <si>
    <t>SIMPLIFY PURE WHITE - CBL 2.0 GLACIER</t>
  </si>
  <si>
    <t>SIMPLIFY BLACKOUT - CBL 2.0 ICE</t>
  </si>
  <si>
    <t>RARIFY BLACK - CBL 2.0 ICE</t>
  </si>
  <si>
    <t>RARIFY BLACK - CBL 2.0 NIGHTTIME</t>
  </si>
  <si>
    <t>RARIFY PURE WHITE - CBL 2.0 GLACIER</t>
  </si>
  <si>
    <t>RARIFY PURE WHITE - CBL 2.0 ICE</t>
  </si>
  <si>
    <t>RARIFY FOG FLASH - CBL 2.0 ICE</t>
  </si>
  <si>
    <t>RARIFY BLACKOUT - CBL 2.0 ICE</t>
  </si>
  <si>
    <t>AMAZIFY BLACK - CBL 2.0 NIGHTTIME</t>
  </si>
  <si>
    <t>AMAZIFY PURE WHITE - CBL 2.0 GLACIER</t>
  </si>
  <si>
    <t>AMAZIFY PURE WHITE - CBL 2.0 ICE</t>
  </si>
  <si>
    <t>AMAZIFY BLACK - CBL 2.0 ICE</t>
  </si>
  <si>
    <t>AMAZIFY BLACKOUT - CBL 2.0 ICE</t>
  </si>
  <si>
    <t>AMAZIFY FOG FLASH - CBL 2.0 ICE</t>
  </si>
  <si>
    <t>EXEMPLIFY BLACK - CBL 2.0 NIGHTTIME</t>
  </si>
  <si>
    <t>EXEMPLIFY PURE WHITE - CBL 2.0 GLACIER</t>
  </si>
  <si>
    <t>EXEMPLIFY PURE WHITE - CBL 2.0 ICE</t>
  </si>
  <si>
    <t>EXEMPLIFY BLACK - CBL 2.0 ICE</t>
  </si>
  <si>
    <t>EXEMPLIFY BLACKOUT - CBL 2.0 ICE</t>
  </si>
  <si>
    <t>EXEMPLIFY FOG FLASH - CBL 2.0 ICE</t>
  </si>
  <si>
    <t>EAN</t>
    <phoneticPr fontId="3"/>
  </si>
  <si>
    <t>CATEGORY</t>
  </si>
  <si>
    <t>HENTNK13S</t>
  </si>
  <si>
    <t>HENTNK13M</t>
  </si>
  <si>
    <t>HENTNK13L</t>
  </si>
  <si>
    <t>HENTNO18S</t>
  </si>
  <si>
    <t>HENTNO18M</t>
  </si>
  <si>
    <t>HENTNO18L</t>
  </si>
  <si>
    <t>HETTNO35S</t>
  </si>
  <si>
    <t>HETTNO35M</t>
  </si>
  <si>
    <t>HETTNO35L</t>
  </si>
  <si>
    <t>HETTNO34S</t>
  </si>
  <si>
    <t>HETTNO34M</t>
  </si>
  <si>
    <t>HETTNO34L</t>
  </si>
  <si>
    <t>HEBSUO35S</t>
  </si>
  <si>
    <t>HEBSUO35M</t>
  </si>
  <si>
    <t>HEBSUO34S</t>
  </si>
  <si>
    <t>HEBSUO34M</t>
  </si>
  <si>
    <t>NOTION NOSHOCK GREY - S</t>
  </si>
  <si>
    <t>NOTION NOSHOCK GREY - M</t>
  </si>
  <si>
    <t>NOTION NOSHOCK GREY - L</t>
  </si>
  <si>
    <t>NOTION NOSHOCK CLOUD WHITE - S</t>
  </si>
  <si>
    <t>NOTION NOSHOCK CLOUD WHITE - M</t>
  </si>
  <si>
    <t>NOTION NOSHOCK CLOUD WHITE - L</t>
  </si>
  <si>
    <t>TOTALITY NOSHOCK SEA FLASH - S</t>
  </si>
  <si>
    <t>TOTALITY NOSHOCK SEA FLASH - M</t>
  </si>
  <si>
    <t>TOTALITY NOSHOCK SEA FLASH - L</t>
  </si>
  <si>
    <t>TOTALITY NOSHOCK CLOUD WHITE - S</t>
  </si>
  <si>
    <t>TOTALITY NOSHOCK CLOUD WHITE - M</t>
  </si>
  <si>
    <t>TOTALITY NOSHOCK CLOUD WHITE - L</t>
  </si>
  <si>
    <t>BASHER ULTIMATE SEA FLASH - S/M</t>
  </si>
  <si>
    <t>BASHER ULTIMATE SEA FLASH - M/L</t>
  </si>
  <si>
    <t>BASHER ULTIMATE CLOUD WHITE - S/M</t>
  </si>
  <si>
    <t>BASHER ULTIMATE CLOUD WHITE - M/L</t>
  </si>
  <si>
    <t>NAVY</t>
  </si>
  <si>
    <t>GUSGCM12S</t>
  </si>
  <si>
    <t>GUAGCM12S</t>
  </si>
  <si>
    <t>GUSGSM21P</t>
  </si>
  <si>
    <t>SHIN GUARDS CARBON/RUST - L</t>
  </si>
  <si>
    <t>SHIN GUARDS GREY/RUST - PRO</t>
  </si>
  <si>
    <t>ARM GUARDS GREY/RUST - M</t>
  </si>
  <si>
    <t>HELMET ACCESSORIES</t>
  </si>
  <si>
    <t>ACHSCJA11</t>
  </si>
  <si>
    <t>ACHSCJB11</t>
  </si>
  <si>
    <t>SNOW HELMETS</t>
    <phoneticPr fontId="3"/>
  </si>
  <si>
    <r>
      <rPr>
        <sz val="11"/>
        <color theme="1"/>
        <rFont val="游ゴシック"/>
        <family val="3"/>
        <charset val="128"/>
      </rPr>
      <t>発注数量</t>
    </r>
    <rPh sb="0" eb="2">
      <t>ハッチュウ</t>
    </rPh>
    <rPh sb="2" eb="4">
      <t>スウリョウ</t>
    </rPh>
    <phoneticPr fontId="3"/>
  </si>
  <si>
    <r>
      <rPr>
        <sz val="11"/>
        <color theme="1"/>
        <rFont val="游ゴシック"/>
        <family val="3"/>
        <charset val="128"/>
      </rPr>
      <t>金額</t>
    </r>
    <rPh sb="0" eb="2">
      <t>キンガク</t>
    </rPh>
    <phoneticPr fontId="3"/>
  </si>
  <si>
    <t>SPARE LENSES</t>
  </si>
  <si>
    <t>LEGRAOD47</t>
  </si>
  <si>
    <t>LEGRAOD46</t>
  </si>
  <si>
    <t>LEGRAND22</t>
  </si>
  <si>
    <t>LEGRAND23</t>
  </si>
  <si>
    <t>LESIMMD45</t>
  </si>
  <si>
    <t>LESIMOD47</t>
  </si>
  <si>
    <t>LESIMOD46</t>
  </si>
  <si>
    <t>LESIMJD24</t>
  </si>
  <si>
    <t>LESIMJD25</t>
  </si>
  <si>
    <t>LERARMD45</t>
  </si>
  <si>
    <t>LERAROD47</t>
  </si>
  <si>
    <t>LERAROD46</t>
  </si>
  <si>
    <t>LERARJD23</t>
  </si>
  <si>
    <t>LERARJD24</t>
  </si>
  <si>
    <t>LEAMAMD45</t>
  </si>
  <si>
    <t>LEAMAOD47</t>
  </si>
  <si>
    <t>LEAMAOD46</t>
  </si>
  <si>
    <t>LEAMAJD24</t>
  </si>
  <si>
    <t>LEAMAJD25</t>
  </si>
  <si>
    <t>LEEXEMD45</t>
  </si>
  <si>
    <t>LEEXEOD47</t>
  </si>
  <si>
    <t>LEEXEOD46</t>
  </si>
  <si>
    <t>LEEXEMD22</t>
  </si>
  <si>
    <t>LEEXEMD23</t>
  </si>
  <si>
    <t>LEGRAND45</t>
  </si>
  <si>
    <t>LEMONJD21</t>
  </si>
  <si>
    <t>LEMONJD17</t>
  </si>
  <si>
    <t>GRATIFY DOUBLE LENS CBL 2.0 GLACIER</t>
  </si>
  <si>
    <t>GRATIFY DOUBLE LENS CBL 2.0 NIGHTTIME</t>
  </si>
  <si>
    <t>GRATIFY DOUBLE LENS YELLOW</t>
  </si>
  <si>
    <t>GRATIFY DOUBLE LENS CLEAR</t>
  </si>
  <si>
    <t>SIMPLIFY DOUBLE LENS CBL 2.0 ICE</t>
  </si>
  <si>
    <t>SIMPLIFY DOUBLE LENS CBL 2.0 GLACIER</t>
  </si>
  <si>
    <t>SIMPLIFY DOUBLE LENS CBL 2.0 NIGHTTIME</t>
  </si>
  <si>
    <t>SIMPLIFY DOUBLE LENS YELLOW</t>
  </si>
  <si>
    <t>SIMPLIFY DOUBLE LENS CLEAR</t>
  </si>
  <si>
    <t>RARIFY DOUBLE LENS CBL 2.0 ICE</t>
  </si>
  <si>
    <t>RARIFY DOUBLE LENS CBL 2.0 GLACIER</t>
  </si>
  <si>
    <t>RARIFY DOUBLE LENS CBL 2.0 NIGHTTIME</t>
  </si>
  <si>
    <t>RARIFY DOUBLE LENS YELLOW</t>
  </si>
  <si>
    <t>RARIFY DOUBLE LENS CLEAR</t>
  </si>
  <si>
    <t>AMAZIFY DOUBLE LENS CBL 2.0 ICE</t>
  </si>
  <si>
    <t>AMAZIFY DOUBLE LENS CBL 2.0 GLACIER</t>
  </si>
  <si>
    <t>AMAZIFY DOUBLE LENS CBL 2.0 NIGHTTIME</t>
  </si>
  <si>
    <t>AMAZIFY DOUBLE LENS YELLOW</t>
  </si>
  <si>
    <t>AMAZIFY DOUBLE LENS CLEAR</t>
  </si>
  <si>
    <t>EXEMPLIFY DOUBLE LENS CBL 2.0 ICE</t>
  </si>
  <si>
    <t>EXEMPLIFY DOUBLE LENS CBL 2.0 GLACIER</t>
  </si>
  <si>
    <t>EXEMPLIFY DOUBLE LENS CBL 2.0 NIGHTTIME</t>
  </si>
  <si>
    <t>EXEMPLIFY DOUBLE LENS YELLOW</t>
  </si>
  <si>
    <t>EXEMPLIFY DOUBLE LENS CLEAR</t>
  </si>
  <si>
    <t>GRATIFY DOUBLE LENS CBL 2.0 ICE</t>
  </si>
  <si>
    <t>MONOCLE DOUBLE LENS YELLOW</t>
  </si>
  <si>
    <t>MONOCLE DOUBLE LENS CLEAR</t>
  </si>
  <si>
    <t>VLT 72%</t>
  </si>
  <si>
    <t>VLT 81%</t>
  </si>
  <si>
    <t>VLT 67%</t>
  </si>
  <si>
    <t>SPARE LENS</t>
    <phoneticPr fontId="3"/>
  </si>
  <si>
    <r>
      <rPr>
        <b/>
        <sz val="11"/>
        <color rgb="FFFFFFFF"/>
        <rFont val="Helvetica"/>
        <family val="2"/>
      </rPr>
      <t>上代（税抜）</t>
    </r>
    <rPh sb="0" eb="2">
      <t>ジョウダイ</t>
    </rPh>
    <rPh sb="3" eb="4">
      <t>ゼイ</t>
    </rPh>
    <rPh sb="4" eb="5">
      <t>ヌ</t>
    </rPh>
    <phoneticPr fontId="3"/>
  </si>
  <si>
    <r>
      <rPr>
        <b/>
        <sz val="11"/>
        <color rgb="FFFFFFFF"/>
        <rFont val="Helvetica"/>
        <family val="2"/>
      </rPr>
      <t>発注数量</t>
    </r>
    <rPh sb="0" eb="2">
      <t>ハッチュウ</t>
    </rPh>
    <rPh sb="2" eb="4">
      <t>スウリョウ</t>
    </rPh>
    <phoneticPr fontId="3"/>
  </si>
  <si>
    <r>
      <rPr>
        <b/>
        <sz val="11"/>
        <color rgb="FFFFFFFF"/>
        <rFont val="Helvetica"/>
        <family val="2"/>
      </rPr>
      <t>金額</t>
    </r>
    <rPh sb="0" eb="2">
      <t>キンガク</t>
    </rPh>
    <phoneticPr fontId="3"/>
  </si>
  <si>
    <t>SUNGLASSES</t>
  </si>
  <si>
    <t>SGBELJ12</t>
  </si>
  <si>
    <t>SGBELL16</t>
  </si>
  <si>
    <t>SGBELJ11</t>
  </si>
  <si>
    <t>SGBELJ13</t>
  </si>
  <si>
    <t>SGBELM19</t>
  </si>
  <si>
    <t>SGSTOJ12</t>
  </si>
  <si>
    <t>SGSTOL14</t>
  </si>
  <si>
    <t>SGSTOJ11</t>
  </si>
  <si>
    <t>SGSTOJ13</t>
  </si>
  <si>
    <t>SGSTOM17</t>
  </si>
  <si>
    <t>SGPROJ11</t>
  </si>
  <si>
    <t>SGPROL12</t>
  </si>
  <si>
    <t>SGMOXL11</t>
  </si>
  <si>
    <t>SGMOXL12</t>
  </si>
  <si>
    <t>SUNGLASSES</t>
    <phoneticPr fontId="3"/>
  </si>
  <si>
    <t>VLT 16%</t>
  </si>
  <si>
    <t xml:space="preserve"> '25-'26 SHRED Order Sheet</t>
    <phoneticPr fontId="5"/>
  </si>
  <si>
    <r>
      <t>2025</t>
    </r>
    <r>
      <rPr>
        <sz val="11"/>
        <color theme="1"/>
        <rFont val="游ゴシック"/>
        <family val="3"/>
        <charset val="128"/>
      </rPr>
      <t>年</t>
    </r>
    <r>
      <rPr>
        <sz val="11"/>
        <color theme="1"/>
        <rFont val="Lato"/>
        <family val="2"/>
      </rPr>
      <t>10</t>
    </r>
    <r>
      <rPr>
        <sz val="11"/>
        <color theme="1"/>
        <rFont val="游ゴシック"/>
        <family val="3"/>
        <charset val="128"/>
      </rPr>
      <t>月</t>
    </r>
    <r>
      <rPr>
        <sz val="11"/>
        <color theme="1"/>
        <rFont val="Lato"/>
        <family val="2"/>
      </rPr>
      <t>1</t>
    </r>
    <r>
      <rPr>
        <sz val="11"/>
        <color theme="1"/>
        <rFont val="游ゴシック"/>
        <family val="3"/>
        <charset val="128"/>
      </rPr>
      <t>日～</t>
    </r>
    <rPh sb="4" eb="5">
      <t>ネン</t>
    </rPh>
    <rPh sb="7" eb="8">
      <t>ガツ</t>
    </rPh>
    <rPh sb="9" eb="10">
      <t>ニチ</t>
    </rPh>
    <phoneticPr fontId="5"/>
  </si>
  <si>
    <r>
      <t>2025</t>
    </r>
    <r>
      <rPr>
        <sz val="11"/>
        <color theme="1"/>
        <rFont val="游ゴシック"/>
        <family val="3"/>
        <charset val="128"/>
      </rPr>
      <t>年</t>
    </r>
    <r>
      <rPr>
        <sz val="11"/>
        <color theme="1"/>
        <rFont val="Lato"/>
        <family val="2"/>
      </rPr>
      <t>2</t>
    </r>
    <r>
      <rPr>
        <sz val="11"/>
        <color theme="1"/>
        <rFont val="游ゴシック"/>
        <family val="3"/>
        <charset val="128"/>
      </rPr>
      <t>月15日（土）</t>
    </r>
    <rPh sb="4" eb="5">
      <t>ネン</t>
    </rPh>
    <rPh sb="6" eb="7">
      <t>ガツ</t>
    </rPh>
    <rPh sb="9" eb="10">
      <t>ニチ</t>
    </rPh>
    <rPh sb="11" eb="12">
      <t>ド</t>
    </rPh>
    <phoneticPr fontId="5"/>
  </si>
  <si>
    <t>GOGRAP46A</t>
  </si>
  <si>
    <t>GOGRAP48A</t>
  </si>
  <si>
    <t>GOGRAP47A</t>
  </si>
  <si>
    <t>GOSIMP36B</t>
  </si>
  <si>
    <t>GOSIMP47A</t>
  </si>
  <si>
    <t>GOSIMP46A</t>
  </si>
  <si>
    <t>GOSIMP48A</t>
  </si>
  <si>
    <t>GORARP47A</t>
  </si>
  <si>
    <t>GORARP46A</t>
  </si>
  <si>
    <t>GORARP48A</t>
  </si>
  <si>
    <t>GOAMAP47A</t>
  </si>
  <si>
    <t>GOAMAP46A</t>
  </si>
  <si>
    <t>GOAMAP48A</t>
  </si>
  <si>
    <t>GOEXEP46A</t>
  </si>
  <si>
    <t>GOEXEP47A</t>
  </si>
  <si>
    <t>GOEXEP48A</t>
  </si>
  <si>
    <t>GOEXEP43A</t>
  </si>
  <si>
    <t>GOMONP47A</t>
  </si>
  <si>
    <t>GONASN34A</t>
  </si>
  <si>
    <t>GONASN33B</t>
  </si>
  <si>
    <t>GONASN35A</t>
  </si>
  <si>
    <t>LENASJD15</t>
  </si>
  <si>
    <t>LENASJD16</t>
  </si>
  <si>
    <t>HEBSUN32L</t>
  </si>
  <si>
    <t>SPHCSK12</t>
  </si>
  <si>
    <t>ACHEBN11</t>
  </si>
  <si>
    <t>SPHECO32</t>
  </si>
  <si>
    <t>SPHECO22</t>
  </si>
  <si>
    <t>BPSHNP11XS</t>
  </si>
  <si>
    <t>BPSHNP11S</t>
  </si>
  <si>
    <t>BPSHNP11M</t>
  </si>
  <si>
    <t>BPSHNP11L</t>
  </si>
  <si>
    <t>BPSHNP11XL</t>
  </si>
  <si>
    <t>BPSHNP11XXL</t>
  </si>
  <si>
    <t>ACBBNJ11S</t>
  </si>
  <si>
    <t>ACBBNJ11M</t>
  </si>
  <si>
    <t>ACBBNJ11L</t>
  </si>
  <si>
    <t>ACBBNJ11XL</t>
  </si>
  <si>
    <t>BPSLNP11XS</t>
  </si>
  <si>
    <t>BPSLNP11S</t>
  </si>
  <si>
    <t>BPSLNP11M</t>
  </si>
  <si>
    <t>BPSLNP11L</t>
  </si>
  <si>
    <t>BPSLNP11XL</t>
  </si>
  <si>
    <t>BPSLNP11XXL</t>
  </si>
  <si>
    <t>BPSLVP11XS</t>
  </si>
  <si>
    <t>BPSLVP11S</t>
  </si>
  <si>
    <t>BPSLVP11M</t>
  </si>
  <si>
    <t>BPSLVP11L</t>
  </si>
  <si>
    <t>BPSLVP11XL</t>
  </si>
  <si>
    <t>BPSLVP11XXL</t>
  </si>
  <si>
    <t>BPRDMN13XS</t>
  </si>
  <si>
    <t>BPRDMN13S</t>
  </si>
  <si>
    <t>BPRDMN13M</t>
  </si>
  <si>
    <t>BPRDMN13L</t>
  </si>
  <si>
    <t>BPRDMN13XL</t>
  </si>
  <si>
    <t>BPRDGN13XS</t>
  </si>
  <si>
    <t>BPRDGN13S</t>
  </si>
  <si>
    <t>BPRDGN13M</t>
  </si>
  <si>
    <t>BPRDGN13L</t>
  </si>
  <si>
    <t>BPRDGN13XL</t>
  </si>
  <si>
    <t>SPAGRN11</t>
  </si>
  <si>
    <t>SPSGRN11</t>
  </si>
  <si>
    <t>CLTSHJ11S</t>
  </si>
  <si>
    <t>CLTSHJ11M</t>
  </si>
  <si>
    <t>CLTSHJ11L</t>
  </si>
  <si>
    <t>CLTSHJ11XL</t>
  </si>
  <si>
    <t>CLTSHM14S</t>
  </si>
  <si>
    <t>CLTSHM14M</t>
  </si>
  <si>
    <t>CLTSHM14L</t>
  </si>
  <si>
    <t>CLTSHM14XL</t>
  </si>
  <si>
    <t>CLTSHJ13S</t>
  </si>
  <si>
    <t>CLTSHJ13M</t>
  </si>
  <si>
    <t>CLTSHJ13L</t>
  </si>
  <si>
    <t>CLTSHJ13XL</t>
  </si>
  <si>
    <t>CLTSHM15S</t>
  </si>
  <si>
    <t>CLTSHM15M</t>
  </si>
  <si>
    <t>CLTSHM15L</t>
  </si>
  <si>
    <t>CLTSHM15XL</t>
  </si>
  <si>
    <t>CLCNSJ11S</t>
  </si>
  <si>
    <t>CLCNSJ11M</t>
  </si>
  <si>
    <t>CLCNSJ11L</t>
  </si>
  <si>
    <t>CLCNSJ11XL</t>
  </si>
  <si>
    <t>CLCNSN12S</t>
  </si>
  <si>
    <t>CLCNSN12M</t>
  </si>
  <si>
    <t>CLCNSN12L</t>
  </si>
  <si>
    <t>CLCNSN12XL</t>
  </si>
  <si>
    <t>CLHODN12S</t>
  </si>
  <si>
    <t>CLHODN12M</t>
  </si>
  <si>
    <t>CLHODN12L</t>
  </si>
  <si>
    <t>CLHODN12XL</t>
  </si>
  <si>
    <t>CLHODJ11S</t>
  </si>
  <si>
    <t>CLHODJ11M</t>
  </si>
  <si>
    <t>CLHODJ11L</t>
  </si>
  <si>
    <t>CLHODJ11XL</t>
  </si>
  <si>
    <t>ACPKBJ11</t>
  </si>
  <si>
    <t>ACPKBJ12</t>
  </si>
  <si>
    <t>ACPKBJ13</t>
  </si>
  <si>
    <t>ACPKBM14</t>
  </si>
  <si>
    <t>ACWDBJ11</t>
  </si>
  <si>
    <t>ACWDBJ12</t>
  </si>
  <si>
    <t>ACWDBM13</t>
  </si>
  <si>
    <t>ACWDBN14</t>
  </si>
  <si>
    <t>ACLWBJ11</t>
  </si>
  <si>
    <t>ACLWBM12</t>
  </si>
  <si>
    <t>ACLWBM13</t>
  </si>
  <si>
    <t>ACHKHJ11</t>
  </si>
  <si>
    <t>ACHKHM13</t>
  </si>
  <si>
    <t>ACRGCJ11</t>
  </si>
  <si>
    <t>ACFBCJ11</t>
  </si>
  <si>
    <t>ACNKWM21</t>
  </si>
  <si>
    <t>PROTECTIVE GLOVES</t>
  </si>
  <si>
    <t>T-SHIRTS</t>
  </si>
  <si>
    <t>HATS</t>
  </si>
  <si>
    <t>GRATIFY PINK STORM - CBL 2.0 ICE</t>
  </si>
  <si>
    <t>GRATIFY HAZE FLASH - CBL 2.0 ICE</t>
  </si>
  <si>
    <t>GRATIFY BIGSHOW GRADER - CBL 2.0 ICE</t>
  </si>
  <si>
    <t>SIMPLIFY FOG FLASH - CBL 2.0 ICE</t>
  </si>
  <si>
    <t>SIMPLIFY BIGSHOW GRADER - CBL 2.0 ICE</t>
  </si>
  <si>
    <t>SIMPLIFY PINK STORM - CBL 2.0 ICE</t>
  </si>
  <si>
    <t>SIMPLIFY HAZE FLASH - CBL 2.0 ICE</t>
  </si>
  <si>
    <t>RARIFY BIGSHOW GRADER - CBL 2.0 ICE</t>
  </si>
  <si>
    <t>RARIFY PINK STORM - CBL 2.0 ICE</t>
  </si>
  <si>
    <t>RARIFY HAZE FLASH - CBL 2.0 ICE</t>
  </si>
  <si>
    <t>AMAZIFY BIGSHOW GRADER - CBL 2.0 ICE</t>
  </si>
  <si>
    <t>AMAZIFY PINK STORM - CBL 2.0 ICE</t>
  </si>
  <si>
    <t>AMAZIFY HAZE FLASH - CBL 2.0 ICE</t>
  </si>
  <si>
    <t>EXEMPLIFY PINK STORM- CBL 2.0 ICE</t>
  </si>
  <si>
    <t>EXEMPLIFY BIGSHOW GRADER - CBL 2.0 ICE</t>
  </si>
  <si>
    <t>EXEMPLIFY HAZE FLASH - CBL 2.0 ICE</t>
  </si>
  <si>
    <t>EXEMPLIFY MINI - CBL GREEN</t>
  </si>
  <si>
    <t>MONOCLE BIGSHOW GRADER - CBL PLASMA</t>
  </si>
  <si>
    <t>NASTIFY PURE WHITE - CARAMEL</t>
  </si>
  <si>
    <t>NASTIFY BLACK - CARAMEL</t>
  </si>
  <si>
    <t>NASTIFY DOUBLE LENS YELLOW</t>
  </si>
  <si>
    <t>NASTIFY DOUBLE LENS CLEAR</t>
  </si>
  <si>
    <t>BASHER ULTIMATE FOG FLASH - L/XL</t>
  </si>
  <si>
    <t>HARD-EAR CHIN GUARD BLACK</t>
  </si>
  <si>
    <t>SOFT-EAR CHIN GUARD BLACK</t>
  </si>
  <si>
    <t>BASHER AND TOTALITY SCREWS KIT (6 PCS)</t>
  </si>
  <si>
    <t>HELMET BAG</t>
  </si>
  <si>
    <t>BASHER GOGGLE CLIP KIT GEN-2 (RUBBER)</t>
  </si>
  <si>
    <t>TOTALITY GOGGLE CLIP KIT GEN-2 (RUBBER)</t>
  </si>
  <si>
    <t>2ND SKIN BACK PROTECTOR HD NAKED - S</t>
  </si>
  <si>
    <t>2ND SKIN BACK PROTECTOR HD NAKED - M</t>
  </si>
  <si>
    <t>2ND SKIN BACK PROTECTOR HD NAKED - L</t>
  </si>
  <si>
    <t>2ND SKIN BACK PROTECTOR HD NAKED - XL</t>
  </si>
  <si>
    <t>2ND SKIN BACK PROTECTOR HD NAKED - XXL</t>
  </si>
  <si>
    <t>BACK PROTECTOR SPARE 3POINTS BELT - M</t>
  </si>
  <si>
    <t>BACK PROTECTOR SPARE 3POINTS BELT - L</t>
  </si>
  <si>
    <t>BACK PROTECTOR SPARE 3POINTS BELT - XL</t>
  </si>
  <si>
    <t>2ND SKIN BACK PROTECTOR LITE NAKED - S</t>
  </si>
  <si>
    <t>2ND SKIN BACK PROTECTOR LITE NAKED - M</t>
  </si>
  <si>
    <t>2ND SKIN BACK PROTECTOR LITE NAKED - L</t>
  </si>
  <si>
    <t>2ND SKIN BACK PROTECTOR LITE NAKED - XL</t>
  </si>
  <si>
    <t>2ND SKIN BACK PROTECTOR LITE NAKED - XXL</t>
  </si>
  <si>
    <t>2ND SKIN BACK PROTECTOR LITE VEST ZIP - S</t>
  </si>
  <si>
    <t>2ND SKIN BACK PROTECTOR LITE VEST ZIP - M</t>
  </si>
  <si>
    <t>2ND SKIN BACK PROTECTOR LITE VEST ZIP - L</t>
  </si>
  <si>
    <t>2ND SKIN BACK PROTECTOR LITE VEST ZIP - XL</t>
  </si>
  <si>
    <t>2ND SKIN BACK PROTECTOR LITE VEST ZIP - XXL</t>
  </si>
  <si>
    <t>SKI RACE PROTECTIVE MITTENS BLACK/RUST - S</t>
  </si>
  <si>
    <t>SKI RACE PROTECTIVE MITTENS BLACK/RUST - M</t>
  </si>
  <si>
    <t>SKI RACE PROTECTIVE MITTENS BLACK/RUST - L</t>
  </si>
  <si>
    <t>SKI RACE PROTECTIVE MITTENS BLACK/RUST - XL</t>
  </si>
  <si>
    <t>SKI RACE PROTECTIVE GLOVES BLACK/RUST - S</t>
  </si>
  <si>
    <t>SKI RACE PROTECTIVE GLOVES BLACK/RUST - M</t>
  </si>
  <si>
    <t>SKI RACE PROTECTIVE GLOVES BLACK/RUST - L</t>
  </si>
  <si>
    <t>SKI RACE PROTECTIVE GLOVES BLACK/RUST - XL</t>
  </si>
  <si>
    <t>ARM GUARDS REPAIR KIT</t>
  </si>
  <si>
    <t>SHIN GUARDS REPAIR KIT</t>
  </si>
  <si>
    <t>BELUSHKI BLACK/SILVER CBL POLARIZED</t>
  </si>
  <si>
    <t>BELUSHKI FLAX FIBER CBL POLARIZED</t>
  </si>
  <si>
    <t>BELUSHKI BLACK/BLUE CBL POLARIZED/SKY</t>
  </si>
  <si>
    <t>BELUSHKI TORTOISE CBL POLARIZED</t>
  </si>
  <si>
    <t>BELUSHKI BLACK/RUST CBL POLARIZED/BLAST</t>
  </si>
  <si>
    <t>STOMP BLACK/SILVER CBL POLARIZED</t>
  </si>
  <si>
    <t>STOMP FLAX FIBER CBL POLARIZED</t>
  </si>
  <si>
    <t>STOMP BLACK/BLUE CBL POLARIZED/SKY</t>
  </si>
  <si>
    <t>STOMP BLACK/RUST CBL POLARIZED/BLAST</t>
  </si>
  <si>
    <t>STOMP TORTOISE CBL POLARIZED</t>
  </si>
  <si>
    <t>PROVOCATOR BLACK/SILVER CBL POLARIZED</t>
  </si>
  <si>
    <t>PROVOCATOR BLACK/BLUE CBL PHOTOCHROMIC POLARIZED/SKY</t>
  </si>
  <si>
    <t>MOXIE BLACK/SILVER CBL POLARIZED</t>
  </si>
  <si>
    <t>MOXIE BLACK/BLUE CBL PHOTOCHROMIC POLARIZED/SKY</t>
  </si>
  <si>
    <t>T-SHIRT BLACK - M</t>
  </si>
  <si>
    <t>T-SHIRT BLACK - L</t>
  </si>
  <si>
    <t>T-SHIRT BLACK - XL</t>
  </si>
  <si>
    <t>T-SHIRT CHARCOAL - S</t>
  </si>
  <si>
    <t>T-SHIRT CHARCOAL - M</t>
  </si>
  <si>
    <t>T-SHIRT CHARCOAL - L</t>
  </si>
  <si>
    <t>T-SHIRT CHARCOAL - XL</t>
  </si>
  <si>
    <t>T-SHIRT NAVY - S</t>
  </si>
  <si>
    <t>T-SHIRT NAVY - M</t>
  </si>
  <si>
    <t>T-SHIRT NAVY - L</t>
  </si>
  <si>
    <t>T-SHIRT NAVY - XL</t>
  </si>
  <si>
    <t>T-SHIRT GREY - S</t>
  </si>
  <si>
    <t>T-SHIRT GREY - M</t>
  </si>
  <si>
    <t>T-SHIRT GREY - L</t>
  </si>
  <si>
    <t>T-SHIRT GREY - XL</t>
  </si>
  <si>
    <t>SWEATSHIRT CHARCOAL - S</t>
  </si>
  <si>
    <t>SWEATSHIRT CHARCOAL - M</t>
  </si>
  <si>
    <t>SWEATSHIRT CHARCOAL - L</t>
  </si>
  <si>
    <t>SWEATSHIRT CHARCOAL - XL</t>
  </si>
  <si>
    <t>SWEATSHIRT GREY - S</t>
  </si>
  <si>
    <t>SWEATSHIRT GREY - M</t>
  </si>
  <si>
    <t>SWEATSHIRT GREY - L</t>
  </si>
  <si>
    <t>SWEATSHIRT GREY - XL</t>
  </si>
  <si>
    <t>HOODIE CHARCOAL - S</t>
  </si>
  <si>
    <t>HOODIE CHARCOAL - M</t>
  </si>
  <si>
    <t>HOODIE CHARCOAL - L</t>
  </si>
  <si>
    <t>HOODIE CHARCOAL - XL</t>
  </si>
  <si>
    <t>HOODIE GREY - S</t>
  </si>
  <si>
    <t>HOODIE GREY - M</t>
  </si>
  <si>
    <t>HOODIE GREY - L</t>
  </si>
  <si>
    <t>HOODIE GREY - XL</t>
  </si>
  <si>
    <t>PARK BEANIE NAVY</t>
  </si>
  <si>
    <t>PARK BEANIE GREY</t>
  </si>
  <si>
    <t>PARK BEANIE NEON RUST</t>
  </si>
  <si>
    <t>WOODSIDE BEANIE NAVY/RUST</t>
  </si>
  <si>
    <t>WOODSIDE BEANIE GREY/RUST</t>
  </si>
  <si>
    <t>WOODSIDE BEANIE CHARCOAL/AQUA</t>
  </si>
  <si>
    <t>LOWELL BEANIE NAVY</t>
  </si>
  <si>
    <t>LOWELL BEANIE GREY</t>
  </si>
  <si>
    <t>HEAVY KNITTED HEADBAND GREY</t>
  </si>
  <si>
    <t>XXL</t>
  </si>
  <si>
    <t>Apparel &amp; ACC</t>
  </si>
  <si>
    <t>Apparel &amp; ACC</t>
    <phoneticPr fontId="3"/>
  </si>
  <si>
    <t>VLT 43%</t>
  </si>
  <si>
    <t>VLT 7%</t>
  </si>
  <si>
    <t>SILVER</t>
  </si>
  <si>
    <t>VLT 52%</t>
  </si>
  <si>
    <t>VLT 53%</t>
  </si>
  <si>
    <t>RUST</t>
  </si>
  <si>
    <t>AQUA</t>
  </si>
  <si>
    <t>VLT / SIZE</t>
    <phoneticPr fontId="3"/>
  </si>
  <si>
    <t>BLACK</t>
    <phoneticPr fontId="3"/>
  </si>
  <si>
    <t>NEW!!</t>
  </si>
  <si>
    <t>SPARE LENSES</t>
    <phoneticPr fontId="3"/>
  </si>
  <si>
    <t>8054615048461</t>
  </si>
  <si>
    <t>8054615048355</t>
  </si>
  <si>
    <t>8054615048362</t>
  </si>
  <si>
    <t>得意先コード</t>
    <rPh sb="0" eb="3">
      <t>トクイサキ</t>
    </rPh>
    <phoneticPr fontId="5"/>
  </si>
  <si>
    <t>貴社名</t>
    <rPh sb="0" eb="2">
      <t>キシャ</t>
    </rPh>
    <rPh sb="2" eb="3">
      <t>メイ</t>
    </rPh>
    <phoneticPr fontId="5"/>
  </si>
  <si>
    <t>御担当者名</t>
    <rPh sb="0" eb="4">
      <t>ゴタントウシャ</t>
    </rPh>
    <rPh sb="4" eb="5">
      <t>メイ</t>
    </rPh>
    <phoneticPr fontId="5"/>
  </si>
  <si>
    <t>納品先</t>
    <rPh sb="0" eb="2">
      <t>ノウヒン</t>
    </rPh>
    <rPh sb="2" eb="3">
      <t>サキ</t>
    </rPh>
    <phoneticPr fontId="5"/>
  </si>
  <si>
    <t>納品予定時期</t>
    <rPh sb="0" eb="2">
      <t>ノウヒン</t>
    </rPh>
    <rPh sb="2" eb="4">
      <t>ヨテイ</t>
    </rPh>
    <rPh sb="4" eb="6">
      <t>ジキ</t>
    </rPh>
    <phoneticPr fontId="5"/>
  </si>
  <si>
    <t>ご発注締め切り</t>
    <rPh sb="1" eb="3">
      <t>ハッチュウ</t>
    </rPh>
    <rPh sb="3" eb="4">
      <t>シ</t>
    </rPh>
    <rPh sb="5" eb="6">
      <t>キ</t>
    </rPh>
    <phoneticPr fontId="5"/>
  </si>
  <si>
    <t>※金額はすべて税抜き価格で表示しております。</t>
    <rPh sb="1" eb="3">
      <t>キンガク</t>
    </rPh>
    <rPh sb="7" eb="8">
      <t>ゼイ</t>
    </rPh>
    <rPh sb="8" eb="9">
      <t>ヌ</t>
    </rPh>
    <rPh sb="10" eb="12">
      <t>カカク</t>
    </rPh>
    <rPh sb="13" eb="15">
      <t>ヒョウジ</t>
    </rPh>
    <phoneticPr fontId="3"/>
  </si>
  <si>
    <t>※ご発注は弊社メールアドレス　info@ilp-inc.jpへ、ご送信ください。</t>
    <rPh sb="2" eb="4">
      <t>ハッチュウ</t>
    </rPh>
    <rPh sb="5" eb="7">
      <t>ヘイシャ</t>
    </rPh>
    <rPh sb="33" eb="35">
      <t>ソウシン</t>
    </rPh>
    <phoneticPr fontId="3"/>
  </si>
  <si>
    <t>※集計のためオーダーフォームの改変はご遠慮ください。</t>
    <rPh sb="1" eb="3">
      <t>シュウケイ</t>
    </rPh>
    <rPh sb="15" eb="17">
      <t>カイヘン</t>
    </rPh>
    <rPh sb="19" eb="21">
      <t>エンリョ</t>
    </rPh>
    <phoneticPr fontId="3"/>
  </si>
  <si>
    <t>GRATIFY PURE WHITE - CBL 2.0 ICE</t>
    <phoneticPr fontId="3"/>
  </si>
  <si>
    <t>NOTION NOSHOCK BLACK - S</t>
    <phoneticPr fontId="3"/>
  </si>
  <si>
    <t>TOTALITY NOSHOCK BLACK - S</t>
    <phoneticPr fontId="3"/>
  </si>
  <si>
    <t>BASHER ULTIMATE BLACK - S/M</t>
    <phoneticPr fontId="3"/>
  </si>
  <si>
    <t>2ND SKIN BACK PROTECTOR HD NAKED - XS</t>
    <phoneticPr fontId="3"/>
  </si>
  <si>
    <t>2ND SKIN BACK PROTECTOR LITE NAKED - XS</t>
    <phoneticPr fontId="3"/>
  </si>
  <si>
    <t>2ND SKIN BACK PROTECTOR LITE VEST ZIP - XS</t>
    <phoneticPr fontId="3"/>
  </si>
  <si>
    <t>SKI RACE PROTECTIVE MITTENS BLACK/RUST - XS</t>
    <phoneticPr fontId="3"/>
  </si>
  <si>
    <t>SKI RACE PROTECTIVE GLOVES BLACK/RUST - XS</t>
    <phoneticPr fontId="3"/>
  </si>
  <si>
    <t>SHIN GUARDS CARBON/RUST - S</t>
    <phoneticPr fontId="3"/>
  </si>
  <si>
    <t>CARBON ARM GUARDS CARBON/RUST - S</t>
    <phoneticPr fontId="3"/>
  </si>
  <si>
    <t>SHIN GUARDS GREY/RUST - S</t>
    <phoneticPr fontId="3"/>
  </si>
  <si>
    <t>ARM GUARDS GREY/RUST - S</t>
    <phoneticPr fontId="3"/>
  </si>
  <si>
    <t>T-SHIRT BLACK - S</t>
    <phoneticPr fontId="3"/>
  </si>
  <si>
    <t>PARK BEANIE BLACK</t>
    <phoneticPr fontId="3"/>
  </si>
  <si>
    <t>WOODSIDE BEANIE BLACK/WHITE</t>
    <phoneticPr fontId="3"/>
  </si>
  <si>
    <t>LOWELL BEANIE BLACK</t>
    <phoneticPr fontId="3"/>
  </si>
  <si>
    <t>HEAVY KNITTED HEADBAND BLACK</t>
    <phoneticPr fontId="3"/>
  </si>
  <si>
    <t>RIDGE CAP BLACK</t>
    <phoneticPr fontId="3"/>
  </si>
  <si>
    <t>SNAPBACK CAP BLACK</t>
    <phoneticPr fontId="3"/>
  </si>
  <si>
    <t>RECYCLED NECKWARMER NIGHT FLASH</t>
    <phoneticPr fontId="3"/>
  </si>
  <si>
    <t>NASTIFY MINI - CARAMEL</t>
    <phoneticPr fontId="3"/>
  </si>
  <si>
    <t>BACK PROTECTOR SPARE 3POINTS BELT - S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</si>
</sst>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176" formatCode="[$¥-411]#,##0_);[Red]\([$¥-411]#,##0\)"/>
    <numFmt numFmtId="177" formatCode="0_);[Red]\(0\)"/>
    <numFmt numFmtId="178" formatCode="&quot;¥&quot;#,##0_);[Red]\(&quot;¥&quot;#,##0\)"/>
    <numFmt numFmtId="179" formatCode="&quot;€&quot;\ #,##0.00"/>
  </numFmts>
  <fonts count="23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FFFFFF"/>
      <name val="Helvetica"/>
      <family val="2"/>
    </font>
    <font>
      <sz val="10"/>
      <name val="Lato"/>
      <family val="2"/>
    </font>
    <font>
      <sz val="11"/>
      <color theme="1"/>
      <name val="Lato"/>
      <family val="2"/>
    </font>
    <font>
      <sz val="11"/>
      <color theme="1"/>
      <name val="游ゴシック"/>
      <family val="3"/>
      <charset val="128"/>
    </font>
    <font>
      <b/>
      <sz val="11"/>
      <color theme="1"/>
      <name val="Lato"/>
      <family val="2"/>
    </font>
    <font>
      <b/>
      <sz val="18"/>
      <color rgb="FFFF0000"/>
      <name val="Lato"/>
      <family val="2"/>
    </font>
    <font>
      <b/>
      <sz val="24"/>
      <color theme="1"/>
      <name val="Lato"/>
      <family val="2"/>
    </font>
    <font>
      <sz val="12"/>
      <color theme="1"/>
      <name val="Lato"/>
      <family val="2"/>
    </font>
    <font>
      <sz val="11"/>
      <name val="Lato"/>
      <family val="2"/>
    </font>
    <font>
      <b/>
      <sz val="11"/>
      <color rgb="FFFFFFFF"/>
      <name val="Lato"/>
      <family val="2"/>
    </font>
    <font>
      <sz val="11"/>
      <color rgb="FFFF0000"/>
      <name val="Lato"/>
      <family val="2"/>
    </font>
    <font>
      <b/>
      <sz val="26"/>
      <color theme="1"/>
      <name val="Lato"/>
      <family val="2"/>
    </font>
    <font>
      <sz val="12"/>
      <color rgb="FFFF0000"/>
      <name val="Lato"/>
      <family val="2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rgb="FF203764"/>
        <bgColor rgb="FF000000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/>
    <xf numFmtId="0" fontId="7" fillId="0" borderId="0"/>
  </cellStyleXfs>
  <cellXfs count="55">
    <xf numFmtId="0" fontId="0" fillId="0" borderId="0" xfId="0">
      <alignment vertical="center"/>
    </xf>
    <xf numFmtId="0" fontId="9" fillId="0" borderId="4" xfId="5" applyFont="1" applyBorder="1" applyAlignment="1">
      <alignment vertical="center"/>
    </xf>
    <xf numFmtId="2" fontId="9" fillId="0" borderId="4" xfId="5" applyNumberFormat="1" applyFont="1" applyBorder="1" applyAlignment="1">
      <alignment vertical="center"/>
    </xf>
    <xf numFmtId="178" fontId="9" fillId="0" borderId="4" xfId="5" applyNumberFormat="1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10" fillId="2" borderId="1" xfId="0" applyFont="1" applyFill="1" applyBorder="1" applyAlignment="1"/>
    <xf numFmtId="0" fontId="10" fillId="2" borderId="1" xfId="0" applyFont="1" applyFill="1" applyBorder="1" applyAlignment="1">
      <alignment horizontal="center"/>
    </xf>
    <xf numFmtId="178" fontId="10" fillId="2" borderId="1" xfId="0" applyNumberFormat="1" applyFont="1" applyFill="1" applyBorder="1" applyAlignment="1">
      <alignment horizontal="center"/>
    </xf>
    <xf numFmtId="0" fontId="10" fillId="0" borderId="2" xfId="0" applyFont="1" applyBorder="1" applyAlignment="1"/>
    <xf numFmtId="0" fontId="10" fillId="0" borderId="2" xfId="0" applyFont="1" applyBorder="1" applyAlignment="1">
      <alignment horizontal="center"/>
    </xf>
    <xf numFmtId="177" fontId="10" fillId="0" borderId="2" xfId="0" applyNumberFormat="1" applyFont="1" applyBorder="1" applyAlignment="1"/>
    <xf numFmtId="177" fontId="10" fillId="0" borderId="3" xfId="0" applyNumberFormat="1" applyFont="1" applyBorder="1" applyAlignment="1"/>
    <xf numFmtId="0" fontId="10" fillId="0" borderId="3" xfId="0" applyFont="1" applyBorder="1" applyAlignment="1"/>
    <xf numFmtId="0" fontId="10" fillId="0" borderId="3" xfId="0" applyFont="1" applyBorder="1" applyAlignment="1">
      <alignment horizontal="center"/>
    </xf>
    <xf numFmtId="177" fontId="12" fillId="2" borderId="3" xfId="0" applyNumberFormat="1" applyFont="1" applyFill="1" applyBorder="1" applyAlignment="1"/>
    <xf numFmtId="0" fontId="12" fillId="2" borderId="3" xfId="0" applyFont="1" applyFill="1" applyBorder="1" applyAlignment="1"/>
    <xf numFmtId="0" fontId="12" fillId="2" borderId="3" xfId="0" applyFont="1" applyFill="1" applyBorder="1" applyAlignment="1">
      <alignment horizontal="center"/>
    </xf>
    <xf numFmtId="0" fontId="12" fillId="0" borderId="2" xfId="0" applyFont="1" applyBorder="1" applyAlignment="1" applyProtection="1">
      <protection locked="0"/>
    </xf>
    <xf numFmtId="0" fontId="10" fillId="0" borderId="0" xfId="0" applyFont="1" applyAlignment="1"/>
    <xf numFmtId="0" fontId="10" fillId="0" borderId="0" xfId="0" applyFont="1">
      <alignment vertical="center"/>
    </xf>
    <xf numFmtId="0" fontId="12" fillId="0" borderId="1" xfId="0" applyFont="1" applyBorder="1" applyAlignment="1" applyProtection="1">
      <alignment vertical="top"/>
      <protection locked="0"/>
    </xf>
    <xf numFmtId="0" fontId="10" fillId="0" borderId="0" xfId="0" applyFont="1" applyAlignment="1" applyProtection="1"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13" fillId="0" borderId="0" xfId="0" applyFont="1" applyAlignment="1"/>
    <xf numFmtId="0" fontId="10" fillId="0" borderId="0" xfId="0" applyFont="1" applyAlignment="1" applyProtection="1">
      <alignment horizontal="left"/>
      <protection locked="0"/>
    </xf>
    <xf numFmtId="177" fontId="10" fillId="0" borderId="0" xfId="0" applyNumberFormat="1" applyFont="1" applyAlignment="1"/>
    <xf numFmtId="0" fontId="10" fillId="0" borderId="2" xfId="0" applyFont="1" applyBorder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 applyAlignment="1"/>
    <xf numFmtId="177" fontId="15" fillId="0" borderId="0" xfId="0" applyNumberFormat="1" applyFont="1" applyAlignment="1">
      <alignment horizontal="center" vertical="center"/>
    </xf>
    <xf numFmtId="177" fontId="12" fillId="2" borderId="1" xfId="0" applyNumberFormat="1" applyFont="1" applyFill="1" applyBorder="1" applyAlignment="1"/>
    <xf numFmtId="49" fontId="17" fillId="4" borderId="4" xfId="0" applyNumberFormat="1" applyFont="1" applyFill="1" applyBorder="1" applyAlignment="1">
      <alignment horizontal="center" vertical="center" wrapText="1"/>
    </xf>
    <xf numFmtId="49" fontId="17" fillId="3" borderId="4" xfId="0" applyNumberFormat="1" applyFont="1" applyFill="1" applyBorder="1" applyAlignment="1">
      <alignment horizontal="center" vertical="center" wrapText="1"/>
    </xf>
    <xf numFmtId="179" fontId="17" fillId="3" borderId="4" xfId="0" applyNumberFormat="1" applyFont="1" applyFill="1" applyBorder="1" applyAlignment="1">
      <alignment horizontal="center" vertical="center" wrapText="1"/>
    </xf>
    <xf numFmtId="178" fontId="17" fillId="3" borderId="4" xfId="0" applyNumberFormat="1" applyFont="1" applyFill="1" applyBorder="1" applyAlignment="1">
      <alignment horizontal="center" vertical="center" wrapText="1"/>
    </xf>
    <xf numFmtId="177" fontId="16" fillId="0" borderId="4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176" fontId="10" fillId="0" borderId="0" xfId="1" applyNumberFormat="1" applyFont="1">
      <alignment vertical="center"/>
    </xf>
    <xf numFmtId="0" fontId="19" fillId="0" borderId="0" xfId="0" quotePrefix="1" applyFont="1">
      <alignment vertical="center"/>
    </xf>
    <xf numFmtId="49" fontId="17" fillId="4" borderId="4" xfId="0" applyNumberFormat="1" applyFont="1" applyFill="1" applyBorder="1" applyAlignment="1">
      <alignment horizontal="left" vertical="center" wrapText="1"/>
    </xf>
    <xf numFmtId="178" fontId="10" fillId="0" borderId="0" xfId="0" applyNumberFormat="1" applyFont="1" applyAlignment="1">
      <alignment horizontal="center" vertical="center"/>
    </xf>
    <xf numFmtId="0" fontId="10" fillId="0" borderId="2" xfId="0" applyFont="1" applyBorder="1">
      <alignment vertical="center"/>
    </xf>
    <xf numFmtId="42" fontId="12" fillId="2" borderId="3" xfId="0" applyNumberFormat="1" applyFont="1" applyFill="1" applyBorder="1" applyAlignment="1">
      <alignment horizontal="right"/>
    </xf>
    <xf numFmtId="0" fontId="20" fillId="0" borderId="0" xfId="0" applyFont="1" applyAlignment="1"/>
    <xf numFmtId="0" fontId="18" fillId="0" borderId="0" xfId="0" applyFont="1" applyAlignment="1"/>
    <xf numFmtId="0" fontId="10" fillId="0" borderId="3" xfId="0" applyFont="1" applyBorder="1" applyAlignment="1">
      <alignment horizontal="left" vertical="center"/>
    </xf>
    <xf numFmtId="178" fontId="10" fillId="0" borderId="2" xfId="0" applyNumberFormat="1" applyFont="1" applyBorder="1" applyAlignment="1">
      <alignment horizontal="right"/>
    </xf>
    <xf numFmtId="178" fontId="10" fillId="0" borderId="3" xfId="0" applyNumberFormat="1" applyFont="1" applyBorder="1" applyAlignment="1">
      <alignment horizontal="right"/>
    </xf>
    <xf numFmtId="0" fontId="21" fillId="0" borderId="1" xfId="0" applyFont="1" applyBorder="1" applyAlignment="1" applyProtection="1">
      <alignment vertical="top"/>
      <protection locked="0"/>
    </xf>
    <xf numFmtId="0" fontId="21" fillId="0" borderId="2" xfId="0" applyFont="1" applyBorder="1" applyAlignment="1" applyProtection="1">
      <protection locked="0"/>
    </xf>
    <xf numFmtId="0" fontId="22" fillId="0" borderId="0" xfId="0" applyFont="1" applyAlignment="1"/>
    <xf numFmtId="0" fontId="22" fillId="0" borderId="0" xfId="0" applyFont="1">
      <alignment vertical="center"/>
    </xf>
  </cellXfs>
  <cellStyles count="6">
    <cellStyle name="Normal 2" xfId="5" xr:uid="{5E9E9893-8EBF-4A6E-9F35-E39A6370C314}"/>
    <cellStyle name="桁区切り" xfId="1" builtinId="6"/>
    <cellStyle name="標準" xfId="0" builtinId="0"/>
    <cellStyle name="標準 2" xfId="3" xr:uid="{1D44C69C-A8E4-4B64-B843-4CBD4514D9E7}"/>
    <cellStyle name="標準 3" xfId="2" xr:uid="{1B9B00C7-E913-4A01-9A9D-DBFE344960FB}"/>
    <cellStyle name="標準 4" xfId="4" xr:uid="{70482645-26AE-4829-A9B3-D145DBD84B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259731</xdr:rowOff>
    </xdr:from>
    <xdr:to>
      <xdr:col>7</xdr:col>
      <xdr:colOff>910168</xdr:colOff>
      <xdr:row>1</xdr:row>
      <xdr:rowOff>193844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65C38C7-A40B-4B9E-A69D-8D0F8E97B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30125" y="259731"/>
          <a:ext cx="2100794" cy="448463"/>
        </a:xfrm>
        <a:prstGeom prst="rect">
          <a:avLst/>
        </a:prstGeom>
      </xdr:spPr>
    </xdr:pic>
    <xdr:clientData/>
  </xdr:twoCellAnchor>
  <xdr:twoCellAnchor editAs="oneCell">
    <xdr:from>
      <xdr:col>4</xdr:col>
      <xdr:colOff>21168</xdr:colOff>
      <xdr:row>0</xdr:row>
      <xdr:rowOff>0</xdr:rowOff>
    </xdr:from>
    <xdr:to>
      <xdr:col>5</xdr:col>
      <xdr:colOff>698501</xdr:colOff>
      <xdr:row>2</xdr:row>
      <xdr:rowOff>1419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AC87E88-AFD6-49FF-A1BB-39B56C648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3343" y="0"/>
          <a:ext cx="2020357" cy="744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91DE3-E78D-4229-8325-3E598A3CFAC3}">
  <sheetPr>
    <pageSetUpPr fitToPage="1"/>
  </sheetPr>
  <dimension ref="A1:I250"/>
  <sheetViews>
    <sheetView showGridLines="0" tabSelected="1" zoomScale="90" zoomScaleNormal="90" workbookViewId="0">
      <pane ySplit="13" topLeftCell="A14" activePane="bottomLeft" state="frozen"/>
      <selection pane="bottomLeft" activeCell="K11" sqref="K11"/>
    </sheetView>
  </sheetViews>
  <sheetFormatPr defaultRowHeight="18" x14ac:dyDescent="0.4"/>
  <cols>
    <col min="1" max="1" width="21.75" style="38" customWidth="1"/>
    <col min="2" max="2" width="14.375" style="38" customWidth="1"/>
    <col min="3" max="3" width="60.375" style="19" bestFit="1" customWidth="1"/>
    <col min="4" max="4" width="21.875" style="38" customWidth="1"/>
    <col min="5" max="5" width="17.625" style="39" bestFit="1" customWidth="1"/>
    <col min="6" max="6" width="17.125" style="40" bestFit="1" customWidth="1"/>
    <col min="7" max="7" width="15.625" style="19" customWidth="1"/>
    <col min="8" max="8" width="12.25" style="19" customWidth="1"/>
    <col min="9" max="9" width="9" style="37"/>
    <col min="10" max="16384" width="9" style="19"/>
  </cols>
  <sheetData>
    <row r="1" spans="1:9" s="28" customFormat="1" ht="40.5" x14ac:dyDescent="0.4">
      <c r="A1" s="41" t="s">
        <v>258</v>
      </c>
      <c r="B1" s="27"/>
      <c r="E1" s="29"/>
      <c r="I1" s="46"/>
    </row>
    <row r="2" spans="1:9" s="18" customFormat="1" x14ac:dyDescent="0.35">
      <c r="A2" s="51" t="s">
        <v>502</v>
      </c>
      <c r="B2" s="20"/>
      <c r="C2" s="21"/>
      <c r="E2" s="25"/>
      <c r="I2" s="47"/>
    </row>
    <row r="3" spans="1:9" s="18" customFormat="1" ht="18.75" x14ac:dyDescent="0.4">
      <c r="A3" s="52" t="s">
        <v>503</v>
      </c>
      <c r="B3" s="17"/>
      <c r="C3" s="21"/>
      <c r="E3" s="30" t="s">
        <v>36</v>
      </c>
      <c r="F3" s="5"/>
      <c r="G3" s="6" t="s">
        <v>177</v>
      </c>
      <c r="H3" s="7" t="s">
        <v>178</v>
      </c>
      <c r="I3" s="47"/>
    </row>
    <row r="4" spans="1:9" s="18" customFormat="1" x14ac:dyDescent="0.35">
      <c r="A4" s="52" t="s">
        <v>504</v>
      </c>
      <c r="B4" s="17"/>
      <c r="C4" s="21"/>
      <c r="E4" s="44" t="s">
        <v>84</v>
      </c>
      <c r="F4" s="8"/>
      <c r="G4" s="9">
        <f>SUBTOTAL(9,G14:G66)</f>
        <v>0</v>
      </c>
      <c r="H4" s="49">
        <f>SUBTOTAL(9,H14:H66)</f>
        <v>0</v>
      </c>
      <c r="I4" s="47"/>
    </row>
    <row r="5" spans="1:9" s="18" customFormat="1" x14ac:dyDescent="0.35">
      <c r="A5" s="52" t="s">
        <v>505</v>
      </c>
      <c r="B5" s="17"/>
      <c r="C5" s="21"/>
      <c r="E5" s="10" t="s">
        <v>39</v>
      </c>
      <c r="F5" s="8"/>
      <c r="G5" s="9">
        <f>SUBTOTAL(9,G98:G137)</f>
        <v>0</v>
      </c>
      <c r="H5" s="49">
        <f>SUBTOTAL(9,H98:H137)</f>
        <v>0</v>
      </c>
      <c r="I5" s="47"/>
    </row>
    <row r="6" spans="1:9" s="18" customFormat="1" ht="18.75" x14ac:dyDescent="0.4">
      <c r="A6" s="52" t="s">
        <v>506</v>
      </c>
      <c r="B6" s="22" t="s">
        <v>259</v>
      </c>
      <c r="C6" s="21"/>
      <c r="E6" s="10" t="s">
        <v>37</v>
      </c>
      <c r="F6" s="8"/>
      <c r="G6" s="9">
        <f>SUBTOTAL(9,G139:G186)</f>
        <v>0</v>
      </c>
      <c r="H6" s="49">
        <f>SUBTOTAL(9,H139:H186)</f>
        <v>0</v>
      </c>
      <c r="I6" s="47"/>
    </row>
    <row r="7" spans="1:9" s="18" customFormat="1" ht="18.75" x14ac:dyDescent="0.4">
      <c r="A7" s="52" t="s">
        <v>507</v>
      </c>
      <c r="B7" s="22" t="s">
        <v>260</v>
      </c>
      <c r="E7" s="11" t="s">
        <v>237</v>
      </c>
      <c r="F7" s="12"/>
      <c r="G7" s="13">
        <f>SUBTOTAL(9,G68:G96)</f>
        <v>0</v>
      </c>
      <c r="H7" s="50">
        <f>SUBTOTAL(9,H68:H96)</f>
        <v>0</v>
      </c>
      <c r="I7" s="47"/>
    </row>
    <row r="8" spans="1:9" s="18" customFormat="1" x14ac:dyDescent="0.35">
      <c r="A8" s="53" t="s">
        <v>508</v>
      </c>
      <c r="E8" s="26" t="s">
        <v>256</v>
      </c>
      <c r="F8" s="12"/>
      <c r="G8" s="13">
        <f>SUBTOTAL(9,G188:G201)</f>
        <v>0</v>
      </c>
      <c r="H8" s="50">
        <f>SUBTOTAL(9,H188:H201)</f>
        <v>0</v>
      </c>
      <c r="I8" s="47"/>
    </row>
    <row r="9" spans="1:9" s="18" customFormat="1" x14ac:dyDescent="0.35">
      <c r="A9" s="53"/>
      <c r="E9" s="48" t="s">
        <v>486</v>
      </c>
      <c r="F9" s="12"/>
      <c r="G9" s="13">
        <f>SUBTOTAL(9,G203:G250)</f>
        <v>0</v>
      </c>
      <c r="H9" s="50">
        <f>SUBTOTAL(9,H203:H250)</f>
        <v>0</v>
      </c>
      <c r="I9" s="47"/>
    </row>
    <row r="10" spans="1:9" s="18" customFormat="1" x14ac:dyDescent="0.35">
      <c r="A10" s="54" t="s">
        <v>509</v>
      </c>
      <c r="B10" s="24"/>
      <c r="C10" s="21"/>
      <c r="E10" s="14" t="s">
        <v>38</v>
      </c>
      <c r="F10" s="15"/>
      <c r="G10" s="16">
        <f>SUM(G4:G9)</f>
        <v>0</v>
      </c>
      <c r="H10" s="45">
        <f>SUM(H4:H9)</f>
        <v>0</v>
      </c>
      <c r="I10" s="47"/>
    </row>
    <row r="11" spans="1:9" s="18" customFormat="1" x14ac:dyDescent="0.35">
      <c r="A11" s="54" t="s">
        <v>510</v>
      </c>
      <c r="B11" s="24"/>
      <c r="C11" s="21"/>
      <c r="I11" s="47"/>
    </row>
    <row r="12" spans="1:9" ht="13.5" customHeight="1" x14ac:dyDescent="0.55000000000000004">
      <c r="A12" s="18"/>
      <c r="B12" s="18"/>
      <c r="C12" s="23"/>
      <c r="D12" s="18"/>
      <c r="E12" s="18"/>
      <c r="F12" s="18"/>
      <c r="G12" s="38">
        <f>SUBTOTAL(9,G14:G250)</f>
        <v>0</v>
      </c>
      <c r="H12" s="43">
        <f>SUBTOTAL(9,H14:H250)</f>
        <v>0</v>
      </c>
    </row>
    <row r="13" spans="1:9" ht="18.75" customHeight="1" x14ac:dyDescent="0.4">
      <c r="A13" s="31" t="s">
        <v>133</v>
      </c>
      <c r="B13" s="32" t="s">
        <v>88</v>
      </c>
      <c r="C13" s="33" t="s">
        <v>105</v>
      </c>
      <c r="D13" s="33" t="s">
        <v>495</v>
      </c>
      <c r="E13" s="33" t="s">
        <v>132</v>
      </c>
      <c r="F13" s="34" t="s">
        <v>238</v>
      </c>
      <c r="G13" s="33" t="s">
        <v>239</v>
      </c>
      <c r="H13" s="34" t="s">
        <v>240</v>
      </c>
    </row>
    <row r="14" spans="1:9" x14ac:dyDescent="0.4">
      <c r="A14" s="1" t="s">
        <v>84</v>
      </c>
      <c r="B14" s="2" t="s">
        <v>44</v>
      </c>
      <c r="C14" s="1" t="s">
        <v>511</v>
      </c>
      <c r="D14" s="4" t="s">
        <v>40</v>
      </c>
      <c r="E14" s="35">
        <v>8054615048690</v>
      </c>
      <c r="F14" s="3">
        <v>32500</v>
      </c>
      <c r="G14" s="36"/>
      <c r="H14" s="3">
        <f t="shared" ref="H14:H78" si="0">F14*G14</f>
        <v>0</v>
      </c>
    </row>
    <row r="15" spans="1:9" x14ac:dyDescent="0.4">
      <c r="A15" s="1" t="s">
        <v>84</v>
      </c>
      <c r="B15" s="2" t="s">
        <v>89</v>
      </c>
      <c r="C15" s="1" t="s">
        <v>106</v>
      </c>
      <c r="D15" s="4" t="s">
        <v>488</v>
      </c>
      <c r="E15" s="35">
        <v>8054615017498</v>
      </c>
      <c r="F15" s="3">
        <v>32500</v>
      </c>
      <c r="G15" s="36"/>
      <c r="H15" s="3">
        <f t="shared" si="0"/>
        <v>0</v>
      </c>
    </row>
    <row r="16" spans="1:9" x14ac:dyDescent="0.4">
      <c r="A16" s="1" t="s">
        <v>84</v>
      </c>
      <c r="B16" s="2" t="s">
        <v>90</v>
      </c>
      <c r="C16" s="1" t="s">
        <v>107</v>
      </c>
      <c r="D16" s="4" t="s">
        <v>489</v>
      </c>
      <c r="E16" s="35">
        <v>8054615017504</v>
      </c>
      <c r="F16" s="3">
        <v>32500</v>
      </c>
      <c r="G16" s="36"/>
      <c r="H16" s="3">
        <f t="shared" si="0"/>
        <v>0</v>
      </c>
    </row>
    <row r="17" spans="1:9" x14ac:dyDescent="0.4">
      <c r="A17" s="1" t="s">
        <v>84</v>
      </c>
      <c r="B17" s="2" t="s">
        <v>43</v>
      </c>
      <c r="C17" s="1" t="s">
        <v>108</v>
      </c>
      <c r="D17" s="4" t="s">
        <v>40</v>
      </c>
      <c r="E17" s="35">
        <v>8054615014466</v>
      </c>
      <c r="F17" s="3">
        <v>32500</v>
      </c>
      <c r="G17" s="36"/>
      <c r="H17" s="3">
        <f t="shared" si="0"/>
        <v>0</v>
      </c>
    </row>
    <row r="18" spans="1:9" x14ac:dyDescent="0.4">
      <c r="A18" s="1" t="s">
        <v>84</v>
      </c>
      <c r="B18" s="2" t="s">
        <v>261</v>
      </c>
      <c r="C18" s="1" t="s">
        <v>374</v>
      </c>
      <c r="D18" s="4" t="s">
        <v>40</v>
      </c>
      <c r="E18" s="35">
        <v>8054615047921</v>
      </c>
      <c r="F18" s="3">
        <v>32500</v>
      </c>
      <c r="G18" s="36"/>
      <c r="H18" s="3">
        <f t="shared" si="0"/>
        <v>0</v>
      </c>
      <c r="I18" s="37" t="s">
        <v>497</v>
      </c>
    </row>
    <row r="19" spans="1:9" x14ac:dyDescent="0.4">
      <c r="A19" s="1" t="s">
        <v>84</v>
      </c>
      <c r="B19" s="2" t="s">
        <v>91</v>
      </c>
      <c r="C19" s="1" t="s">
        <v>109</v>
      </c>
      <c r="D19" s="4" t="s">
        <v>40</v>
      </c>
      <c r="E19" s="35">
        <v>8054615017511</v>
      </c>
      <c r="F19" s="3">
        <v>32500</v>
      </c>
      <c r="G19" s="36"/>
      <c r="H19" s="3">
        <f t="shared" si="0"/>
        <v>0</v>
      </c>
    </row>
    <row r="20" spans="1:9" x14ac:dyDescent="0.4">
      <c r="A20" s="1" t="s">
        <v>84</v>
      </c>
      <c r="B20" s="2" t="s">
        <v>262</v>
      </c>
      <c r="C20" s="1" t="s">
        <v>375</v>
      </c>
      <c r="D20" s="4" t="s">
        <v>40</v>
      </c>
      <c r="E20" s="35">
        <v>8054615047945</v>
      </c>
      <c r="F20" s="3">
        <v>32500</v>
      </c>
      <c r="G20" s="36"/>
      <c r="H20" s="3">
        <f t="shared" si="0"/>
        <v>0</v>
      </c>
      <c r="I20" s="37" t="s">
        <v>497</v>
      </c>
    </row>
    <row r="21" spans="1:9" x14ac:dyDescent="0.4">
      <c r="A21" s="1" t="s">
        <v>84</v>
      </c>
      <c r="B21" s="2" t="s">
        <v>263</v>
      </c>
      <c r="C21" s="1" t="s">
        <v>376</v>
      </c>
      <c r="D21" s="4" t="s">
        <v>40</v>
      </c>
      <c r="E21" s="35">
        <v>8054615047938</v>
      </c>
      <c r="F21" s="3">
        <v>32500</v>
      </c>
      <c r="G21" s="36"/>
      <c r="H21" s="3">
        <f t="shared" si="0"/>
        <v>0</v>
      </c>
      <c r="I21" s="37" t="s">
        <v>497</v>
      </c>
    </row>
    <row r="22" spans="1:9" x14ac:dyDescent="0.4">
      <c r="A22" s="1" t="s">
        <v>84</v>
      </c>
      <c r="B22" s="2" t="s">
        <v>45</v>
      </c>
      <c r="C22" s="1" t="s">
        <v>110</v>
      </c>
      <c r="D22" s="4" t="s">
        <v>40</v>
      </c>
      <c r="E22" s="35">
        <v>8054615014503</v>
      </c>
      <c r="F22" s="3">
        <v>32500</v>
      </c>
      <c r="G22" s="36"/>
      <c r="H22" s="3">
        <f t="shared" si="0"/>
        <v>0</v>
      </c>
    </row>
    <row r="23" spans="1:9" x14ac:dyDescent="0.4">
      <c r="A23" s="1" t="s">
        <v>84</v>
      </c>
      <c r="B23" s="2" t="s">
        <v>264</v>
      </c>
      <c r="C23" s="1" t="s">
        <v>377</v>
      </c>
      <c r="D23" s="4" t="s">
        <v>40</v>
      </c>
      <c r="E23" s="35">
        <v>8054615048034</v>
      </c>
      <c r="F23" s="3">
        <v>32000</v>
      </c>
      <c r="G23" s="36"/>
      <c r="H23" s="3">
        <f t="shared" si="0"/>
        <v>0</v>
      </c>
      <c r="I23" s="37" t="s">
        <v>497</v>
      </c>
    </row>
    <row r="24" spans="1:9" x14ac:dyDescent="0.4">
      <c r="A24" s="1" t="s">
        <v>84</v>
      </c>
      <c r="B24" s="2" t="s">
        <v>92</v>
      </c>
      <c r="C24" s="1" t="s">
        <v>111</v>
      </c>
      <c r="D24" s="4" t="s">
        <v>488</v>
      </c>
      <c r="E24" s="35">
        <v>8054615017726</v>
      </c>
      <c r="F24" s="3">
        <v>32000</v>
      </c>
      <c r="G24" s="36"/>
      <c r="H24" s="3">
        <f t="shared" si="0"/>
        <v>0</v>
      </c>
    </row>
    <row r="25" spans="1:9" x14ac:dyDescent="0.4">
      <c r="A25" s="1" t="s">
        <v>84</v>
      </c>
      <c r="B25" s="2" t="s">
        <v>93</v>
      </c>
      <c r="C25" s="1" t="s">
        <v>112</v>
      </c>
      <c r="D25" s="4" t="s">
        <v>489</v>
      </c>
      <c r="E25" s="35">
        <v>8054615017757</v>
      </c>
      <c r="F25" s="3">
        <v>32000</v>
      </c>
      <c r="G25" s="36"/>
      <c r="H25" s="3">
        <f t="shared" si="0"/>
        <v>0</v>
      </c>
    </row>
    <row r="26" spans="1:9" x14ac:dyDescent="0.4">
      <c r="A26" s="1" t="s">
        <v>84</v>
      </c>
      <c r="B26" s="2" t="s">
        <v>94</v>
      </c>
      <c r="C26" s="1" t="s">
        <v>113</v>
      </c>
      <c r="D26" s="4" t="s">
        <v>40</v>
      </c>
      <c r="E26" s="35">
        <v>8054615017832</v>
      </c>
      <c r="F26" s="3">
        <v>32000</v>
      </c>
      <c r="G26" s="36"/>
      <c r="H26" s="3">
        <f t="shared" si="0"/>
        <v>0</v>
      </c>
    </row>
    <row r="27" spans="1:9" x14ac:dyDescent="0.4">
      <c r="A27" s="1" t="s">
        <v>84</v>
      </c>
      <c r="B27" s="2" t="s">
        <v>265</v>
      </c>
      <c r="C27" s="1" t="s">
        <v>378</v>
      </c>
      <c r="D27" s="4" t="s">
        <v>40</v>
      </c>
      <c r="E27" s="35">
        <v>8054615048058</v>
      </c>
      <c r="F27" s="3">
        <v>32000</v>
      </c>
      <c r="G27" s="36"/>
      <c r="H27" s="3">
        <f t="shared" si="0"/>
        <v>0</v>
      </c>
      <c r="I27" s="37" t="s">
        <v>497</v>
      </c>
    </row>
    <row r="28" spans="1:9" x14ac:dyDescent="0.4">
      <c r="A28" s="1" t="s">
        <v>84</v>
      </c>
      <c r="B28" s="2" t="s">
        <v>266</v>
      </c>
      <c r="C28" s="1" t="s">
        <v>379</v>
      </c>
      <c r="D28" s="4" t="s">
        <v>40</v>
      </c>
      <c r="E28" s="35">
        <v>8054615048041</v>
      </c>
      <c r="F28" s="3">
        <v>32000</v>
      </c>
      <c r="G28" s="36"/>
      <c r="H28" s="3">
        <f t="shared" si="0"/>
        <v>0</v>
      </c>
      <c r="I28" s="37" t="s">
        <v>497</v>
      </c>
    </row>
    <row r="29" spans="1:9" x14ac:dyDescent="0.4">
      <c r="A29" s="1" t="s">
        <v>84</v>
      </c>
      <c r="B29" s="2" t="s">
        <v>267</v>
      </c>
      <c r="C29" s="1" t="s">
        <v>380</v>
      </c>
      <c r="D29" s="4" t="s">
        <v>40</v>
      </c>
      <c r="E29" s="35">
        <v>8054615048065</v>
      </c>
      <c r="F29" s="3">
        <v>32000</v>
      </c>
      <c r="G29" s="36"/>
      <c r="H29" s="3">
        <f t="shared" si="0"/>
        <v>0</v>
      </c>
      <c r="I29" s="37" t="s">
        <v>497</v>
      </c>
    </row>
    <row r="30" spans="1:9" x14ac:dyDescent="0.4">
      <c r="A30" s="1" t="s">
        <v>84</v>
      </c>
      <c r="B30" s="2" t="s">
        <v>95</v>
      </c>
      <c r="C30" s="1" t="s">
        <v>114</v>
      </c>
      <c r="D30" s="4" t="s">
        <v>40</v>
      </c>
      <c r="E30" s="35" t="s">
        <v>499</v>
      </c>
      <c r="F30" s="3">
        <v>32000</v>
      </c>
      <c r="G30" s="36"/>
      <c r="H30" s="3">
        <f t="shared" si="0"/>
        <v>0</v>
      </c>
    </row>
    <row r="31" spans="1:9" x14ac:dyDescent="0.4">
      <c r="A31" s="1" t="s">
        <v>84</v>
      </c>
      <c r="B31" s="2" t="s">
        <v>96</v>
      </c>
      <c r="C31" s="1" t="s">
        <v>115</v>
      </c>
      <c r="D31" s="4" t="s">
        <v>488</v>
      </c>
      <c r="E31" s="35">
        <v>8054615017597</v>
      </c>
      <c r="F31" s="3">
        <v>32000</v>
      </c>
      <c r="G31" s="36"/>
      <c r="H31" s="3">
        <f t="shared" si="0"/>
        <v>0</v>
      </c>
    </row>
    <row r="32" spans="1:9" x14ac:dyDescent="0.4">
      <c r="A32" s="1" t="s">
        <v>84</v>
      </c>
      <c r="B32" s="2" t="s">
        <v>97</v>
      </c>
      <c r="C32" s="1" t="s">
        <v>116</v>
      </c>
      <c r="D32" s="4" t="s">
        <v>489</v>
      </c>
      <c r="E32" s="35">
        <v>8054615017603</v>
      </c>
      <c r="F32" s="3">
        <v>32000</v>
      </c>
      <c r="G32" s="36"/>
      <c r="H32" s="3">
        <f t="shared" si="0"/>
        <v>0</v>
      </c>
    </row>
    <row r="33" spans="1:9" x14ac:dyDescent="0.4">
      <c r="A33" s="1" t="s">
        <v>84</v>
      </c>
      <c r="B33" s="2" t="s">
        <v>41</v>
      </c>
      <c r="C33" s="1" t="s">
        <v>117</v>
      </c>
      <c r="D33" s="4" t="s">
        <v>40</v>
      </c>
      <c r="E33" s="35">
        <v>8054615048683</v>
      </c>
      <c r="F33" s="3">
        <v>32000</v>
      </c>
      <c r="G33" s="36"/>
      <c r="H33" s="3">
        <f t="shared" si="0"/>
        <v>0</v>
      </c>
    </row>
    <row r="34" spans="1:9" x14ac:dyDescent="0.4">
      <c r="A34" s="1" t="s">
        <v>84</v>
      </c>
      <c r="B34" s="2" t="s">
        <v>42</v>
      </c>
      <c r="C34" s="1" t="s">
        <v>118</v>
      </c>
      <c r="D34" s="4" t="s">
        <v>40</v>
      </c>
      <c r="E34" s="35">
        <v>8054615015111</v>
      </c>
      <c r="F34" s="3">
        <v>32000</v>
      </c>
      <c r="G34" s="36"/>
      <c r="H34" s="3">
        <f t="shared" si="0"/>
        <v>0</v>
      </c>
    </row>
    <row r="35" spans="1:9" s="37" customFormat="1" x14ac:dyDescent="0.4">
      <c r="A35" s="1" t="s">
        <v>84</v>
      </c>
      <c r="B35" s="2" t="s">
        <v>98</v>
      </c>
      <c r="C35" s="1" t="s">
        <v>119</v>
      </c>
      <c r="D35" s="4" t="s">
        <v>40</v>
      </c>
      <c r="E35" s="35">
        <v>8054615017610</v>
      </c>
      <c r="F35" s="3">
        <v>32000</v>
      </c>
      <c r="G35" s="36"/>
      <c r="H35" s="3">
        <f t="shared" si="0"/>
        <v>0</v>
      </c>
    </row>
    <row r="36" spans="1:9" x14ac:dyDescent="0.4">
      <c r="A36" s="1" t="s">
        <v>84</v>
      </c>
      <c r="B36" s="2" t="s">
        <v>268</v>
      </c>
      <c r="C36" s="1" t="s">
        <v>381</v>
      </c>
      <c r="D36" s="4" t="s">
        <v>40</v>
      </c>
      <c r="E36" s="35">
        <v>8054615047983</v>
      </c>
      <c r="F36" s="3">
        <v>32000</v>
      </c>
      <c r="G36" s="36"/>
      <c r="H36" s="3">
        <f t="shared" si="0"/>
        <v>0</v>
      </c>
      <c r="I36" s="37" t="s">
        <v>497</v>
      </c>
    </row>
    <row r="37" spans="1:9" x14ac:dyDescent="0.4">
      <c r="A37" s="1" t="s">
        <v>84</v>
      </c>
      <c r="B37" s="2" t="s">
        <v>269</v>
      </c>
      <c r="C37" s="1" t="s">
        <v>382</v>
      </c>
      <c r="D37" s="4" t="s">
        <v>40</v>
      </c>
      <c r="E37" s="35">
        <v>8054615047976</v>
      </c>
      <c r="F37" s="3">
        <v>32000</v>
      </c>
      <c r="G37" s="36"/>
      <c r="H37" s="3">
        <f t="shared" si="0"/>
        <v>0</v>
      </c>
      <c r="I37" s="37" t="s">
        <v>497</v>
      </c>
    </row>
    <row r="38" spans="1:9" x14ac:dyDescent="0.4">
      <c r="A38" s="1" t="s">
        <v>84</v>
      </c>
      <c r="B38" s="2" t="s">
        <v>270</v>
      </c>
      <c r="C38" s="1" t="s">
        <v>383</v>
      </c>
      <c r="D38" s="4" t="s">
        <v>40</v>
      </c>
      <c r="E38" s="35">
        <v>8054615047990</v>
      </c>
      <c r="F38" s="3">
        <v>32000</v>
      </c>
      <c r="G38" s="36"/>
      <c r="H38" s="3">
        <f t="shared" si="0"/>
        <v>0</v>
      </c>
      <c r="I38" s="37" t="s">
        <v>497</v>
      </c>
    </row>
    <row r="39" spans="1:9" x14ac:dyDescent="0.4">
      <c r="A39" s="1" t="s">
        <v>84</v>
      </c>
      <c r="B39" s="2" t="s">
        <v>47</v>
      </c>
      <c r="C39" s="1" t="s">
        <v>125</v>
      </c>
      <c r="D39" s="4" t="s">
        <v>40</v>
      </c>
      <c r="E39" s="35">
        <v>8054615014091</v>
      </c>
      <c r="F39" s="3">
        <v>30000</v>
      </c>
      <c r="G39" s="36"/>
      <c r="H39" s="3">
        <f t="shared" si="0"/>
        <v>0</v>
      </c>
    </row>
    <row r="40" spans="1:9" x14ac:dyDescent="0.4">
      <c r="A40" s="1" t="s">
        <v>84</v>
      </c>
      <c r="B40" s="2" t="s">
        <v>99</v>
      </c>
      <c r="C40" s="1" t="s">
        <v>120</v>
      </c>
      <c r="D40" s="4" t="s">
        <v>488</v>
      </c>
      <c r="E40" s="35">
        <v>8054615017238</v>
      </c>
      <c r="F40" s="3">
        <v>30000</v>
      </c>
      <c r="G40" s="36"/>
      <c r="H40" s="3">
        <f t="shared" si="0"/>
        <v>0</v>
      </c>
    </row>
    <row r="41" spans="1:9" x14ac:dyDescent="0.4">
      <c r="A41" s="1" t="s">
        <v>84</v>
      </c>
      <c r="B41" s="2" t="s">
        <v>100</v>
      </c>
      <c r="C41" s="1" t="s">
        <v>121</v>
      </c>
      <c r="D41" s="4" t="s">
        <v>489</v>
      </c>
      <c r="E41" s="35">
        <v>8054615017245</v>
      </c>
      <c r="F41" s="3">
        <v>30000</v>
      </c>
      <c r="G41" s="36"/>
      <c r="H41" s="3">
        <f t="shared" si="0"/>
        <v>0</v>
      </c>
    </row>
    <row r="42" spans="1:9" x14ac:dyDescent="0.4">
      <c r="A42" s="1" t="s">
        <v>84</v>
      </c>
      <c r="B42" s="2" t="s">
        <v>46</v>
      </c>
      <c r="C42" s="1" t="s">
        <v>122</v>
      </c>
      <c r="D42" s="4" t="s">
        <v>40</v>
      </c>
      <c r="E42" s="35">
        <v>8054615048720</v>
      </c>
      <c r="F42" s="3">
        <v>30000</v>
      </c>
      <c r="G42" s="36"/>
      <c r="H42" s="3">
        <f t="shared" si="0"/>
        <v>0</v>
      </c>
    </row>
    <row r="43" spans="1:9" x14ac:dyDescent="0.4">
      <c r="A43" s="1" t="s">
        <v>84</v>
      </c>
      <c r="B43" s="2" t="s">
        <v>7</v>
      </c>
      <c r="C43" s="1" t="s">
        <v>123</v>
      </c>
      <c r="D43" s="4" t="s">
        <v>40</v>
      </c>
      <c r="E43" s="35">
        <v>8054615006676</v>
      </c>
      <c r="F43" s="3">
        <v>30000</v>
      </c>
      <c r="G43" s="36"/>
      <c r="H43" s="3">
        <f t="shared" si="0"/>
        <v>0</v>
      </c>
    </row>
    <row r="44" spans="1:9" x14ac:dyDescent="0.4">
      <c r="A44" s="1" t="s">
        <v>84</v>
      </c>
      <c r="B44" s="2" t="s">
        <v>101</v>
      </c>
      <c r="C44" s="1" t="s">
        <v>124</v>
      </c>
      <c r="D44" s="4" t="s">
        <v>40</v>
      </c>
      <c r="E44" s="35">
        <v>8054615017283</v>
      </c>
      <c r="F44" s="3">
        <v>30000</v>
      </c>
      <c r="G44" s="36"/>
      <c r="H44" s="3">
        <f t="shared" si="0"/>
        <v>0</v>
      </c>
    </row>
    <row r="45" spans="1:9" x14ac:dyDescent="0.4">
      <c r="A45" s="1" t="s">
        <v>84</v>
      </c>
      <c r="B45" s="2" t="s">
        <v>271</v>
      </c>
      <c r="C45" s="1" t="s">
        <v>384</v>
      </c>
      <c r="D45" s="4" t="s">
        <v>40</v>
      </c>
      <c r="E45" s="35">
        <v>8054615047860</v>
      </c>
      <c r="F45" s="3">
        <v>30000</v>
      </c>
      <c r="G45" s="36"/>
      <c r="H45" s="3">
        <f t="shared" si="0"/>
        <v>0</v>
      </c>
      <c r="I45" s="37" t="s">
        <v>497</v>
      </c>
    </row>
    <row r="46" spans="1:9" x14ac:dyDescent="0.4">
      <c r="A46" s="1" t="s">
        <v>84</v>
      </c>
      <c r="B46" s="2" t="s">
        <v>272</v>
      </c>
      <c r="C46" s="1" t="s">
        <v>385</v>
      </c>
      <c r="D46" s="4" t="s">
        <v>40</v>
      </c>
      <c r="E46" s="35">
        <v>8054615047853</v>
      </c>
      <c r="F46" s="3">
        <v>30000</v>
      </c>
      <c r="G46" s="36"/>
      <c r="H46" s="3">
        <f t="shared" si="0"/>
        <v>0</v>
      </c>
      <c r="I46" s="37" t="s">
        <v>497</v>
      </c>
    </row>
    <row r="47" spans="1:9" x14ac:dyDescent="0.4">
      <c r="A47" s="1" t="s">
        <v>84</v>
      </c>
      <c r="B47" s="2" t="s">
        <v>273</v>
      </c>
      <c r="C47" s="1" t="s">
        <v>386</v>
      </c>
      <c r="D47" s="4" t="s">
        <v>40</v>
      </c>
      <c r="E47" s="35">
        <v>8054615047877</v>
      </c>
      <c r="F47" s="3">
        <v>30000</v>
      </c>
      <c r="G47" s="36"/>
      <c r="H47" s="3">
        <f t="shared" si="0"/>
        <v>0</v>
      </c>
      <c r="I47" s="37" t="s">
        <v>497</v>
      </c>
    </row>
    <row r="48" spans="1:9" x14ac:dyDescent="0.4">
      <c r="A48" s="1" t="s">
        <v>84</v>
      </c>
      <c r="B48" s="2" t="s">
        <v>274</v>
      </c>
      <c r="C48" s="1" t="s">
        <v>387</v>
      </c>
      <c r="D48" s="4" t="s">
        <v>40</v>
      </c>
      <c r="E48" s="35">
        <v>8054615047891</v>
      </c>
      <c r="F48" s="3">
        <v>30000</v>
      </c>
      <c r="G48" s="36"/>
      <c r="H48" s="3">
        <f t="shared" si="0"/>
        <v>0</v>
      </c>
      <c r="I48" s="37" t="s">
        <v>497</v>
      </c>
    </row>
    <row r="49" spans="1:9" x14ac:dyDescent="0.4">
      <c r="A49" s="1" t="s">
        <v>84</v>
      </c>
      <c r="B49" s="2" t="s">
        <v>49</v>
      </c>
      <c r="C49" s="1" t="s">
        <v>131</v>
      </c>
      <c r="D49" s="4" t="s">
        <v>40</v>
      </c>
      <c r="E49" s="35">
        <v>8054615014114</v>
      </c>
      <c r="F49" s="3">
        <v>30000</v>
      </c>
      <c r="G49" s="36"/>
      <c r="H49" s="3">
        <f t="shared" si="0"/>
        <v>0</v>
      </c>
    </row>
    <row r="50" spans="1:9" x14ac:dyDescent="0.4">
      <c r="A50" s="1" t="s">
        <v>84</v>
      </c>
      <c r="B50" s="2" t="s">
        <v>102</v>
      </c>
      <c r="C50" s="1" t="s">
        <v>126</v>
      </c>
      <c r="D50" s="4" t="s">
        <v>488</v>
      </c>
      <c r="E50" s="35">
        <v>8054615017443</v>
      </c>
      <c r="F50" s="3">
        <v>30000</v>
      </c>
      <c r="G50" s="36"/>
      <c r="H50" s="3">
        <f t="shared" si="0"/>
        <v>0</v>
      </c>
    </row>
    <row r="51" spans="1:9" x14ac:dyDescent="0.4">
      <c r="A51" s="1" t="s">
        <v>84</v>
      </c>
      <c r="B51" s="2" t="s">
        <v>103</v>
      </c>
      <c r="C51" s="1" t="s">
        <v>127</v>
      </c>
      <c r="D51" s="4" t="s">
        <v>489</v>
      </c>
      <c r="E51" s="35">
        <v>8054615017450</v>
      </c>
      <c r="F51" s="3">
        <v>30000</v>
      </c>
      <c r="G51" s="36"/>
      <c r="H51" s="3">
        <f t="shared" si="0"/>
        <v>0</v>
      </c>
    </row>
    <row r="52" spans="1:9" x14ac:dyDescent="0.4">
      <c r="A52" s="1" t="s">
        <v>84</v>
      </c>
      <c r="B52" s="2" t="s">
        <v>48</v>
      </c>
      <c r="C52" s="1" t="s">
        <v>128</v>
      </c>
      <c r="D52" s="4" t="s">
        <v>40</v>
      </c>
      <c r="E52" s="35">
        <v>8054615048706</v>
      </c>
      <c r="F52" s="3">
        <v>30000</v>
      </c>
      <c r="G52" s="36"/>
      <c r="H52" s="3">
        <f t="shared" si="0"/>
        <v>0</v>
      </c>
    </row>
    <row r="53" spans="1:9" x14ac:dyDescent="0.4">
      <c r="A53" s="1" t="s">
        <v>84</v>
      </c>
      <c r="B53" s="2" t="s">
        <v>8</v>
      </c>
      <c r="C53" s="1" t="s">
        <v>129</v>
      </c>
      <c r="D53" s="4" t="s">
        <v>40</v>
      </c>
      <c r="E53" s="35">
        <v>8054615006720</v>
      </c>
      <c r="F53" s="3">
        <v>30000</v>
      </c>
      <c r="G53" s="36"/>
      <c r="H53" s="3">
        <f t="shared" si="0"/>
        <v>0</v>
      </c>
    </row>
    <row r="54" spans="1:9" x14ac:dyDescent="0.4">
      <c r="A54" s="1" t="s">
        <v>84</v>
      </c>
      <c r="B54" s="2" t="s">
        <v>104</v>
      </c>
      <c r="C54" s="1" t="s">
        <v>130</v>
      </c>
      <c r="D54" s="4" t="s">
        <v>40</v>
      </c>
      <c r="E54" s="35">
        <v>8054615017467</v>
      </c>
      <c r="F54" s="3">
        <v>30000</v>
      </c>
      <c r="G54" s="36"/>
      <c r="H54" s="3">
        <f t="shared" si="0"/>
        <v>0</v>
      </c>
    </row>
    <row r="55" spans="1:9" x14ac:dyDescent="0.4">
      <c r="A55" s="1" t="s">
        <v>84</v>
      </c>
      <c r="B55" s="2" t="s">
        <v>275</v>
      </c>
      <c r="C55" s="1" t="s">
        <v>388</v>
      </c>
      <c r="D55" s="4" t="s">
        <v>40</v>
      </c>
      <c r="E55" s="35">
        <v>8054615047907</v>
      </c>
      <c r="F55" s="3">
        <v>30000</v>
      </c>
      <c r="G55" s="36"/>
      <c r="H55" s="3">
        <f t="shared" si="0"/>
        <v>0</v>
      </c>
      <c r="I55" s="37" t="s">
        <v>497</v>
      </c>
    </row>
    <row r="56" spans="1:9" x14ac:dyDescent="0.4">
      <c r="A56" s="1" t="s">
        <v>84</v>
      </c>
      <c r="B56" s="2" t="s">
        <v>276</v>
      </c>
      <c r="C56" s="1" t="s">
        <v>389</v>
      </c>
      <c r="D56" s="4" t="s">
        <v>40</v>
      </c>
      <c r="E56" s="35">
        <v>8054615047914</v>
      </c>
      <c r="F56" s="3">
        <v>30000</v>
      </c>
      <c r="G56" s="36"/>
      <c r="H56" s="3">
        <f t="shared" si="0"/>
        <v>0</v>
      </c>
      <c r="I56" s="37" t="s">
        <v>497</v>
      </c>
    </row>
    <row r="57" spans="1:9" x14ac:dyDescent="0.4">
      <c r="A57" s="1" t="s">
        <v>84</v>
      </c>
      <c r="B57" s="2" t="s">
        <v>277</v>
      </c>
      <c r="C57" s="1" t="s">
        <v>390</v>
      </c>
      <c r="D57" s="4" t="s">
        <v>40</v>
      </c>
      <c r="E57" s="35">
        <v>8054615047884</v>
      </c>
      <c r="F57" s="3">
        <v>30000</v>
      </c>
      <c r="G57" s="36"/>
      <c r="H57" s="3">
        <f t="shared" si="0"/>
        <v>0</v>
      </c>
      <c r="I57" s="37" t="s">
        <v>497</v>
      </c>
    </row>
    <row r="58" spans="1:9" x14ac:dyDescent="0.4">
      <c r="A58" s="1" t="s">
        <v>84</v>
      </c>
      <c r="B58" s="2" t="s">
        <v>50</v>
      </c>
      <c r="C58" s="1" t="s">
        <v>51</v>
      </c>
      <c r="D58" s="4" t="s">
        <v>257</v>
      </c>
      <c r="E58" s="35">
        <v>8054615014824</v>
      </c>
      <c r="F58" s="3">
        <v>21000</v>
      </c>
      <c r="G58" s="36"/>
      <c r="H58" s="3">
        <f t="shared" si="0"/>
        <v>0</v>
      </c>
    </row>
    <row r="59" spans="1:9" x14ac:dyDescent="0.4">
      <c r="A59" s="1" t="s">
        <v>84</v>
      </c>
      <c r="B59" s="2" t="s">
        <v>10</v>
      </c>
      <c r="C59" s="1" t="s">
        <v>9</v>
      </c>
      <c r="D59" s="4" t="s">
        <v>257</v>
      </c>
      <c r="E59" s="35">
        <v>8054615023772</v>
      </c>
      <c r="F59" s="3">
        <v>21000</v>
      </c>
      <c r="G59" s="36"/>
      <c r="H59" s="3">
        <f t="shared" si="0"/>
        <v>0</v>
      </c>
    </row>
    <row r="60" spans="1:9" x14ac:dyDescent="0.4">
      <c r="A60" s="1" t="s">
        <v>84</v>
      </c>
      <c r="B60" s="2" t="s">
        <v>52</v>
      </c>
      <c r="C60" s="1" t="s">
        <v>53</v>
      </c>
      <c r="D60" s="4" t="s">
        <v>257</v>
      </c>
      <c r="E60" s="35">
        <v>8054615014954</v>
      </c>
      <c r="F60" s="3">
        <v>21000</v>
      </c>
      <c r="G60" s="36"/>
      <c r="H60" s="3">
        <f t="shared" si="0"/>
        <v>0</v>
      </c>
    </row>
    <row r="61" spans="1:9" x14ac:dyDescent="0.4">
      <c r="A61" s="1" t="s">
        <v>84</v>
      </c>
      <c r="B61" s="2" t="s">
        <v>278</v>
      </c>
      <c r="C61" s="1" t="s">
        <v>391</v>
      </c>
      <c r="D61" s="4" t="s">
        <v>257</v>
      </c>
      <c r="E61" s="35">
        <v>8054615047969</v>
      </c>
      <c r="F61" s="3">
        <v>21000</v>
      </c>
      <c r="G61" s="36"/>
      <c r="H61" s="3">
        <f t="shared" si="0"/>
        <v>0</v>
      </c>
      <c r="I61" s="37" t="s">
        <v>497</v>
      </c>
    </row>
    <row r="62" spans="1:9" x14ac:dyDescent="0.4">
      <c r="A62" s="1" t="s">
        <v>84</v>
      </c>
      <c r="B62" s="2" t="s">
        <v>12</v>
      </c>
      <c r="C62" s="1" t="s">
        <v>11</v>
      </c>
      <c r="D62" s="4" t="s">
        <v>490</v>
      </c>
      <c r="E62" s="35">
        <v>8054615023789</v>
      </c>
      <c r="F62" s="3">
        <v>21000</v>
      </c>
      <c r="G62" s="36"/>
      <c r="H62" s="3">
        <f t="shared" si="0"/>
        <v>0</v>
      </c>
    </row>
    <row r="63" spans="1:9" x14ac:dyDescent="0.4">
      <c r="A63" s="1" t="s">
        <v>84</v>
      </c>
      <c r="B63" s="2" t="s">
        <v>14</v>
      </c>
      <c r="C63" s="1" t="s">
        <v>13</v>
      </c>
      <c r="D63" s="4" t="s">
        <v>491</v>
      </c>
      <c r="E63" s="35">
        <v>8054615049949</v>
      </c>
      <c r="F63" s="3">
        <v>21000</v>
      </c>
      <c r="G63" s="36"/>
      <c r="H63" s="3">
        <f t="shared" si="0"/>
        <v>0</v>
      </c>
    </row>
    <row r="64" spans="1:9" x14ac:dyDescent="0.4">
      <c r="A64" s="1" t="s">
        <v>84</v>
      </c>
      <c r="B64" s="2" t="s">
        <v>279</v>
      </c>
      <c r="C64" s="1" t="s">
        <v>392</v>
      </c>
      <c r="D64" s="4" t="s">
        <v>492</v>
      </c>
      <c r="E64" s="35">
        <v>8054615015012</v>
      </c>
      <c r="F64" s="3">
        <v>17000</v>
      </c>
      <c r="G64" s="36"/>
      <c r="H64" s="3">
        <f t="shared" si="0"/>
        <v>0</v>
      </c>
    </row>
    <row r="65" spans="1:8" x14ac:dyDescent="0.4">
      <c r="A65" s="1" t="s">
        <v>84</v>
      </c>
      <c r="B65" s="2" t="s">
        <v>280</v>
      </c>
      <c r="C65" s="1" t="s">
        <v>393</v>
      </c>
      <c r="D65" s="4" t="s">
        <v>492</v>
      </c>
      <c r="E65" s="35">
        <v>8054615015005</v>
      </c>
      <c r="F65" s="3">
        <v>17000</v>
      </c>
      <c r="G65" s="36"/>
      <c r="H65" s="3">
        <f t="shared" si="0"/>
        <v>0</v>
      </c>
    </row>
    <row r="66" spans="1:8" x14ac:dyDescent="0.4">
      <c r="A66" s="1" t="s">
        <v>84</v>
      </c>
      <c r="B66" s="2" t="s">
        <v>281</v>
      </c>
      <c r="C66" s="1" t="s">
        <v>532</v>
      </c>
      <c r="D66" s="4" t="s">
        <v>492</v>
      </c>
      <c r="E66" s="35">
        <v>8054615015029</v>
      </c>
      <c r="F66" s="3">
        <v>12000</v>
      </c>
      <c r="G66" s="36"/>
      <c r="H66" s="3">
        <f t="shared" si="0"/>
        <v>0</v>
      </c>
    </row>
    <row r="67" spans="1:8" ht="18.75" customHeight="1" x14ac:dyDescent="0.4">
      <c r="A67" s="42" t="s">
        <v>498</v>
      </c>
      <c r="B67" s="32"/>
      <c r="C67" s="33"/>
      <c r="D67" s="33"/>
      <c r="E67" s="34"/>
      <c r="F67" s="34"/>
      <c r="G67" s="34"/>
      <c r="H67" s="34"/>
    </row>
    <row r="68" spans="1:8" x14ac:dyDescent="0.4">
      <c r="A68" s="1" t="s">
        <v>179</v>
      </c>
      <c r="B68" s="2" t="s">
        <v>204</v>
      </c>
      <c r="C68" s="1" t="s">
        <v>231</v>
      </c>
      <c r="D68" s="4" t="s">
        <v>40</v>
      </c>
      <c r="E68" s="35">
        <v>8054615017016</v>
      </c>
      <c r="F68" s="3">
        <v>22000</v>
      </c>
      <c r="G68" s="36"/>
      <c r="H68" s="3">
        <f t="shared" si="0"/>
        <v>0</v>
      </c>
    </row>
    <row r="69" spans="1:8" x14ac:dyDescent="0.4">
      <c r="A69" s="1" t="s">
        <v>179</v>
      </c>
      <c r="B69" s="2" t="s">
        <v>180</v>
      </c>
      <c r="C69" s="1" t="s">
        <v>207</v>
      </c>
      <c r="D69" s="4" t="s">
        <v>489</v>
      </c>
      <c r="E69" s="35">
        <v>8054615018457</v>
      </c>
      <c r="F69" s="3">
        <v>22000</v>
      </c>
      <c r="G69" s="36"/>
      <c r="H69" s="3">
        <f t="shared" si="0"/>
        <v>0</v>
      </c>
    </row>
    <row r="70" spans="1:8" x14ac:dyDescent="0.4">
      <c r="A70" s="1" t="s">
        <v>179</v>
      </c>
      <c r="B70" s="2" t="s">
        <v>181</v>
      </c>
      <c r="C70" s="1" t="s">
        <v>208</v>
      </c>
      <c r="D70" s="4" t="s">
        <v>488</v>
      </c>
      <c r="E70" s="35">
        <v>8054615018334</v>
      </c>
      <c r="F70" s="3">
        <v>22000</v>
      </c>
      <c r="G70" s="36"/>
      <c r="H70" s="3">
        <f t="shared" si="0"/>
        <v>0</v>
      </c>
    </row>
    <row r="71" spans="1:8" x14ac:dyDescent="0.4">
      <c r="A71" s="1" t="s">
        <v>179</v>
      </c>
      <c r="B71" s="2" t="s">
        <v>182</v>
      </c>
      <c r="C71" s="1" t="s">
        <v>209</v>
      </c>
      <c r="D71" s="4" t="s">
        <v>234</v>
      </c>
      <c r="E71" s="35">
        <v>8054615016965</v>
      </c>
      <c r="F71" s="3">
        <v>10000</v>
      </c>
      <c r="G71" s="36"/>
      <c r="H71" s="3">
        <f t="shared" si="0"/>
        <v>0</v>
      </c>
    </row>
    <row r="72" spans="1:8" x14ac:dyDescent="0.4">
      <c r="A72" s="1" t="s">
        <v>179</v>
      </c>
      <c r="B72" s="2" t="s">
        <v>183</v>
      </c>
      <c r="C72" s="1" t="s">
        <v>210</v>
      </c>
      <c r="D72" s="4" t="s">
        <v>235</v>
      </c>
      <c r="E72" s="35">
        <v>8054615016972</v>
      </c>
      <c r="F72" s="3">
        <v>10000</v>
      </c>
      <c r="G72" s="36"/>
      <c r="H72" s="3">
        <f t="shared" si="0"/>
        <v>0</v>
      </c>
    </row>
    <row r="73" spans="1:8" x14ac:dyDescent="0.4">
      <c r="A73" s="1" t="s">
        <v>179</v>
      </c>
      <c r="B73" s="2" t="s">
        <v>184</v>
      </c>
      <c r="C73" s="1" t="s">
        <v>211</v>
      </c>
      <c r="D73" s="4" t="s">
        <v>40</v>
      </c>
      <c r="E73" s="35">
        <v>8054615007345</v>
      </c>
      <c r="F73" s="3">
        <v>19000</v>
      </c>
      <c r="G73" s="36"/>
      <c r="H73" s="3">
        <f t="shared" si="0"/>
        <v>0</v>
      </c>
    </row>
    <row r="74" spans="1:8" x14ac:dyDescent="0.4">
      <c r="A74" s="1" t="s">
        <v>179</v>
      </c>
      <c r="B74" s="2" t="s">
        <v>185</v>
      </c>
      <c r="C74" s="1" t="s">
        <v>212</v>
      </c>
      <c r="D74" s="4" t="s">
        <v>489</v>
      </c>
      <c r="E74" s="35">
        <v>8054615018747</v>
      </c>
      <c r="F74" s="3">
        <v>19000</v>
      </c>
      <c r="G74" s="36"/>
      <c r="H74" s="3">
        <f t="shared" si="0"/>
        <v>0</v>
      </c>
    </row>
    <row r="75" spans="1:8" x14ac:dyDescent="0.4">
      <c r="A75" s="1" t="s">
        <v>179</v>
      </c>
      <c r="B75" s="2" t="s">
        <v>186</v>
      </c>
      <c r="C75" s="1" t="s">
        <v>213</v>
      </c>
      <c r="D75" s="4" t="s">
        <v>488</v>
      </c>
      <c r="E75" s="35">
        <v>8054615018709</v>
      </c>
      <c r="F75" s="3">
        <v>19000</v>
      </c>
      <c r="G75" s="36"/>
      <c r="H75" s="3">
        <f t="shared" si="0"/>
        <v>0</v>
      </c>
    </row>
    <row r="76" spans="1:8" x14ac:dyDescent="0.4">
      <c r="A76" s="1" t="s">
        <v>179</v>
      </c>
      <c r="B76" s="2" t="s">
        <v>187</v>
      </c>
      <c r="C76" s="1" t="s">
        <v>214</v>
      </c>
      <c r="D76" s="4" t="s">
        <v>234</v>
      </c>
      <c r="E76" s="35">
        <v>8054615026346</v>
      </c>
      <c r="F76" s="3">
        <v>8500</v>
      </c>
      <c r="G76" s="36"/>
      <c r="H76" s="3">
        <f t="shared" si="0"/>
        <v>0</v>
      </c>
    </row>
    <row r="77" spans="1:8" x14ac:dyDescent="0.4">
      <c r="A77" s="1" t="s">
        <v>179</v>
      </c>
      <c r="B77" s="2" t="s">
        <v>188</v>
      </c>
      <c r="C77" s="1" t="s">
        <v>215</v>
      </c>
      <c r="D77" s="4" t="s">
        <v>235</v>
      </c>
      <c r="E77" s="35">
        <v>8054615025851</v>
      </c>
      <c r="F77" s="3">
        <v>8500</v>
      </c>
      <c r="G77" s="36"/>
      <c r="H77" s="3">
        <f t="shared" si="0"/>
        <v>0</v>
      </c>
    </row>
    <row r="78" spans="1:8" x14ac:dyDescent="0.4">
      <c r="A78" s="1" t="s">
        <v>179</v>
      </c>
      <c r="B78" s="2" t="s">
        <v>189</v>
      </c>
      <c r="C78" s="1" t="s">
        <v>216</v>
      </c>
      <c r="D78" s="4" t="s">
        <v>40</v>
      </c>
      <c r="E78" s="35">
        <v>8054615007444</v>
      </c>
      <c r="F78" s="3">
        <v>19000</v>
      </c>
      <c r="G78" s="36"/>
      <c r="H78" s="3">
        <f t="shared" si="0"/>
        <v>0</v>
      </c>
    </row>
    <row r="79" spans="1:8" x14ac:dyDescent="0.4">
      <c r="A79" s="1" t="s">
        <v>179</v>
      </c>
      <c r="B79" s="2" t="s">
        <v>190</v>
      </c>
      <c r="C79" s="1" t="s">
        <v>217</v>
      </c>
      <c r="D79" s="4" t="s">
        <v>489</v>
      </c>
      <c r="E79" s="35">
        <v>8054615018686</v>
      </c>
      <c r="F79" s="3">
        <v>19000</v>
      </c>
      <c r="G79" s="36"/>
      <c r="H79" s="3">
        <f t="shared" ref="H79:H144" si="1">F79*G79</f>
        <v>0</v>
      </c>
    </row>
    <row r="80" spans="1:8" x14ac:dyDescent="0.4">
      <c r="A80" s="1" t="s">
        <v>179</v>
      </c>
      <c r="B80" s="2" t="s">
        <v>191</v>
      </c>
      <c r="C80" s="1" t="s">
        <v>218</v>
      </c>
      <c r="D80" s="4" t="s">
        <v>488</v>
      </c>
      <c r="E80" s="35">
        <v>8054615018556</v>
      </c>
      <c r="F80" s="3">
        <v>19000</v>
      </c>
      <c r="G80" s="36"/>
      <c r="H80" s="3">
        <f t="shared" si="1"/>
        <v>0</v>
      </c>
    </row>
    <row r="81" spans="1:8" x14ac:dyDescent="0.4">
      <c r="A81" s="1" t="s">
        <v>179</v>
      </c>
      <c r="B81" s="2" t="s">
        <v>192</v>
      </c>
      <c r="C81" s="1" t="s">
        <v>219</v>
      </c>
      <c r="D81" s="4" t="s">
        <v>234</v>
      </c>
      <c r="E81" s="35">
        <v>8054615026360</v>
      </c>
      <c r="F81" s="3">
        <v>8500</v>
      </c>
      <c r="G81" s="36"/>
      <c r="H81" s="3">
        <f t="shared" si="1"/>
        <v>0</v>
      </c>
    </row>
    <row r="82" spans="1:8" x14ac:dyDescent="0.4">
      <c r="A82" s="1" t="s">
        <v>179</v>
      </c>
      <c r="B82" s="2" t="s">
        <v>193</v>
      </c>
      <c r="C82" s="1" t="s">
        <v>220</v>
      </c>
      <c r="D82" s="4" t="s">
        <v>235</v>
      </c>
      <c r="E82" s="35">
        <v>8054615025875</v>
      </c>
      <c r="F82" s="3">
        <v>8500</v>
      </c>
      <c r="G82" s="36"/>
      <c r="H82" s="3">
        <f t="shared" si="1"/>
        <v>0</v>
      </c>
    </row>
    <row r="83" spans="1:8" x14ac:dyDescent="0.4">
      <c r="A83" s="1" t="s">
        <v>179</v>
      </c>
      <c r="B83" s="2" t="s">
        <v>194</v>
      </c>
      <c r="C83" s="1" t="s">
        <v>221</v>
      </c>
      <c r="D83" s="4" t="s">
        <v>40</v>
      </c>
      <c r="E83" s="35">
        <v>8054615007451</v>
      </c>
      <c r="F83" s="3">
        <v>19000</v>
      </c>
      <c r="G83" s="36"/>
      <c r="H83" s="3">
        <f t="shared" si="1"/>
        <v>0</v>
      </c>
    </row>
    <row r="84" spans="1:8" x14ac:dyDescent="0.4">
      <c r="A84" s="1" t="s">
        <v>179</v>
      </c>
      <c r="B84" s="2" t="s">
        <v>195</v>
      </c>
      <c r="C84" s="1" t="s">
        <v>222</v>
      </c>
      <c r="D84" s="4" t="s">
        <v>489</v>
      </c>
      <c r="E84" s="35">
        <v>8054615018303</v>
      </c>
      <c r="F84" s="3">
        <v>19000</v>
      </c>
      <c r="G84" s="36"/>
      <c r="H84" s="3">
        <f t="shared" si="1"/>
        <v>0</v>
      </c>
    </row>
    <row r="85" spans="1:8" x14ac:dyDescent="0.4">
      <c r="A85" s="1" t="s">
        <v>179</v>
      </c>
      <c r="B85" s="2" t="s">
        <v>196</v>
      </c>
      <c r="C85" s="1" t="s">
        <v>223</v>
      </c>
      <c r="D85" s="4" t="s">
        <v>488</v>
      </c>
      <c r="E85" s="35">
        <v>8054615018297</v>
      </c>
      <c r="F85" s="3">
        <v>19000</v>
      </c>
      <c r="G85" s="36"/>
      <c r="H85" s="3">
        <f t="shared" si="1"/>
        <v>0</v>
      </c>
    </row>
    <row r="86" spans="1:8" x14ac:dyDescent="0.4">
      <c r="A86" s="1" t="s">
        <v>179</v>
      </c>
      <c r="B86" s="2" t="s">
        <v>197</v>
      </c>
      <c r="C86" s="1" t="s">
        <v>224</v>
      </c>
      <c r="D86" s="4" t="s">
        <v>234</v>
      </c>
      <c r="E86" s="35">
        <v>8054615026308</v>
      </c>
      <c r="F86" s="3">
        <v>8000</v>
      </c>
      <c r="G86" s="36"/>
      <c r="H86" s="3">
        <f t="shared" si="1"/>
        <v>0</v>
      </c>
    </row>
    <row r="87" spans="1:8" x14ac:dyDescent="0.4">
      <c r="A87" s="1" t="s">
        <v>179</v>
      </c>
      <c r="B87" s="2" t="s">
        <v>198</v>
      </c>
      <c r="C87" s="1" t="s">
        <v>225</v>
      </c>
      <c r="D87" s="4" t="s">
        <v>235</v>
      </c>
      <c r="E87" s="35">
        <v>8054615025813</v>
      </c>
      <c r="F87" s="3">
        <v>8000</v>
      </c>
      <c r="G87" s="36"/>
      <c r="H87" s="3">
        <f t="shared" si="1"/>
        <v>0</v>
      </c>
    </row>
    <row r="88" spans="1:8" x14ac:dyDescent="0.4">
      <c r="A88" s="1" t="s">
        <v>179</v>
      </c>
      <c r="B88" s="2" t="s">
        <v>199</v>
      </c>
      <c r="C88" s="1" t="s">
        <v>226</v>
      </c>
      <c r="D88" s="4" t="s">
        <v>40</v>
      </c>
      <c r="E88" s="35">
        <v>8054615008069</v>
      </c>
      <c r="F88" s="3">
        <v>19000</v>
      </c>
      <c r="G88" s="36"/>
      <c r="H88" s="3">
        <f t="shared" si="1"/>
        <v>0</v>
      </c>
    </row>
    <row r="89" spans="1:8" x14ac:dyDescent="0.4">
      <c r="A89" s="1" t="s">
        <v>179</v>
      </c>
      <c r="B89" s="2" t="s">
        <v>200</v>
      </c>
      <c r="C89" s="1" t="s">
        <v>227</v>
      </c>
      <c r="D89" s="4" t="s">
        <v>489</v>
      </c>
      <c r="E89" s="35">
        <v>8054615018327</v>
      </c>
      <c r="F89" s="3">
        <v>19000</v>
      </c>
      <c r="G89" s="36"/>
      <c r="H89" s="3">
        <f t="shared" si="1"/>
        <v>0</v>
      </c>
    </row>
    <row r="90" spans="1:8" x14ac:dyDescent="0.4">
      <c r="A90" s="1" t="s">
        <v>179</v>
      </c>
      <c r="B90" s="2" t="s">
        <v>201</v>
      </c>
      <c r="C90" s="1" t="s">
        <v>228</v>
      </c>
      <c r="D90" s="4" t="s">
        <v>488</v>
      </c>
      <c r="E90" s="35">
        <v>8054615018310</v>
      </c>
      <c r="F90" s="3">
        <v>19000</v>
      </c>
      <c r="G90" s="36"/>
      <c r="H90" s="3">
        <f t="shared" si="1"/>
        <v>0</v>
      </c>
    </row>
    <row r="91" spans="1:8" x14ac:dyDescent="0.4">
      <c r="A91" s="1" t="s">
        <v>179</v>
      </c>
      <c r="B91" s="2" t="s">
        <v>202</v>
      </c>
      <c r="C91" s="1" t="s">
        <v>229</v>
      </c>
      <c r="D91" s="4" t="s">
        <v>234</v>
      </c>
      <c r="E91" s="35">
        <v>8054615007789</v>
      </c>
      <c r="F91" s="3">
        <v>8000</v>
      </c>
      <c r="G91" s="36"/>
      <c r="H91" s="3">
        <f t="shared" si="1"/>
        <v>0</v>
      </c>
    </row>
    <row r="92" spans="1:8" x14ac:dyDescent="0.4">
      <c r="A92" s="1" t="s">
        <v>179</v>
      </c>
      <c r="B92" s="2" t="s">
        <v>203</v>
      </c>
      <c r="C92" s="1" t="s">
        <v>230</v>
      </c>
      <c r="D92" s="4" t="s">
        <v>235</v>
      </c>
      <c r="E92" s="35">
        <v>8054615007796</v>
      </c>
      <c r="F92" s="3">
        <v>8000</v>
      </c>
      <c r="G92" s="36"/>
      <c r="H92" s="3">
        <f t="shared" si="1"/>
        <v>0</v>
      </c>
    </row>
    <row r="93" spans="1:8" x14ac:dyDescent="0.4">
      <c r="A93" s="1" t="s">
        <v>179</v>
      </c>
      <c r="B93" s="2" t="s">
        <v>205</v>
      </c>
      <c r="C93" s="1" t="s">
        <v>232</v>
      </c>
      <c r="D93" s="4" t="s">
        <v>236</v>
      </c>
      <c r="E93" s="35">
        <v>8054615026315</v>
      </c>
      <c r="F93" s="3">
        <v>8000</v>
      </c>
      <c r="G93" s="36"/>
      <c r="H93" s="3">
        <f t="shared" si="1"/>
        <v>0</v>
      </c>
    </row>
    <row r="94" spans="1:8" x14ac:dyDescent="0.4">
      <c r="A94" s="1" t="s">
        <v>179</v>
      </c>
      <c r="B94" s="2" t="s">
        <v>206</v>
      </c>
      <c r="C94" s="1" t="s">
        <v>233</v>
      </c>
      <c r="D94" s="4" t="s">
        <v>235</v>
      </c>
      <c r="E94" s="35">
        <v>8054615025820</v>
      </c>
      <c r="F94" s="3">
        <v>8000</v>
      </c>
      <c r="G94" s="36"/>
      <c r="H94" s="3">
        <f t="shared" si="1"/>
        <v>0</v>
      </c>
    </row>
    <row r="95" spans="1:8" x14ac:dyDescent="0.4">
      <c r="A95" s="1" t="s">
        <v>179</v>
      </c>
      <c r="B95" s="2" t="s">
        <v>282</v>
      </c>
      <c r="C95" s="1" t="s">
        <v>394</v>
      </c>
      <c r="D95" s="4" t="s">
        <v>236</v>
      </c>
      <c r="E95" s="35">
        <v>8054615026339</v>
      </c>
      <c r="F95" s="3">
        <v>4000</v>
      </c>
      <c r="G95" s="36"/>
      <c r="H95" s="3">
        <f t="shared" si="1"/>
        <v>0</v>
      </c>
    </row>
    <row r="96" spans="1:8" x14ac:dyDescent="0.4">
      <c r="A96" s="1" t="s">
        <v>179</v>
      </c>
      <c r="B96" s="2" t="s">
        <v>283</v>
      </c>
      <c r="C96" s="1" t="s">
        <v>395</v>
      </c>
      <c r="D96" s="4" t="s">
        <v>235</v>
      </c>
      <c r="E96" s="35">
        <v>8054615025844</v>
      </c>
      <c r="F96" s="3">
        <v>4000</v>
      </c>
      <c r="G96" s="36"/>
      <c r="H96" s="3">
        <f t="shared" si="1"/>
        <v>0</v>
      </c>
    </row>
    <row r="97" spans="1:8" ht="18.75" customHeight="1" x14ac:dyDescent="0.4">
      <c r="A97" s="42" t="s">
        <v>176</v>
      </c>
      <c r="B97" s="32"/>
      <c r="C97" s="33"/>
      <c r="D97" s="33"/>
      <c r="E97" s="34"/>
      <c r="F97" s="34"/>
      <c r="G97" s="34"/>
      <c r="H97" s="34"/>
    </row>
    <row r="98" spans="1:8" x14ac:dyDescent="0.4">
      <c r="A98" s="1" t="s">
        <v>85</v>
      </c>
      <c r="B98" s="2" t="s">
        <v>15</v>
      </c>
      <c r="C98" s="1" t="s">
        <v>512</v>
      </c>
      <c r="D98" s="4" t="s">
        <v>1</v>
      </c>
      <c r="E98" s="35">
        <v>8054615050006</v>
      </c>
      <c r="F98" s="3">
        <v>38000</v>
      </c>
      <c r="G98" s="36"/>
      <c r="H98" s="3">
        <f t="shared" si="1"/>
        <v>0</v>
      </c>
    </row>
    <row r="99" spans="1:8" x14ac:dyDescent="0.4">
      <c r="A99" s="1" t="s">
        <v>85</v>
      </c>
      <c r="B99" s="2" t="s">
        <v>16</v>
      </c>
      <c r="C99" s="1" t="s">
        <v>54</v>
      </c>
      <c r="D99" s="4" t="s">
        <v>2</v>
      </c>
      <c r="E99" s="35">
        <v>8054615000759</v>
      </c>
      <c r="F99" s="3">
        <v>38000</v>
      </c>
      <c r="G99" s="36"/>
      <c r="H99" s="3">
        <f t="shared" si="1"/>
        <v>0</v>
      </c>
    </row>
    <row r="100" spans="1:8" x14ac:dyDescent="0.4">
      <c r="A100" s="1" t="s">
        <v>85</v>
      </c>
      <c r="B100" s="2" t="s">
        <v>17</v>
      </c>
      <c r="C100" s="1" t="s">
        <v>55</v>
      </c>
      <c r="D100" s="4" t="s">
        <v>3</v>
      </c>
      <c r="E100" s="35">
        <v>8054615000742</v>
      </c>
      <c r="F100" s="3">
        <v>38000</v>
      </c>
      <c r="G100" s="36"/>
      <c r="H100" s="3">
        <f t="shared" si="1"/>
        <v>0</v>
      </c>
    </row>
    <row r="101" spans="1:8" x14ac:dyDescent="0.4">
      <c r="A101" s="1" t="s">
        <v>85</v>
      </c>
      <c r="B101" s="2" t="s">
        <v>134</v>
      </c>
      <c r="C101" s="1" t="s">
        <v>150</v>
      </c>
      <c r="D101" s="4" t="s">
        <v>1</v>
      </c>
      <c r="E101" s="35">
        <v>8054615049987</v>
      </c>
      <c r="F101" s="3">
        <v>38000</v>
      </c>
      <c r="G101" s="36"/>
      <c r="H101" s="3">
        <f t="shared" si="1"/>
        <v>0</v>
      </c>
    </row>
    <row r="102" spans="1:8" x14ac:dyDescent="0.4">
      <c r="A102" s="1" t="s">
        <v>85</v>
      </c>
      <c r="B102" s="2" t="s">
        <v>135</v>
      </c>
      <c r="C102" s="1" t="s">
        <v>151</v>
      </c>
      <c r="D102" s="4" t="s">
        <v>2</v>
      </c>
      <c r="E102" s="35">
        <v>8054615000797</v>
      </c>
      <c r="F102" s="3">
        <v>38000</v>
      </c>
      <c r="G102" s="36"/>
      <c r="H102" s="3">
        <f t="shared" si="1"/>
        <v>0</v>
      </c>
    </row>
    <row r="103" spans="1:8" x14ac:dyDescent="0.4">
      <c r="A103" s="1" t="s">
        <v>85</v>
      </c>
      <c r="B103" s="2" t="s">
        <v>136</v>
      </c>
      <c r="C103" s="1" t="s">
        <v>152</v>
      </c>
      <c r="D103" s="4" t="s">
        <v>3</v>
      </c>
      <c r="E103" s="35">
        <v>8054615000780</v>
      </c>
      <c r="F103" s="3">
        <v>38000</v>
      </c>
      <c r="G103" s="36"/>
      <c r="H103" s="3">
        <f t="shared" si="1"/>
        <v>0</v>
      </c>
    </row>
    <row r="104" spans="1:8" x14ac:dyDescent="0.4">
      <c r="A104" s="1" t="s">
        <v>85</v>
      </c>
      <c r="B104" s="2" t="s">
        <v>56</v>
      </c>
      <c r="C104" s="1" t="s">
        <v>57</v>
      </c>
      <c r="D104" s="4" t="s">
        <v>1</v>
      </c>
      <c r="E104" s="35">
        <v>8054615016347</v>
      </c>
      <c r="F104" s="3">
        <v>38000</v>
      </c>
      <c r="G104" s="36"/>
      <c r="H104" s="3">
        <f t="shared" si="1"/>
        <v>0</v>
      </c>
    </row>
    <row r="105" spans="1:8" x14ac:dyDescent="0.4">
      <c r="A105" s="1" t="s">
        <v>85</v>
      </c>
      <c r="B105" s="2" t="s">
        <v>58</v>
      </c>
      <c r="C105" s="1" t="s">
        <v>59</v>
      </c>
      <c r="D105" s="4" t="s">
        <v>2</v>
      </c>
      <c r="E105" s="35">
        <v>8054615016293</v>
      </c>
      <c r="F105" s="3">
        <v>38000</v>
      </c>
      <c r="G105" s="36"/>
      <c r="H105" s="3">
        <f t="shared" si="1"/>
        <v>0</v>
      </c>
    </row>
    <row r="106" spans="1:8" x14ac:dyDescent="0.4">
      <c r="A106" s="1" t="s">
        <v>85</v>
      </c>
      <c r="B106" s="2" t="s">
        <v>60</v>
      </c>
      <c r="C106" s="1" t="s">
        <v>61</v>
      </c>
      <c r="D106" s="4" t="s">
        <v>3</v>
      </c>
      <c r="E106" s="35">
        <v>8054615016255</v>
      </c>
      <c r="F106" s="3">
        <v>38000</v>
      </c>
      <c r="G106" s="36"/>
      <c r="H106" s="3">
        <f t="shared" si="1"/>
        <v>0</v>
      </c>
    </row>
    <row r="107" spans="1:8" x14ac:dyDescent="0.4">
      <c r="A107" s="1" t="s">
        <v>85</v>
      </c>
      <c r="B107" s="2" t="s">
        <v>137</v>
      </c>
      <c r="C107" s="1" t="s">
        <v>153</v>
      </c>
      <c r="D107" s="4" t="s">
        <v>1</v>
      </c>
      <c r="E107" s="35">
        <v>8054615018228</v>
      </c>
      <c r="F107" s="3">
        <v>38000</v>
      </c>
      <c r="G107" s="36"/>
      <c r="H107" s="3">
        <f t="shared" si="1"/>
        <v>0</v>
      </c>
    </row>
    <row r="108" spans="1:8" x14ac:dyDescent="0.4">
      <c r="A108" s="1" t="s">
        <v>85</v>
      </c>
      <c r="B108" s="2" t="s">
        <v>138</v>
      </c>
      <c r="C108" s="1" t="s">
        <v>154</v>
      </c>
      <c r="D108" s="4" t="s">
        <v>2</v>
      </c>
      <c r="E108" s="35">
        <v>8054615018211</v>
      </c>
      <c r="F108" s="3">
        <v>38000</v>
      </c>
      <c r="G108" s="36"/>
      <c r="H108" s="3">
        <f t="shared" si="1"/>
        <v>0</v>
      </c>
    </row>
    <row r="109" spans="1:8" x14ac:dyDescent="0.4">
      <c r="A109" s="1" t="s">
        <v>85</v>
      </c>
      <c r="B109" s="2" t="s">
        <v>139</v>
      </c>
      <c r="C109" s="1" t="s">
        <v>155</v>
      </c>
      <c r="D109" s="4" t="s">
        <v>3</v>
      </c>
      <c r="E109" s="35">
        <v>8054615018204</v>
      </c>
      <c r="F109" s="3">
        <v>38000</v>
      </c>
      <c r="G109" s="36"/>
      <c r="H109" s="3">
        <f t="shared" si="1"/>
        <v>0</v>
      </c>
    </row>
    <row r="110" spans="1:8" x14ac:dyDescent="0.4">
      <c r="A110" s="1" t="s">
        <v>85</v>
      </c>
      <c r="B110" s="2" t="s">
        <v>18</v>
      </c>
      <c r="C110" s="1" t="s">
        <v>513</v>
      </c>
      <c r="D110" s="4" t="s">
        <v>1</v>
      </c>
      <c r="E110" s="35">
        <v>8054615024960</v>
      </c>
      <c r="F110" s="3">
        <v>28000</v>
      </c>
      <c r="G110" s="36"/>
      <c r="H110" s="3">
        <f t="shared" si="1"/>
        <v>0</v>
      </c>
    </row>
    <row r="111" spans="1:8" x14ac:dyDescent="0.4">
      <c r="A111" s="1" t="s">
        <v>85</v>
      </c>
      <c r="B111" s="2" t="s">
        <v>19</v>
      </c>
      <c r="C111" s="1" t="s">
        <v>62</v>
      </c>
      <c r="D111" s="4" t="s">
        <v>2</v>
      </c>
      <c r="E111" s="35">
        <v>8054615024953</v>
      </c>
      <c r="F111" s="3">
        <v>28000</v>
      </c>
      <c r="G111" s="36"/>
      <c r="H111" s="3">
        <f t="shared" si="1"/>
        <v>0</v>
      </c>
    </row>
    <row r="112" spans="1:8" x14ac:dyDescent="0.4">
      <c r="A112" s="1" t="s">
        <v>85</v>
      </c>
      <c r="B112" s="2" t="s">
        <v>20</v>
      </c>
      <c r="C112" s="1" t="s">
        <v>63</v>
      </c>
      <c r="D112" s="4" t="s">
        <v>3</v>
      </c>
      <c r="E112" s="35">
        <v>8054615024946</v>
      </c>
      <c r="F112" s="3">
        <v>28000</v>
      </c>
      <c r="G112" s="36"/>
      <c r="H112" s="3">
        <f t="shared" si="1"/>
        <v>0</v>
      </c>
    </row>
    <row r="113" spans="1:8" x14ac:dyDescent="0.4">
      <c r="A113" s="1" t="s">
        <v>85</v>
      </c>
      <c r="B113" s="2" t="s">
        <v>140</v>
      </c>
      <c r="C113" s="1" t="s">
        <v>156</v>
      </c>
      <c r="D113" s="4" t="s">
        <v>1</v>
      </c>
      <c r="E113" s="35">
        <v>8054615018280</v>
      </c>
      <c r="F113" s="3">
        <v>28000</v>
      </c>
      <c r="G113" s="36"/>
      <c r="H113" s="3">
        <f t="shared" si="1"/>
        <v>0</v>
      </c>
    </row>
    <row r="114" spans="1:8" x14ac:dyDescent="0.4">
      <c r="A114" s="1" t="s">
        <v>85</v>
      </c>
      <c r="B114" s="2" t="s">
        <v>141</v>
      </c>
      <c r="C114" s="1" t="s">
        <v>157</v>
      </c>
      <c r="D114" s="4" t="s">
        <v>2</v>
      </c>
      <c r="E114" s="35">
        <v>8054615018273</v>
      </c>
      <c r="F114" s="3">
        <v>28000</v>
      </c>
      <c r="G114" s="36"/>
      <c r="H114" s="3">
        <f t="shared" si="1"/>
        <v>0</v>
      </c>
    </row>
    <row r="115" spans="1:8" x14ac:dyDescent="0.4">
      <c r="A115" s="1" t="s">
        <v>85</v>
      </c>
      <c r="B115" s="2" t="s">
        <v>142</v>
      </c>
      <c r="C115" s="1" t="s">
        <v>158</v>
      </c>
      <c r="D115" s="4" t="s">
        <v>3</v>
      </c>
      <c r="E115" s="35">
        <v>8054615018266</v>
      </c>
      <c r="F115" s="3">
        <v>28000</v>
      </c>
      <c r="G115" s="36"/>
      <c r="H115" s="3">
        <f t="shared" si="1"/>
        <v>0</v>
      </c>
    </row>
    <row r="116" spans="1:8" x14ac:dyDescent="0.4">
      <c r="A116" s="1" t="s">
        <v>85</v>
      </c>
      <c r="B116" s="2" t="s">
        <v>64</v>
      </c>
      <c r="C116" s="1" t="s">
        <v>65</v>
      </c>
      <c r="D116" s="4" t="s">
        <v>1</v>
      </c>
      <c r="E116" s="35">
        <v>8054615016705</v>
      </c>
      <c r="F116" s="3">
        <v>28000</v>
      </c>
      <c r="G116" s="36"/>
      <c r="H116" s="3">
        <f t="shared" si="1"/>
        <v>0</v>
      </c>
    </row>
    <row r="117" spans="1:8" x14ac:dyDescent="0.4">
      <c r="A117" s="1" t="s">
        <v>85</v>
      </c>
      <c r="B117" s="2" t="s">
        <v>66</v>
      </c>
      <c r="C117" s="1" t="s">
        <v>67</v>
      </c>
      <c r="D117" s="4" t="s">
        <v>2</v>
      </c>
      <c r="E117" s="35">
        <v>8054615016699</v>
      </c>
      <c r="F117" s="3">
        <v>28000</v>
      </c>
      <c r="G117" s="36"/>
      <c r="H117" s="3">
        <f t="shared" si="1"/>
        <v>0</v>
      </c>
    </row>
    <row r="118" spans="1:8" x14ac:dyDescent="0.4">
      <c r="A118" s="1" t="s">
        <v>85</v>
      </c>
      <c r="B118" s="2" t="s">
        <v>68</v>
      </c>
      <c r="C118" s="1" t="s">
        <v>69</v>
      </c>
      <c r="D118" s="4" t="s">
        <v>3</v>
      </c>
      <c r="E118" s="35">
        <v>8054615016682</v>
      </c>
      <c r="F118" s="3">
        <v>28000</v>
      </c>
      <c r="G118" s="36"/>
      <c r="H118" s="3">
        <f t="shared" si="1"/>
        <v>0</v>
      </c>
    </row>
    <row r="119" spans="1:8" x14ac:dyDescent="0.4">
      <c r="A119" s="1" t="s">
        <v>85</v>
      </c>
      <c r="B119" s="2" t="s">
        <v>143</v>
      </c>
      <c r="C119" s="1" t="s">
        <v>159</v>
      </c>
      <c r="D119" s="4" t="s">
        <v>1</v>
      </c>
      <c r="E119" s="35">
        <v>8054615018259</v>
      </c>
      <c r="F119" s="3">
        <v>28000</v>
      </c>
      <c r="G119" s="36"/>
      <c r="H119" s="3">
        <f t="shared" si="1"/>
        <v>0</v>
      </c>
    </row>
    <row r="120" spans="1:8" x14ac:dyDescent="0.4">
      <c r="A120" s="1" t="s">
        <v>85</v>
      </c>
      <c r="B120" s="2" t="s">
        <v>144</v>
      </c>
      <c r="C120" s="1" t="s">
        <v>160</v>
      </c>
      <c r="D120" s="4" t="s">
        <v>2</v>
      </c>
      <c r="E120" s="35">
        <v>8054615018242</v>
      </c>
      <c r="F120" s="3">
        <v>28000</v>
      </c>
      <c r="G120" s="36"/>
      <c r="H120" s="3">
        <f t="shared" si="1"/>
        <v>0</v>
      </c>
    </row>
    <row r="121" spans="1:8" x14ac:dyDescent="0.4">
      <c r="A121" s="1" t="s">
        <v>85</v>
      </c>
      <c r="B121" s="2" t="s">
        <v>145</v>
      </c>
      <c r="C121" s="1" t="s">
        <v>161</v>
      </c>
      <c r="D121" s="4" t="s">
        <v>3</v>
      </c>
      <c r="E121" s="35">
        <v>8054615018235</v>
      </c>
      <c r="F121" s="3">
        <v>28000</v>
      </c>
      <c r="G121" s="36"/>
      <c r="H121" s="3">
        <f t="shared" si="1"/>
        <v>0</v>
      </c>
    </row>
    <row r="122" spans="1:8" x14ac:dyDescent="0.4">
      <c r="A122" s="1" t="s">
        <v>85</v>
      </c>
      <c r="B122" s="2" t="s">
        <v>21</v>
      </c>
      <c r="C122" s="1" t="s">
        <v>514</v>
      </c>
      <c r="D122" s="4" t="s">
        <v>2</v>
      </c>
      <c r="E122" s="35">
        <v>8054615024458</v>
      </c>
      <c r="F122" s="3">
        <v>40000</v>
      </c>
      <c r="G122" s="36"/>
      <c r="H122" s="3">
        <f t="shared" si="1"/>
        <v>0</v>
      </c>
    </row>
    <row r="123" spans="1:8" x14ac:dyDescent="0.4">
      <c r="A123" s="1" t="s">
        <v>85</v>
      </c>
      <c r="B123" s="2" t="s">
        <v>22</v>
      </c>
      <c r="C123" s="1" t="s">
        <v>70</v>
      </c>
      <c r="D123" s="4" t="s">
        <v>3</v>
      </c>
      <c r="E123" s="35">
        <v>8054615024441</v>
      </c>
      <c r="F123" s="3">
        <v>40000</v>
      </c>
      <c r="G123" s="36"/>
      <c r="H123" s="3">
        <f t="shared" si="1"/>
        <v>0</v>
      </c>
    </row>
    <row r="124" spans="1:8" x14ac:dyDescent="0.4">
      <c r="A124" s="1" t="s">
        <v>85</v>
      </c>
      <c r="B124" s="2" t="s">
        <v>23</v>
      </c>
      <c r="C124" s="1" t="s">
        <v>71</v>
      </c>
      <c r="D124" s="4" t="s">
        <v>24</v>
      </c>
      <c r="E124" s="35">
        <v>8054615024434</v>
      </c>
      <c r="F124" s="3">
        <v>40000</v>
      </c>
      <c r="G124" s="36"/>
      <c r="H124" s="3">
        <f t="shared" si="1"/>
        <v>0</v>
      </c>
    </row>
    <row r="125" spans="1:8" x14ac:dyDescent="0.4">
      <c r="A125" s="1" t="s">
        <v>85</v>
      </c>
      <c r="B125" s="2" t="s">
        <v>146</v>
      </c>
      <c r="C125" s="1" t="s">
        <v>162</v>
      </c>
      <c r="D125" s="4" t="s">
        <v>2</v>
      </c>
      <c r="E125" s="35">
        <v>8054615018198</v>
      </c>
      <c r="F125" s="3">
        <v>40000</v>
      </c>
      <c r="G125" s="36"/>
      <c r="H125" s="3">
        <f t="shared" si="1"/>
        <v>0</v>
      </c>
    </row>
    <row r="126" spans="1:8" x14ac:dyDescent="0.4">
      <c r="A126" s="1" t="s">
        <v>85</v>
      </c>
      <c r="B126" s="2" t="s">
        <v>147</v>
      </c>
      <c r="C126" s="1" t="s">
        <v>163</v>
      </c>
      <c r="D126" s="4" t="s">
        <v>3</v>
      </c>
      <c r="E126" s="35">
        <v>8054615018181</v>
      </c>
      <c r="F126" s="3">
        <v>40000</v>
      </c>
      <c r="G126" s="36"/>
      <c r="H126" s="3">
        <f t="shared" si="1"/>
        <v>0</v>
      </c>
    </row>
    <row r="127" spans="1:8" x14ac:dyDescent="0.4">
      <c r="A127" s="1" t="s">
        <v>85</v>
      </c>
      <c r="B127" s="2" t="s">
        <v>72</v>
      </c>
      <c r="C127" s="1" t="s">
        <v>73</v>
      </c>
      <c r="D127" s="4" t="s">
        <v>2</v>
      </c>
      <c r="E127" s="35">
        <v>8054615015425</v>
      </c>
      <c r="F127" s="3">
        <v>40000</v>
      </c>
      <c r="G127" s="36"/>
      <c r="H127" s="3">
        <f t="shared" si="1"/>
        <v>0</v>
      </c>
    </row>
    <row r="128" spans="1:8" x14ac:dyDescent="0.4">
      <c r="A128" s="1" t="s">
        <v>85</v>
      </c>
      <c r="B128" s="2" t="s">
        <v>74</v>
      </c>
      <c r="C128" s="1" t="s">
        <v>75</v>
      </c>
      <c r="D128" s="4" t="s">
        <v>3</v>
      </c>
      <c r="E128" s="35">
        <v>8054615015364</v>
      </c>
      <c r="F128" s="3">
        <v>40000</v>
      </c>
      <c r="G128" s="36"/>
      <c r="H128" s="3">
        <f t="shared" si="1"/>
        <v>0</v>
      </c>
    </row>
    <row r="129" spans="1:9" x14ac:dyDescent="0.4">
      <c r="A129" s="1" t="s">
        <v>85</v>
      </c>
      <c r="B129" s="2" t="s">
        <v>284</v>
      </c>
      <c r="C129" s="1" t="s">
        <v>396</v>
      </c>
      <c r="D129" s="4" t="s">
        <v>24</v>
      </c>
      <c r="E129" s="35">
        <v>8054615048119</v>
      </c>
      <c r="F129" s="3">
        <v>40000</v>
      </c>
      <c r="G129" s="36"/>
      <c r="H129" s="3">
        <f t="shared" si="1"/>
        <v>0</v>
      </c>
      <c r="I129" s="37" t="s">
        <v>497</v>
      </c>
    </row>
    <row r="130" spans="1:9" x14ac:dyDescent="0.4">
      <c r="A130" s="1" t="s">
        <v>85</v>
      </c>
      <c r="B130" s="2" t="s">
        <v>148</v>
      </c>
      <c r="C130" s="1" t="s">
        <v>164</v>
      </c>
      <c r="D130" s="4" t="s">
        <v>2</v>
      </c>
      <c r="E130" s="35">
        <v>8054615018174</v>
      </c>
      <c r="F130" s="3">
        <v>40000</v>
      </c>
      <c r="G130" s="36"/>
      <c r="H130" s="3">
        <f t="shared" si="1"/>
        <v>0</v>
      </c>
    </row>
    <row r="131" spans="1:9" x14ac:dyDescent="0.4">
      <c r="A131" s="1" t="s">
        <v>85</v>
      </c>
      <c r="B131" s="2" t="s">
        <v>149</v>
      </c>
      <c r="C131" s="1" t="s">
        <v>165</v>
      </c>
      <c r="D131" s="4" t="s">
        <v>3</v>
      </c>
      <c r="E131" s="35">
        <v>8054615018167</v>
      </c>
      <c r="F131" s="3">
        <v>40000</v>
      </c>
      <c r="G131" s="36"/>
      <c r="H131" s="3">
        <f t="shared" si="1"/>
        <v>0</v>
      </c>
    </row>
    <row r="132" spans="1:9" x14ac:dyDescent="0.4">
      <c r="A132" s="1" t="s">
        <v>173</v>
      </c>
      <c r="B132" s="2" t="s">
        <v>174</v>
      </c>
      <c r="C132" s="1" t="s">
        <v>397</v>
      </c>
      <c r="D132" s="4" t="s">
        <v>496</v>
      </c>
      <c r="E132" s="35">
        <v>8054615025516</v>
      </c>
      <c r="F132" s="3">
        <v>5000</v>
      </c>
      <c r="G132" s="36"/>
      <c r="H132" s="3">
        <f t="shared" si="1"/>
        <v>0</v>
      </c>
    </row>
    <row r="133" spans="1:9" x14ac:dyDescent="0.4">
      <c r="A133" s="1" t="s">
        <v>173</v>
      </c>
      <c r="B133" s="2" t="s">
        <v>175</v>
      </c>
      <c r="C133" s="1" t="s">
        <v>398</v>
      </c>
      <c r="D133" s="4" t="s">
        <v>496</v>
      </c>
      <c r="E133" s="35">
        <v>8054615025530</v>
      </c>
      <c r="F133" s="3">
        <v>6000</v>
      </c>
      <c r="G133" s="36"/>
      <c r="H133" s="3">
        <f t="shared" si="1"/>
        <v>0</v>
      </c>
    </row>
    <row r="134" spans="1:9" x14ac:dyDescent="0.4">
      <c r="A134" s="1" t="s">
        <v>173</v>
      </c>
      <c r="B134" s="2" t="s">
        <v>285</v>
      </c>
      <c r="C134" s="1" t="s">
        <v>399</v>
      </c>
      <c r="D134" s="4"/>
      <c r="E134" s="35">
        <v>8054615049239</v>
      </c>
      <c r="F134" s="3">
        <v>1000</v>
      </c>
      <c r="G134" s="36"/>
      <c r="H134" s="3">
        <f t="shared" si="1"/>
        <v>0</v>
      </c>
    </row>
    <row r="135" spans="1:9" x14ac:dyDescent="0.4">
      <c r="A135" s="1" t="s">
        <v>173</v>
      </c>
      <c r="B135" s="2" t="s">
        <v>286</v>
      </c>
      <c r="C135" s="1" t="s">
        <v>400</v>
      </c>
      <c r="D135" s="4"/>
      <c r="E135" s="35">
        <v>8054615011595</v>
      </c>
      <c r="F135" s="3">
        <v>2000</v>
      </c>
      <c r="G135" s="36"/>
      <c r="H135" s="3">
        <f t="shared" si="1"/>
        <v>0</v>
      </c>
    </row>
    <row r="136" spans="1:9" x14ac:dyDescent="0.4">
      <c r="A136" s="1" t="s">
        <v>173</v>
      </c>
      <c r="B136" s="2" t="s">
        <v>287</v>
      </c>
      <c r="C136" s="1" t="s">
        <v>401</v>
      </c>
      <c r="D136" s="4"/>
      <c r="E136" s="35" t="s">
        <v>500</v>
      </c>
      <c r="F136" s="3">
        <v>1000</v>
      </c>
      <c r="G136" s="36"/>
      <c r="H136" s="3">
        <f t="shared" si="1"/>
        <v>0</v>
      </c>
      <c r="I136" s="37" t="s">
        <v>497</v>
      </c>
    </row>
    <row r="137" spans="1:9" x14ac:dyDescent="0.4">
      <c r="A137" s="1" t="s">
        <v>173</v>
      </c>
      <c r="B137" s="2" t="s">
        <v>288</v>
      </c>
      <c r="C137" s="1" t="s">
        <v>402</v>
      </c>
      <c r="D137" s="4"/>
      <c r="E137" s="35" t="s">
        <v>501</v>
      </c>
      <c r="F137" s="3">
        <v>1000</v>
      </c>
      <c r="G137" s="36"/>
      <c r="H137" s="3">
        <f t="shared" si="1"/>
        <v>0</v>
      </c>
      <c r="I137" s="37" t="s">
        <v>497</v>
      </c>
    </row>
    <row r="138" spans="1:9" ht="18.75" customHeight="1" x14ac:dyDescent="0.4">
      <c r="A138" s="42" t="s">
        <v>37</v>
      </c>
      <c r="B138" s="32"/>
      <c r="C138" s="33"/>
      <c r="D138" s="33"/>
      <c r="E138" s="34"/>
      <c r="F138" s="34"/>
      <c r="G138" s="34"/>
      <c r="H138" s="34"/>
    </row>
    <row r="139" spans="1:9" x14ac:dyDescent="0.4">
      <c r="A139" s="1" t="s">
        <v>86</v>
      </c>
      <c r="B139" s="2" t="s">
        <v>289</v>
      </c>
      <c r="C139" s="1" t="s">
        <v>515</v>
      </c>
      <c r="D139" s="4" t="s">
        <v>5</v>
      </c>
      <c r="E139" s="35">
        <v>8054615047716</v>
      </c>
      <c r="F139" s="3">
        <v>28000</v>
      </c>
      <c r="G139" s="36"/>
      <c r="H139" s="3">
        <f t="shared" si="1"/>
        <v>0</v>
      </c>
      <c r="I139" s="37" t="s">
        <v>497</v>
      </c>
    </row>
    <row r="140" spans="1:9" x14ac:dyDescent="0.4">
      <c r="A140" s="1" t="s">
        <v>86</v>
      </c>
      <c r="B140" s="2" t="s">
        <v>290</v>
      </c>
      <c r="C140" s="1" t="s">
        <v>403</v>
      </c>
      <c r="D140" s="4" t="s">
        <v>1</v>
      </c>
      <c r="E140" s="35">
        <v>8054615047693</v>
      </c>
      <c r="F140" s="3">
        <v>28000</v>
      </c>
      <c r="G140" s="36"/>
      <c r="H140" s="3">
        <f t="shared" si="1"/>
        <v>0</v>
      </c>
      <c r="I140" s="37" t="s">
        <v>497</v>
      </c>
    </row>
    <row r="141" spans="1:9" x14ac:dyDescent="0.4">
      <c r="A141" s="1" t="s">
        <v>86</v>
      </c>
      <c r="B141" s="2" t="s">
        <v>291</v>
      </c>
      <c r="C141" s="1" t="s">
        <v>404</v>
      </c>
      <c r="D141" s="4" t="s">
        <v>2</v>
      </c>
      <c r="E141" s="35">
        <v>8054615047686</v>
      </c>
      <c r="F141" s="3">
        <v>28000</v>
      </c>
      <c r="G141" s="36"/>
      <c r="H141" s="3">
        <f t="shared" si="1"/>
        <v>0</v>
      </c>
      <c r="I141" s="37" t="s">
        <v>497</v>
      </c>
    </row>
    <row r="142" spans="1:9" x14ac:dyDescent="0.4">
      <c r="A142" s="1" t="s">
        <v>86</v>
      </c>
      <c r="B142" s="2" t="s">
        <v>292</v>
      </c>
      <c r="C142" s="1" t="s">
        <v>405</v>
      </c>
      <c r="D142" s="4" t="s">
        <v>3</v>
      </c>
      <c r="E142" s="35">
        <v>8054615047679</v>
      </c>
      <c r="F142" s="3">
        <v>28000</v>
      </c>
      <c r="G142" s="36"/>
      <c r="H142" s="3">
        <f t="shared" si="1"/>
        <v>0</v>
      </c>
      <c r="I142" s="37" t="s">
        <v>497</v>
      </c>
    </row>
    <row r="143" spans="1:9" x14ac:dyDescent="0.4">
      <c r="A143" s="1" t="s">
        <v>86</v>
      </c>
      <c r="B143" s="2" t="s">
        <v>293</v>
      </c>
      <c r="C143" s="1" t="s">
        <v>406</v>
      </c>
      <c r="D143" s="4" t="s">
        <v>24</v>
      </c>
      <c r="E143" s="35">
        <v>8054615047709</v>
      </c>
      <c r="F143" s="3">
        <v>28000</v>
      </c>
      <c r="G143" s="36"/>
      <c r="H143" s="3">
        <f t="shared" si="1"/>
        <v>0</v>
      </c>
      <c r="I143" s="37" t="s">
        <v>497</v>
      </c>
    </row>
    <row r="144" spans="1:9" x14ac:dyDescent="0.4">
      <c r="A144" s="1" t="s">
        <v>86</v>
      </c>
      <c r="B144" s="2" t="s">
        <v>294</v>
      </c>
      <c r="C144" s="1" t="s">
        <v>407</v>
      </c>
      <c r="D144" s="4" t="s">
        <v>485</v>
      </c>
      <c r="E144" s="35">
        <v>8054615047723</v>
      </c>
      <c r="F144" s="3">
        <v>28000</v>
      </c>
      <c r="G144" s="36"/>
      <c r="H144" s="3">
        <f t="shared" si="1"/>
        <v>0</v>
      </c>
      <c r="I144" s="37" t="s">
        <v>497</v>
      </c>
    </row>
    <row r="145" spans="1:9" x14ac:dyDescent="0.4">
      <c r="A145" s="1" t="s">
        <v>86</v>
      </c>
      <c r="B145" s="2" t="s">
        <v>295</v>
      </c>
      <c r="C145" s="1" t="s">
        <v>533</v>
      </c>
      <c r="D145" s="4" t="s">
        <v>1</v>
      </c>
      <c r="E145" s="35">
        <v>8054615025691</v>
      </c>
      <c r="F145" s="3">
        <v>10000</v>
      </c>
      <c r="G145" s="36"/>
      <c r="H145" s="3">
        <f t="shared" ref="H145:H210" si="2">F145*G145</f>
        <v>0</v>
      </c>
    </row>
    <row r="146" spans="1:9" x14ac:dyDescent="0.4">
      <c r="A146" s="1" t="s">
        <v>86</v>
      </c>
      <c r="B146" s="2" t="s">
        <v>296</v>
      </c>
      <c r="C146" s="1" t="s">
        <v>408</v>
      </c>
      <c r="D146" s="4" t="s">
        <v>2</v>
      </c>
      <c r="E146" s="35">
        <v>8054615025684</v>
      </c>
      <c r="F146" s="3">
        <v>10000</v>
      </c>
      <c r="G146" s="36"/>
      <c r="H146" s="3">
        <f t="shared" si="2"/>
        <v>0</v>
      </c>
    </row>
    <row r="147" spans="1:9" x14ac:dyDescent="0.4">
      <c r="A147" s="1" t="s">
        <v>86</v>
      </c>
      <c r="B147" s="2" t="s">
        <v>297</v>
      </c>
      <c r="C147" s="1" t="s">
        <v>409</v>
      </c>
      <c r="D147" s="4" t="s">
        <v>3</v>
      </c>
      <c r="E147" s="35">
        <v>8054615025677</v>
      </c>
      <c r="F147" s="3">
        <v>10000</v>
      </c>
      <c r="G147" s="36"/>
      <c r="H147" s="3">
        <f t="shared" si="2"/>
        <v>0</v>
      </c>
    </row>
    <row r="148" spans="1:9" x14ac:dyDescent="0.4">
      <c r="A148" s="1" t="s">
        <v>86</v>
      </c>
      <c r="B148" s="2" t="s">
        <v>298</v>
      </c>
      <c r="C148" s="1" t="s">
        <v>410</v>
      </c>
      <c r="D148" s="4" t="s">
        <v>24</v>
      </c>
      <c r="E148" s="35">
        <v>8054615025707</v>
      </c>
      <c r="F148" s="3">
        <v>10000</v>
      </c>
      <c r="G148" s="36"/>
      <c r="H148" s="3">
        <f t="shared" si="2"/>
        <v>0</v>
      </c>
    </row>
    <row r="149" spans="1:9" x14ac:dyDescent="0.4">
      <c r="A149" s="1" t="s">
        <v>86</v>
      </c>
      <c r="B149" s="2" t="s">
        <v>299</v>
      </c>
      <c r="C149" s="1" t="s">
        <v>516</v>
      </c>
      <c r="D149" s="4" t="s">
        <v>5</v>
      </c>
      <c r="E149" s="35">
        <v>8054615047778</v>
      </c>
      <c r="F149" s="3">
        <v>23000</v>
      </c>
      <c r="G149" s="36"/>
      <c r="H149" s="3">
        <f t="shared" si="2"/>
        <v>0</v>
      </c>
      <c r="I149" s="37" t="s">
        <v>497</v>
      </c>
    </row>
    <row r="150" spans="1:9" x14ac:dyDescent="0.4">
      <c r="A150" s="1" t="s">
        <v>86</v>
      </c>
      <c r="B150" s="2" t="s">
        <v>300</v>
      </c>
      <c r="C150" s="1" t="s">
        <v>411</v>
      </c>
      <c r="D150" s="4" t="s">
        <v>1</v>
      </c>
      <c r="E150" s="35">
        <v>8054615047754</v>
      </c>
      <c r="F150" s="3">
        <v>23000</v>
      </c>
      <c r="G150" s="36"/>
      <c r="H150" s="3">
        <f t="shared" si="2"/>
        <v>0</v>
      </c>
      <c r="I150" s="37" t="s">
        <v>497</v>
      </c>
    </row>
    <row r="151" spans="1:9" x14ac:dyDescent="0.4">
      <c r="A151" s="1" t="s">
        <v>86</v>
      </c>
      <c r="B151" s="2" t="s">
        <v>301</v>
      </c>
      <c r="C151" s="1" t="s">
        <v>412</v>
      </c>
      <c r="D151" s="4" t="s">
        <v>2</v>
      </c>
      <c r="E151" s="35">
        <v>8054615047747</v>
      </c>
      <c r="F151" s="3">
        <v>23000</v>
      </c>
      <c r="G151" s="36"/>
      <c r="H151" s="3">
        <f t="shared" si="2"/>
        <v>0</v>
      </c>
      <c r="I151" s="37" t="s">
        <v>497</v>
      </c>
    </row>
    <row r="152" spans="1:9" x14ac:dyDescent="0.4">
      <c r="A152" s="1" t="s">
        <v>86</v>
      </c>
      <c r="B152" s="2" t="s">
        <v>302</v>
      </c>
      <c r="C152" s="1" t="s">
        <v>413</v>
      </c>
      <c r="D152" s="4" t="s">
        <v>3</v>
      </c>
      <c r="E152" s="35">
        <v>8054615047730</v>
      </c>
      <c r="F152" s="3">
        <v>23000</v>
      </c>
      <c r="G152" s="36"/>
      <c r="H152" s="3">
        <f t="shared" si="2"/>
        <v>0</v>
      </c>
      <c r="I152" s="37" t="s">
        <v>497</v>
      </c>
    </row>
    <row r="153" spans="1:9" x14ac:dyDescent="0.4">
      <c r="A153" s="1" t="s">
        <v>86</v>
      </c>
      <c r="B153" s="2" t="s">
        <v>303</v>
      </c>
      <c r="C153" s="1" t="s">
        <v>414</v>
      </c>
      <c r="D153" s="4" t="s">
        <v>24</v>
      </c>
      <c r="E153" s="35">
        <v>8054615047761</v>
      </c>
      <c r="F153" s="3">
        <v>23000</v>
      </c>
      <c r="G153" s="36"/>
      <c r="H153" s="3">
        <f t="shared" si="2"/>
        <v>0</v>
      </c>
      <c r="I153" s="37" t="s">
        <v>497</v>
      </c>
    </row>
    <row r="154" spans="1:9" x14ac:dyDescent="0.4">
      <c r="A154" s="1" t="s">
        <v>86</v>
      </c>
      <c r="B154" s="2" t="s">
        <v>304</v>
      </c>
      <c r="C154" s="1" t="s">
        <v>415</v>
      </c>
      <c r="D154" s="4" t="s">
        <v>485</v>
      </c>
      <c r="E154" s="35">
        <v>8054615047785</v>
      </c>
      <c r="F154" s="3">
        <v>23000</v>
      </c>
      <c r="G154" s="36"/>
      <c r="H154" s="3">
        <f t="shared" si="2"/>
        <v>0</v>
      </c>
      <c r="I154" s="37" t="s">
        <v>497</v>
      </c>
    </row>
    <row r="155" spans="1:9" x14ac:dyDescent="0.4">
      <c r="A155" s="1" t="s">
        <v>86</v>
      </c>
      <c r="B155" s="2" t="s">
        <v>305</v>
      </c>
      <c r="C155" s="1" t="s">
        <v>517</v>
      </c>
      <c r="D155" s="4" t="s">
        <v>5</v>
      </c>
      <c r="E155" s="35">
        <v>8054615047839</v>
      </c>
      <c r="F155" s="3">
        <v>25000</v>
      </c>
      <c r="G155" s="36"/>
      <c r="H155" s="3">
        <f t="shared" si="2"/>
        <v>0</v>
      </c>
      <c r="I155" s="37" t="s">
        <v>497</v>
      </c>
    </row>
    <row r="156" spans="1:9" x14ac:dyDescent="0.4">
      <c r="A156" s="1" t="s">
        <v>86</v>
      </c>
      <c r="B156" s="2" t="s">
        <v>306</v>
      </c>
      <c r="C156" s="1" t="s">
        <v>416</v>
      </c>
      <c r="D156" s="4" t="s">
        <v>1</v>
      </c>
      <c r="E156" s="35">
        <v>8054615047815</v>
      </c>
      <c r="F156" s="3">
        <v>25000</v>
      </c>
      <c r="G156" s="36"/>
      <c r="H156" s="3">
        <f t="shared" si="2"/>
        <v>0</v>
      </c>
      <c r="I156" s="37" t="s">
        <v>497</v>
      </c>
    </row>
    <row r="157" spans="1:9" x14ac:dyDescent="0.4">
      <c r="A157" s="1" t="s">
        <v>86</v>
      </c>
      <c r="B157" s="2" t="s">
        <v>307</v>
      </c>
      <c r="C157" s="1" t="s">
        <v>417</v>
      </c>
      <c r="D157" s="4" t="s">
        <v>2</v>
      </c>
      <c r="E157" s="35">
        <v>8054615047808</v>
      </c>
      <c r="F157" s="3">
        <v>25000</v>
      </c>
      <c r="G157" s="36"/>
      <c r="H157" s="3">
        <f t="shared" si="2"/>
        <v>0</v>
      </c>
      <c r="I157" s="37" t="s">
        <v>497</v>
      </c>
    </row>
    <row r="158" spans="1:9" x14ac:dyDescent="0.4">
      <c r="A158" s="1" t="s">
        <v>86</v>
      </c>
      <c r="B158" s="2" t="s">
        <v>308</v>
      </c>
      <c r="C158" s="1" t="s">
        <v>418</v>
      </c>
      <c r="D158" s="4" t="s">
        <v>3</v>
      </c>
      <c r="E158" s="35">
        <v>8054615047792</v>
      </c>
      <c r="F158" s="3">
        <v>25000</v>
      </c>
      <c r="G158" s="36"/>
      <c r="H158" s="3">
        <f t="shared" si="2"/>
        <v>0</v>
      </c>
      <c r="I158" s="37" t="s">
        <v>497</v>
      </c>
    </row>
    <row r="159" spans="1:9" x14ac:dyDescent="0.4">
      <c r="A159" s="1" t="s">
        <v>86</v>
      </c>
      <c r="B159" s="2" t="s">
        <v>309</v>
      </c>
      <c r="C159" s="1" t="s">
        <v>419</v>
      </c>
      <c r="D159" s="4" t="s">
        <v>24</v>
      </c>
      <c r="E159" s="35">
        <v>8054615047822</v>
      </c>
      <c r="F159" s="3">
        <v>25000</v>
      </c>
      <c r="G159" s="36"/>
      <c r="H159" s="3">
        <f t="shared" si="2"/>
        <v>0</v>
      </c>
      <c r="I159" s="37" t="s">
        <v>497</v>
      </c>
    </row>
    <row r="160" spans="1:9" x14ac:dyDescent="0.4">
      <c r="A160" s="1" t="s">
        <v>86</v>
      </c>
      <c r="B160" s="2" t="s">
        <v>310</v>
      </c>
      <c r="C160" s="1" t="s">
        <v>420</v>
      </c>
      <c r="D160" s="4" t="s">
        <v>485</v>
      </c>
      <c r="E160" s="35">
        <v>8054615047846</v>
      </c>
      <c r="F160" s="3">
        <v>25000</v>
      </c>
      <c r="G160" s="36"/>
      <c r="H160" s="3">
        <f t="shared" si="2"/>
        <v>0</v>
      </c>
      <c r="I160" s="37" t="s">
        <v>497</v>
      </c>
    </row>
    <row r="161" spans="1:8" x14ac:dyDescent="0.4">
      <c r="A161" s="1" t="s">
        <v>371</v>
      </c>
      <c r="B161" s="2" t="s">
        <v>311</v>
      </c>
      <c r="C161" s="1" t="s">
        <v>518</v>
      </c>
      <c r="D161" s="4" t="s">
        <v>5</v>
      </c>
      <c r="E161" s="35">
        <v>8054615012561</v>
      </c>
      <c r="F161" s="3">
        <v>38000</v>
      </c>
      <c r="G161" s="36"/>
      <c r="H161" s="3">
        <f t="shared" si="2"/>
        <v>0</v>
      </c>
    </row>
    <row r="162" spans="1:8" x14ac:dyDescent="0.4">
      <c r="A162" s="1" t="s">
        <v>371</v>
      </c>
      <c r="B162" s="2" t="s">
        <v>312</v>
      </c>
      <c r="C162" s="1" t="s">
        <v>421</v>
      </c>
      <c r="D162" s="4" t="s">
        <v>1</v>
      </c>
      <c r="E162" s="35">
        <v>8054615012462</v>
      </c>
      <c r="F162" s="3">
        <v>38000</v>
      </c>
      <c r="G162" s="36"/>
      <c r="H162" s="3">
        <f t="shared" si="2"/>
        <v>0</v>
      </c>
    </row>
    <row r="163" spans="1:8" x14ac:dyDescent="0.4">
      <c r="A163" s="1" t="s">
        <v>371</v>
      </c>
      <c r="B163" s="2" t="s">
        <v>313</v>
      </c>
      <c r="C163" s="1" t="s">
        <v>422</v>
      </c>
      <c r="D163" s="4" t="s">
        <v>2</v>
      </c>
      <c r="E163" s="35">
        <v>8054615012448</v>
      </c>
      <c r="F163" s="3">
        <v>38000</v>
      </c>
      <c r="G163" s="36"/>
      <c r="H163" s="3">
        <f t="shared" si="2"/>
        <v>0</v>
      </c>
    </row>
    <row r="164" spans="1:8" x14ac:dyDescent="0.4">
      <c r="A164" s="1" t="s">
        <v>371</v>
      </c>
      <c r="B164" s="2" t="s">
        <v>314</v>
      </c>
      <c r="C164" s="1" t="s">
        <v>423</v>
      </c>
      <c r="D164" s="4" t="s">
        <v>3</v>
      </c>
      <c r="E164" s="35">
        <v>8054615012431</v>
      </c>
      <c r="F164" s="3">
        <v>38000</v>
      </c>
      <c r="G164" s="36"/>
      <c r="H164" s="3">
        <f t="shared" si="2"/>
        <v>0</v>
      </c>
    </row>
    <row r="165" spans="1:8" x14ac:dyDescent="0.4">
      <c r="A165" s="1" t="s">
        <v>371</v>
      </c>
      <c r="B165" s="2" t="s">
        <v>315</v>
      </c>
      <c r="C165" s="1" t="s">
        <v>424</v>
      </c>
      <c r="D165" s="4" t="s">
        <v>24</v>
      </c>
      <c r="E165" s="35">
        <v>8054615012479</v>
      </c>
      <c r="F165" s="3">
        <v>38000</v>
      </c>
      <c r="G165" s="36"/>
      <c r="H165" s="3">
        <f t="shared" si="2"/>
        <v>0</v>
      </c>
    </row>
    <row r="166" spans="1:8" x14ac:dyDescent="0.4">
      <c r="A166" s="1" t="s">
        <v>371</v>
      </c>
      <c r="B166" s="2" t="s">
        <v>316</v>
      </c>
      <c r="C166" s="1" t="s">
        <v>519</v>
      </c>
      <c r="D166" s="4" t="s">
        <v>5</v>
      </c>
      <c r="E166" s="35">
        <v>8054615012387</v>
      </c>
      <c r="F166" s="3">
        <v>38000</v>
      </c>
      <c r="G166" s="36"/>
      <c r="H166" s="3">
        <f t="shared" si="2"/>
        <v>0</v>
      </c>
    </row>
    <row r="167" spans="1:8" x14ac:dyDescent="0.4">
      <c r="A167" s="1" t="s">
        <v>371</v>
      </c>
      <c r="B167" s="2" t="s">
        <v>317</v>
      </c>
      <c r="C167" s="1" t="s">
        <v>425</v>
      </c>
      <c r="D167" s="4" t="s">
        <v>1</v>
      </c>
      <c r="E167" s="35">
        <v>8054615012325</v>
      </c>
      <c r="F167" s="3">
        <v>38000</v>
      </c>
      <c r="G167" s="36"/>
      <c r="H167" s="3">
        <f t="shared" si="2"/>
        <v>0</v>
      </c>
    </row>
    <row r="168" spans="1:8" x14ac:dyDescent="0.4">
      <c r="A168" s="1" t="s">
        <v>371</v>
      </c>
      <c r="B168" s="2" t="s">
        <v>318</v>
      </c>
      <c r="C168" s="1" t="s">
        <v>426</v>
      </c>
      <c r="D168" s="4" t="s">
        <v>2</v>
      </c>
      <c r="E168" s="35">
        <v>8054615012318</v>
      </c>
      <c r="F168" s="3">
        <v>38000</v>
      </c>
      <c r="G168" s="36"/>
      <c r="H168" s="3">
        <f t="shared" si="2"/>
        <v>0</v>
      </c>
    </row>
    <row r="169" spans="1:8" x14ac:dyDescent="0.4">
      <c r="A169" s="1" t="s">
        <v>371</v>
      </c>
      <c r="B169" s="2" t="s">
        <v>319</v>
      </c>
      <c r="C169" s="1" t="s">
        <v>427</v>
      </c>
      <c r="D169" s="4" t="s">
        <v>3</v>
      </c>
      <c r="E169" s="35">
        <v>8054615012271</v>
      </c>
      <c r="F169" s="3">
        <v>38000</v>
      </c>
      <c r="G169" s="36"/>
      <c r="H169" s="3">
        <f t="shared" si="2"/>
        <v>0</v>
      </c>
    </row>
    <row r="170" spans="1:8" x14ac:dyDescent="0.4">
      <c r="A170" s="1" t="s">
        <v>371</v>
      </c>
      <c r="B170" s="2" t="s">
        <v>320</v>
      </c>
      <c r="C170" s="1" t="s">
        <v>428</v>
      </c>
      <c r="D170" s="4" t="s">
        <v>24</v>
      </c>
      <c r="E170" s="35">
        <v>8054615012332</v>
      </c>
      <c r="F170" s="3">
        <v>38000</v>
      </c>
      <c r="G170" s="36"/>
      <c r="H170" s="3">
        <f t="shared" si="2"/>
        <v>0</v>
      </c>
    </row>
    <row r="171" spans="1:8" x14ac:dyDescent="0.4">
      <c r="A171" s="1" t="s">
        <v>87</v>
      </c>
      <c r="B171" s="2" t="s">
        <v>167</v>
      </c>
      <c r="C171" s="1" t="s">
        <v>520</v>
      </c>
      <c r="D171" s="4" t="s">
        <v>1</v>
      </c>
      <c r="E171" s="35">
        <v>8054615015326</v>
      </c>
      <c r="F171" s="3">
        <v>30000</v>
      </c>
      <c r="G171" s="36"/>
      <c r="H171" s="3">
        <f t="shared" si="2"/>
        <v>0</v>
      </c>
    </row>
    <row r="172" spans="1:8" x14ac:dyDescent="0.4">
      <c r="A172" s="1" t="s">
        <v>87</v>
      </c>
      <c r="B172" s="2" t="s">
        <v>27</v>
      </c>
      <c r="C172" s="1" t="s">
        <v>78</v>
      </c>
      <c r="D172" s="4" t="s">
        <v>2</v>
      </c>
      <c r="E172" s="35">
        <v>8054615009646</v>
      </c>
      <c r="F172" s="3">
        <v>38000</v>
      </c>
      <c r="G172" s="36"/>
      <c r="H172" s="3">
        <f t="shared" si="2"/>
        <v>0</v>
      </c>
    </row>
    <row r="173" spans="1:8" x14ac:dyDescent="0.4">
      <c r="A173" s="1" t="s">
        <v>87</v>
      </c>
      <c r="B173" s="2" t="s">
        <v>28</v>
      </c>
      <c r="C173" s="1" t="s">
        <v>170</v>
      </c>
      <c r="D173" s="4" t="s">
        <v>3</v>
      </c>
      <c r="E173" s="35">
        <v>8054615009691</v>
      </c>
      <c r="F173" s="3">
        <v>42000</v>
      </c>
      <c r="G173" s="36"/>
      <c r="H173" s="3">
        <f t="shared" si="2"/>
        <v>0</v>
      </c>
    </row>
    <row r="174" spans="1:8" x14ac:dyDescent="0.4">
      <c r="A174" s="1" t="s">
        <v>87</v>
      </c>
      <c r="B174" s="2" t="s">
        <v>29</v>
      </c>
      <c r="C174" s="1" t="s">
        <v>79</v>
      </c>
      <c r="D174" s="4" t="s">
        <v>80</v>
      </c>
      <c r="E174" s="35">
        <v>8054615010116</v>
      </c>
      <c r="F174" s="3">
        <v>45000</v>
      </c>
      <c r="G174" s="36"/>
      <c r="H174" s="3">
        <f t="shared" si="2"/>
        <v>0</v>
      </c>
    </row>
    <row r="175" spans="1:8" x14ac:dyDescent="0.4">
      <c r="A175" s="1" t="s">
        <v>87</v>
      </c>
      <c r="B175" s="2" t="s">
        <v>168</v>
      </c>
      <c r="C175" s="1" t="s">
        <v>521</v>
      </c>
      <c r="D175" s="4" t="s">
        <v>1</v>
      </c>
      <c r="E175" s="35">
        <v>8054615008816</v>
      </c>
      <c r="F175" s="3">
        <v>18000</v>
      </c>
      <c r="G175" s="36"/>
      <c r="H175" s="3">
        <f t="shared" si="2"/>
        <v>0</v>
      </c>
    </row>
    <row r="176" spans="1:8" x14ac:dyDescent="0.4">
      <c r="A176" s="1" t="s">
        <v>87</v>
      </c>
      <c r="B176" s="2" t="s">
        <v>25</v>
      </c>
      <c r="C176" s="1" t="s">
        <v>76</v>
      </c>
      <c r="D176" s="4" t="s">
        <v>2</v>
      </c>
      <c r="E176" s="35">
        <v>8054615008847</v>
      </c>
      <c r="F176" s="3">
        <v>22000</v>
      </c>
      <c r="G176" s="36"/>
      <c r="H176" s="3">
        <f t="shared" si="2"/>
        <v>0</v>
      </c>
    </row>
    <row r="177" spans="1:8" x14ac:dyDescent="0.4">
      <c r="A177" s="1" t="s">
        <v>87</v>
      </c>
      <c r="B177" s="2" t="s">
        <v>26</v>
      </c>
      <c r="C177" s="1" t="s">
        <v>77</v>
      </c>
      <c r="D177" s="4" t="s">
        <v>3</v>
      </c>
      <c r="E177" s="35">
        <v>8054615009615</v>
      </c>
      <c r="F177" s="3">
        <v>24000</v>
      </c>
      <c r="G177" s="36"/>
      <c r="H177" s="3">
        <f t="shared" si="2"/>
        <v>0</v>
      </c>
    </row>
    <row r="178" spans="1:8" x14ac:dyDescent="0.4">
      <c r="A178" s="1" t="s">
        <v>87</v>
      </c>
      <c r="B178" s="2" t="s">
        <v>33</v>
      </c>
      <c r="C178" s="1" t="s">
        <v>522</v>
      </c>
      <c r="D178" s="4" t="s">
        <v>1</v>
      </c>
      <c r="E178" s="35">
        <v>8054615010284</v>
      </c>
      <c r="F178" s="3">
        <v>20000</v>
      </c>
      <c r="G178" s="36"/>
      <c r="H178" s="3">
        <f t="shared" si="2"/>
        <v>0</v>
      </c>
    </row>
    <row r="179" spans="1:8" x14ac:dyDescent="0.4">
      <c r="A179" s="1" t="s">
        <v>87</v>
      </c>
      <c r="B179" s="2" t="s">
        <v>34</v>
      </c>
      <c r="C179" s="1" t="s">
        <v>82</v>
      </c>
      <c r="D179" s="4" t="s">
        <v>2</v>
      </c>
      <c r="E179" s="35">
        <v>8054615010291</v>
      </c>
      <c r="F179" s="3">
        <v>23000</v>
      </c>
      <c r="G179" s="36"/>
      <c r="H179" s="3">
        <f t="shared" si="2"/>
        <v>0</v>
      </c>
    </row>
    <row r="180" spans="1:8" x14ac:dyDescent="0.4">
      <c r="A180" s="1" t="s">
        <v>87</v>
      </c>
      <c r="B180" s="2" t="s">
        <v>35</v>
      </c>
      <c r="C180" s="1" t="s">
        <v>83</v>
      </c>
      <c r="D180" s="4" t="s">
        <v>3</v>
      </c>
      <c r="E180" s="35">
        <v>8054615010437</v>
      </c>
      <c r="F180" s="3">
        <v>26000</v>
      </c>
      <c r="G180" s="36"/>
      <c r="H180" s="3">
        <f t="shared" si="2"/>
        <v>0</v>
      </c>
    </row>
    <row r="181" spans="1:8" x14ac:dyDescent="0.4">
      <c r="A181" s="1" t="s">
        <v>87</v>
      </c>
      <c r="B181" s="2" t="s">
        <v>169</v>
      </c>
      <c r="C181" s="1" t="s">
        <v>171</v>
      </c>
      <c r="D181" s="4" t="s">
        <v>80</v>
      </c>
      <c r="E181" s="35">
        <v>8054615010451</v>
      </c>
      <c r="F181" s="3">
        <v>30000</v>
      </c>
      <c r="G181" s="36"/>
      <c r="H181" s="3">
        <f t="shared" si="2"/>
        <v>0</v>
      </c>
    </row>
    <row r="182" spans="1:8" x14ac:dyDescent="0.4">
      <c r="A182" s="1" t="s">
        <v>87</v>
      </c>
      <c r="B182" s="2" t="s">
        <v>30</v>
      </c>
      <c r="C182" s="1" t="s">
        <v>523</v>
      </c>
      <c r="D182" s="4" t="s">
        <v>1</v>
      </c>
      <c r="E182" s="35">
        <v>8054615010208</v>
      </c>
      <c r="F182" s="3">
        <v>14000</v>
      </c>
      <c r="G182" s="36"/>
      <c r="H182" s="3">
        <f t="shared" si="2"/>
        <v>0</v>
      </c>
    </row>
    <row r="183" spans="1:8" x14ac:dyDescent="0.4">
      <c r="A183" s="1" t="s">
        <v>87</v>
      </c>
      <c r="B183" s="2" t="s">
        <v>31</v>
      </c>
      <c r="C183" s="1" t="s">
        <v>172</v>
      </c>
      <c r="D183" s="4" t="s">
        <v>2</v>
      </c>
      <c r="E183" s="35">
        <v>8054615010215</v>
      </c>
      <c r="F183" s="3">
        <v>16000</v>
      </c>
      <c r="G183" s="36"/>
      <c r="H183" s="3">
        <f t="shared" si="2"/>
        <v>0</v>
      </c>
    </row>
    <row r="184" spans="1:8" x14ac:dyDescent="0.4">
      <c r="A184" s="1" t="s">
        <v>87</v>
      </c>
      <c r="B184" s="2" t="s">
        <v>32</v>
      </c>
      <c r="C184" s="1" t="s">
        <v>81</v>
      </c>
      <c r="D184" s="4" t="s">
        <v>3</v>
      </c>
      <c r="E184" s="35">
        <v>8054615010222</v>
      </c>
      <c r="F184" s="3">
        <v>18000</v>
      </c>
      <c r="G184" s="36"/>
      <c r="H184" s="3">
        <f t="shared" si="2"/>
        <v>0</v>
      </c>
    </row>
    <row r="185" spans="1:8" x14ac:dyDescent="0.4">
      <c r="A185" s="1" t="s">
        <v>87</v>
      </c>
      <c r="B185" s="2" t="s">
        <v>321</v>
      </c>
      <c r="C185" s="1" t="s">
        <v>429</v>
      </c>
      <c r="D185" s="4" t="s">
        <v>0</v>
      </c>
      <c r="E185" s="35">
        <v>8054615017047</v>
      </c>
      <c r="F185" s="3">
        <v>4000</v>
      </c>
      <c r="G185" s="36"/>
      <c r="H185" s="3">
        <f t="shared" si="2"/>
        <v>0</v>
      </c>
    </row>
    <row r="186" spans="1:8" x14ac:dyDescent="0.4">
      <c r="A186" s="1" t="s">
        <v>87</v>
      </c>
      <c r="B186" s="2" t="s">
        <v>322</v>
      </c>
      <c r="C186" s="1" t="s">
        <v>430</v>
      </c>
      <c r="D186" s="4" t="s">
        <v>0</v>
      </c>
      <c r="E186" s="35">
        <v>8054615017078</v>
      </c>
      <c r="F186" s="3">
        <v>6000</v>
      </c>
      <c r="G186" s="36"/>
      <c r="H186" s="3">
        <f t="shared" si="2"/>
        <v>0</v>
      </c>
    </row>
    <row r="187" spans="1:8" ht="18.75" customHeight="1" x14ac:dyDescent="0.4">
      <c r="A187" s="42" t="s">
        <v>241</v>
      </c>
      <c r="B187" s="32"/>
      <c r="C187" s="33"/>
      <c r="D187" s="33"/>
      <c r="E187" s="34"/>
      <c r="F187" s="34"/>
      <c r="G187" s="34"/>
      <c r="H187" s="34"/>
    </row>
    <row r="188" spans="1:8" x14ac:dyDescent="0.4">
      <c r="A188" s="1" t="s">
        <v>241</v>
      </c>
      <c r="B188" s="2" t="s">
        <v>244</v>
      </c>
      <c r="C188" s="1" t="s">
        <v>431</v>
      </c>
      <c r="D188" s="4"/>
      <c r="E188" s="35">
        <v>8054615026643</v>
      </c>
      <c r="F188" s="3">
        <v>25000</v>
      </c>
      <c r="G188" s="36"/>
      <c r="H188" s="3">
        <f t="shared" si="2"/>
        <v>0</v>
      </c>
    </row>
    <row r="189" spans="1:8" x14ac:dyDescent="0.4">
      <c r="A189" s="1" t="s">
        <v>241</v>
      </c>
      <c r="B189" s="2" t="s">
        <v>246</v>
      </c>
      <c r="C189" s="1" t="s">
        <v>432</v>
      </c>
      <c r="D189" s="4"/>
      <c r="E189" s="35">
        <v>8054615012608</v>
      </c>
      <c r="F189" s="3">
        <v>25000</v>
      </c>
      <c r="G189" s="36"/>
      <c r="H189" s="3">
        <f t="shared" si="2"/>
        <v>0</v>
      </c>
    </row>
    <row r="190" spans="1:8" x14ac:dyDescent="0.4">
      <c r="A190" s="1" t="s">
        <v>241</v>
      </c>
      <c r="B190" s="2" t="s">
        <v>245</v>
      </c>
      <c r="C190" s="1" t="s">
        <v>433</v>
      </c>
      <c r="D190" s="4"/>
      <c r="E190" s="35">
        <v>8054615026667</v>
      </c>
      <c r="F190" s="3">
        <v>25000</v>
      </c>
      <c r="G190" s="36"/>
      <c r="H190" s="3">
        <f t="shared" si="2"/>
        <v>0</v>
      </c>
    </row>
    <row r="191" spans="1:8" x14ac:dyDescent="0.4">
      <c r="A191" s="1" t="s">
        <v>241</v>
      </c>
      <c r="B191" s="2" t="s">
        <v>243</v>
      </c>
      <c r="C191" s="1" t="s">
        <v>434</v>
      </c>
      <c r="D191" s="4"/>
      <c r="E191" s="35">
        <v>8054615003965</v>
      </c>
      <c r="F191" s="3">
        <v>25000</v>
      </c>
      <c r="G191" s="36"/>
      <c r="H191" s="3">
        <f t="shared" si="2"/>
        <v>0</v>
      </c>
    </row>
    <row r="192" spans="1:8" x14ac:dyDescent="0.4">
      <c r="A192" s="1" t="s">
        <v>241</v>
      </c>
      <c r="B192" s="2" t="s">
        <v>242</v>
      </c>
      <c r="C192" s="1" t="s">
        <v>435</v>
      </c>
      <c r="D192" s="4"/>
      <c r="E192" s="35">
        <v>8054615026650</v>
      </c>
      <c r="F192" s="3">
        <v>25000</v>
      </c>
      <c r="G192" s="36"/>
      <c r="H192" s="3">
        <f t="shared" si="2"/>
        <v>0</v>
      </c>
    </row>
    <row r="193" spans="1:8" x14ac:dyDescent="0.4">
      <c r="A193" s="1" t="s">
        <v>241</v>
      </c>
      <c r="B193" s="2" t="s">
        <v>249</v>
      </c>
      <c r="C193" s="1" t="s">
        <v>436</v>
      </c>
      <c r="D193" s="4"/>
      <c r="E193" s="35">
        <v>8054615026698</v>
      </c>
      <c r="F193" s="3">
        <v>25000</v>
      </c>
      <c r="G193" s="36"/>
      <c r="H193" s="3">
        <f t="shared" si="2"/>
        <v>0</v>
      </c>
    </row>
    <row r="194" spans="1:8" x14ac:dyDescent="0.4">
      <c r="A194" s="1" t="s">
        <v>241</v>
      </c>
      <c r="B194" s="2" t="s">
        <v>251</v>
      </c>
      <c r="C194" s="1" t="s">
        <v>437</v>
      </c>
      <c r="D194" s="4"/>
      <c r="E194" s="35">
        <v>8054615012714</v>
      </c>
      <c r="F194" s="3">
        <v>25000</v>
      </c>
      <c r="G194" s="36"/>
      <c r="H194" s="3">
        <f t="shared" si="2"/>
        <v>0</v>
      </c>
    </row>
    <row r="195" spans="1:8" x14ac:dyDescent="0.4">
      <c r="A195" s="1" t="s">
        <v>241</v>
      </c>
      <c r="B195" s="2" t="s">
        <v>250</v>
      </c>
      <c r="C195" s="1" t="s">
        <v>438</v>
      </c>
      <c r="D195" s="4"/>
      <c r="E195" s="35">
        <v>8054615026711</v>
      </c>
      <c r="F195" s="3">
        <v>25000</v>
      </c>
      <c r="G195" s="36"/>
      <c r="H195" s="3">
        <f t="shared" si="2"/>
        <v>0</v>
      </c>
    </row>
    <row r="196" spans="1:8" x14ac:dyDescent="0.4">
      <c r="A196" s="1" t="s">
        <v>241</v>
      </c>
      <c r="B196" s="2" t="s">
        <v>247</v>
      </c>
      <c r="C196" s="1" t="s">
        <v>439</v>
      </c>
      <c r="D196" s="4"/>
      <c r="E196" s="35">
        <v>8054615026704</v>
      </c>
      <c r="F196" s="3">
        <v>25000</v>
      </c>
      <c r="G196" s="36"/>
      <c r="H196" s="3">
        <f t="shared" si="2"/>
        <v>0</v>
      </c>
    </row>
    <row r="197" spans="1:8" x14ac:dyDescent="0.4">
      <c r="A197" s="1" t="s">
        <v>241</v>
      </c>
      <c r="B197" s="2" t="s">
        <v>248</v>
      </c>
      <c r="C197" s="1" t="s">
        <v>440</v>
      </c>
      <c r="D197" s="4"/>
      <c r="E197" s="35">
        <v>8054615004139</v>
      </c>
      <c r="F197" s="3">
        <v>25000</v>
      </c>
      <c r="G197" s="36"/>
      <c r="H197" s="3">
        <f t="shared" si="2"/>
        <v>0</v>
      </c>
    </row>
    <row r="198" spans="1:8" x14ac:dyDescent="0.4">
      <c r="A198" s="1" t="s">
        <v>241</v>
      </c>
      <c r="B198" s="2" t="s">
        <v>252</v>
      </c>
      <c r="C198" s="1" t="s">
        <v>441</v>
      </c>
      <c r="D198" s="4"/>
      <c r="E198" s="35">
        <v>8054615026728</v>
      </c>
      <c r="F198" s="3">
        <v>25000</v>
      </c>
      <c r="G198" s="36"/>
      <c r="H198" s="3">
        <f t="shared" si="2"/>
        <v>0</v>
      </c>
    </row>
    <row r="199" spans="1:8" x14ac:dyDescent="0.4">
      <c r="A199" s="1" t="s">
        <v>241</v>
      </c>
      <c r="B199" s="2" t="s">
        <v>253</v>
      </c>
      <c r="C199" s="1" t="s">
        <v>442</v>
      </c>
      <c r="D199" s="4"/>
      <c r="E199" s="35">
        <v>8054615004146</v>
      </c>
      <c r="F199" s="3">
        <v>29000</v>
      </c>
      <c r="G199" s="36"/>
      <c r="H199" s="3">
        <f t="shared" si="2"/>
        <v>0</v>
      </c>
    </row>
    <row r="200" spans="1:8" x14ac:dyDescent="0.4">
      <c r="A200" s="1" t="s">
        <v>241</v>
      </c>
      <c r="B200" s="2" t="s">
        <v>254</v>
      </c>
      <c r="C200" s="1" t="s">
        <v>443</v>
      </c>
      <c r="D200" s="4"/>
      <c r="E200" s="35">
        <v>8054615004153</v>
      </c>
      <c r="F200" s="3">
        <v>25000</v>
      </c>
      <c r="G200" s="36"/>
      <c r="H200" s="3">
        <f t="shared" si="2"/>
        <v>0</v>
      </c>
    </row>
    <row r="201" spans="1:8" x14ac:dyDescent="0.4">
      <c r="A201" s="1" t="s">
        <v>241</v>
      </c>
      <c r="B201" s="2" t="s">
        <v>255</v>
      </c>
      <c r="C201" s="1" t="s">
        <v>444</v>
      </c>
      <c r="D201" s="4"/>
      <c r="E201" s="35">
        <v>8054615004160</v>
      </c>
      <c r="F201" s="3">
        <v>29000</v>
      </c>
      <c r="G201" s="36"/>
      <c r="H201" s="3">
        <f t="shared" si="2"/>
        <v>0</v>
      </c>
    </row>
    <row r="202" spans="1:8" ht="18.75" customHeight="1" x14ac:dyDescent="0.4">
      <c r="A202" s="42" t="s">
        <v>487</v>
      </c>
      <c r="B202" s="32"/>
      <c r="C202" s="33"/>
      <c r="D202" s="33"/>
      <c r="E202" s="34"/>
      <c r="F202" s="34"/>
      <c r="G202" s="34"/>
      <c r="H202" s="34"/>
    </row>
    <row r="203" spans="1:8" x14ac:dyDescent="0.4">
      <c r="A203" s="1" t="s">
        <v>372</v>
      </c>
      <c r="B203" s="2" t="s">
        <v>323</v>
      </c>
      <c r="C203" s="1" t="s">
        <v>524</v>
      </c>
      <c r="D203" s="4" t="s">
        <v>1</v>
      </c>
      <c r="E203" s="35">
        <v>8054615025431</v>
      </c>
      <c r="F203" s="3">
        <v>5000</v>
      </c>
      <c r="G203" s="36"/>
      <c r="H203" s="3">
        <f t="shared" si="2"/>
        <v>0</v>
      </c>
    </row>
    <row r="204" spans="1:8" x14ac:dyDescent="0.4">
      <c r="A204" s="1" t="s">
        <v>372</v>
      </c>
      <c r="B204" s="2" t="s">
        <v>324</v>
      </c>
      <c r="C204" s="1" t="s">
        <v>445</v>
      </c>
      <c r="D204" s="4" t="s">
        <v>2</v>
      </c>
      <c r="E204" s="35">
        <v>8054615025424</v>
      </c>
      <c r="F204" s="3">
        <v>5000</v>
      </c>
      <c r="G204" s="36"/>
      <c r="H204" s="3">
        <f t="shared" si="2"/>
        <v>0</v>
      </c>
    </row>
    <row r="205" spans="1:8" x14ac:dyDescent="0.4">
      <c r="A205" s="1" t="s">
        <v>372</v>
      </c>
      <c r="B205" s="2" t="s">
        <v>325</v>
      </c>
      <c r="C205" s="1" t="s">
        <v>446</v>
      </c>
      <c r="D205" s="4" t="s">
        <v>3</v>
      </c>
      <c r="E205" s="35">
        <v>8054615025417</v>
      </c>
      <c r="F205" s="3">
        <v>5000</v>
      </c>
      <c r="G205" s="36"/>
      <c r="H205" s="3">
        <f t="shared" si="2"/>
        <v>0</v>
      </c>
    </row>
    <row r="206" spans="1:8" x14ac:dyDescent="0.4">
      <c r="A206" s="1" t="s">
        <v>372</v>
      </c>
      <c r="B206" s="2" t="s">
        <v>326</v>
      </c>
      <c r="C206" s="1" t="s">
        <v>447</v>
      </c>
      <c r="D206" s="4" t="s">
        <v>24</v>
      </c>
      <c r="E206" s="35">
        <v>8054615025448</v>
      </c>
      <c r="F206" s="3">
        <v>5000</v>
      </c>
      <c r="G206" s="36"/>
      <c r="H206" s="3">
        <f t="shared" si="2"/>
        <v>0</v>
      </c>
    </row>
    <row r="207" spans="1:8" x14ac:dyDescent="0.4">
      <c r="A207" s="1" t="s">
        <v>372</v>
      </c>
      <c r="B207" s="2" t="s">
        <v>327</v>
      </c>
      <c r="C207" s="1" t="s">
        <v>448</v>
      </c>
      <c r="D207" s="4" t="s">
        <v>1</v>
      </c>
      <c r="E207" s="35">
        <v>8054615010468</v>
      </c>
      <c r="F207" s="3">
        <v>5000</v>
      </c>
      <c r="G207" s="36"/>
      <c r="H207" s="3">
        <f t="shared" si="2"/>
        <v>0</v>
      </c>
    </row>
    <row r="208" spans="1:8" x14ac:dyDescent="0.4">
      <c r="A208" s="1" t="s">
        <v>372</v>
      </c>
      <c r="B208" s="2" t="s">
        <v>328</v>
      </c>
      <c r="C208" s="1" t="s">
        <v>449</v>
      </c>
      <c r="D208" s="4" t="s">
        <v>2</v>
      </c>
      <c r="E208" s="35">
        <v>8054615010543</v>
      </c>
      <c r="F208" s="3">
        <v>5000</v>
      </c>
      <c r="G208" s="36"/>
      <c r="H208" s="3">
        <f t="shared" si="2"/>
        <v>0</v>
      </c>
    </row>
    <row r="209" spans="1:8" x14ac:dyDescent="0.4">
      <c r="A209" s="1" t="s">
        <v>372</v>
      </c>
      <c r="B209" s="2" t="s">
        <v>329</v>
      </c>
      <c r="C209" s="1" t="s">
        <v>450</v>
      </c>
      <c r="D209" s="4" t="s">
        <v>3</v>
      </c>
      <c r="E209" s="35">
        <v>8054615010550</v>
      </c>
      <c r="F209" s="3">
        <v>5000</v>
      </c>
      <c r="G209" s="36"/>
      <c r="H209" s="3">
        <f t="shared" si="2"/>
        <v>0</v>
      </c>
    </row>
    <row r="210" spans="1:8" x14ac:dyDescent="0.4">
      <c r="A210" s="1" t="s">
        <v>372</v>
      </c>
      <c r="B210" s="2" t="s">
        <v>330</v>
      </c>
      <c r="C210" s="1" t="s">
        <v>451</v>
      </c>
      <c r="D210" s="4" t="s">
        <v>24</v>
      </c>
      <c r="E210" s="35">
        <v>8054615010574</v>
      </c>
      <c r="F210" s="3">
        <v>5000</v>
      </c>
      <c r="G210" s="36"/>
      <c r="H210" s="3">
        <f t="shared" si="2"/>
        <v>0</v>
      </c>
    </row>
    <row r="211" spans="1:8" x14ac:dyDescent="0.4">
      <c r="A211" s="1" t="s">
        <v>372</v>
      </c>
      <c r="B211" s="2" t="s">
        <v>331</v>
      </c>
      <c r="C211" s="1" t="s">
        <v>452</v>
      </c>
      <c r="D211" s="4" t="s">
        <v>1</v>
      </c>
      <c r="E211" s="35">
        <v>8054615027251</v>
      </c>
      <c r="F211" s="3">
        <v>5000</v>
      </c>
      <c r="G211" s="36"/>
      <c r="H211" s="3">
        <f t="shared" ref="H211:H250" si="3">F211*G211</f>
        <v>0</v>
      </c>
    </row>
    <row r="212" spans="1:8" x14ac:dyDescent="0.4">
      <c r="A212" s="1" t="s">
        <v>372</v>
      </c>
      <c r="B212" s="2" t="s">
        <v>332</v>
      </c>
      <c r="C212" s="1" t="s">
        <v>453</v>
      </c>
      <c r="D212" s="4" t="s">
        <v>2</v>
      </c>
      <c r="E212" s="35">
        <v>8054615027244</v>
      </c>
      <c r="F212" s="3">
        <v>5000</v>
      </c>
      <c r="G212" s="36"/>
      <c r="H212" s="3">
        <f t="shared" si="3"/>
        <v>0</v>
      </c>
    </row>
    <row r="213" spans="1:8" x14ac:dyDescent="0.4">
      <c r="A213" s="1" t="s">
        <v>372</v>
      </c>
      <c r="B213" s="2" t="s">
        <v>333</v>
      </c>
      <c r="C213" s="1" t="s">
        <v>454</v>
      </c>
      <c r="D213" s="4" t="s">
        <v>3</v>
      </c>
      <c r="E213" s="35">
        <v>8054615027237</v>
      </c>
      <c r="F213" s="3">
        <v>5000</v>
      </c>
      <c r="G213" s="36"/>
      <c r="H213" s="3">
        <f t="shared" si="3"/>
        <v>0</v>
      </c>
    </row>
    <row r="214" spans="1:8" x14ac:dyDescent="0.4">
      <c r="A214" s="1" t="s">
        <v>372</v>
      </c>
      <c r="B214" s="2" t="s">
        <v>334</v>
      </c>
      <c r="C214" s="1" t="s">
        <v>455</v>
      </c>
      <c r="D214" s="4" t="s">
        <v>24</v>
      </c>
      <c r="E214" s="35">
        <v>8054615027268</v>
      </c>
      <c r="F214" s="3">
        <v>5000</v>
      </c>
      <c r="G214" s="36"/>
      <c r="H214" s="3">
        <f t="shared" si="3"/>
        <v>0</v>
      </c>
    </row>
    <row r="215" spans="1:8" x14ac:dyDescent="0.4">
      <c r="A215" s="1" t="s">
        <v>372</v>
      </c>
      <c r="B215" s="2" t="s">
        <v>335</v>
      </c>
      <c r="C215" s="1" t="s">
        <v>456</v>
      </c>
      <c r="D215" s="4" t="s">
        <v>1</v>
      </c>
      <c r="E215" s="35">
        <v>8054615011182</v>
      </c>
      <c r="F215" s="3">
        <v>5000</v>
      </c>
      <c r="G215" s="36"/>
      <c r="H215" s="3">
        <f t="shared" si="3"/>
        <v>0</v>
      </c>
    </row>
    <row r="216" spans="1:8" x14ac:dyDescent="0.4">
      <c r="A216" s="1" t="s">
        <v>372</v>
      </c>
      <c r="B216" s="2" t="s">
        <v>336</v>
      </c>
      <c r="C216" s="1" t="s">
        <v>457</v>
      </c>
      <c r="D216" s="4" t="s">
        <v>2</v>
      </c>
      <c r="E216" s="35">
        <v>8054615011199</v>
      </c>
      <c r="F216" s="3">
        <v>5000</v>
      </c>
      <c r="G216" s="36"/>
      <c r="H216" s="3">
        <f t="shared" si="3"/>
        <v>0</v>
      </c>
    </row>
    <row r="217" spans="1:8" x14ac:dyDescent="0.4">
      <c r="A217" s="1" t="s">
        <v>372</v>
      </c>
      <c r="B217" s="2" t="s">
        <v>337</v>
      </c>
      <c r="C217" s="1" t="s">
        <v>458</v>
      </c>
      <c r="D217" s="4" t="s">
        <v>3</v>
      </c>
      <c r="E217" s="35">
        <v>8054615011205</v>
      </c>
      <c r="F217" s="3">
        <v>5000</v>
      </c>
      <c r="G217" s="36"/>
      <c r="H217" s="3">
        <f t="shared" si="3"/>
        <v>0</v>
      </c>
    </row>
    <row r="218" spans="1:8" x14ac:dyDescent="0.4">
      <c r="A218" s="1" t="s">
        <v>372</v>
      </c>
      <c r="B218" s="2" t="s">
        <v>338</v>
      </c>
      <c r="C218" s="1" t="s">
        <v>459</v>
      </c>
      <c r="D218" s="4" t="s">
        <v>24</v>
      </c>
      <c r="E218" s="35">
        <v>8054615011571</v>
      </c>
      <c r="F218" s="3">
        <v>5000</v>
      </c>
      <c r="G218" s="36"/>
      <c r="H218" s="3">
        <f t="shared" si="3"/>
        <v>0</v>
      </c>
    </row>
    <row r="219" spans="1:8" x14ac:dyDescent="0.4">
      <c r="A219" s="1" t="s">
        <v>372</v>
      </c>
      <c r="B219" s="2" t="s">
        <v>339</v>
      </c>
      <c r="C219" s="1" t="s">
        <v>460</v>
      </c>
      <c r="D219" s="4" t="s">
        <v>1</v>
      </c>
      <c r="E219" s="35">
        <v>8054615025394</v>
      </c>
      <c r="F219" s="3">
        <v>8000</v>
      </c>
      <c r="G219" s="36"/>
      <c r="H219" s="3">
        <f t="shared" si="3"/>
        <v>0</v>
      </c>
    </row>
    <row r="220" spans="1:8" x14ac:dyDescent="0.4">
      <c r="A220" s="1" t="s">
        <v>372</v>
      </c>
      <c r="B220" s="2" t="s">
        <v>340</v>
      </c>
      <c r="C220" s="1" t="s">
        <v>461</v>
      </c>
      <c r="D220" s="4" t="s">
        <v>2</v>
      </c>
      <c r="E220" s="35">
        <v>8054615025387</v>
      </c>
      <c r="F220" s="3">
        <v>8000</v>
      </c>
      <c r="G220" s="36"/>
      <c r="H220" s="3">
        <f t="shared" si="3"/>
        <v>0</v>
      </c>
    </row>
    <row r="221" spans="1:8" x14ac:dyDescent="0.4">
      <c r="A221" s="1" t="s">
        <v>372</v>
      </c>
      <c r="B221" s="2" t="s">
        <v>341</v>
      </c>
      <c r="C221" s="1" t="s">
        <v>462</v>
      </c>
      <c r="D221" s="4" t="s">
        <v>3</v>
      </c>
      <c r="E221" s="35">
        <v>8054615025370</v>
      </c>
      <c r="F221" s="3">
        <v>8000</v>
      </c>
      <c r="G221" s="36"/>
      <c r="H221" s="3">
        <f t="shared" si="3"/>
        <v>0</v>
      </c>
    </row>
    <row r="222" spans="1:8" x14ac:dyDescent="0.4">
      <c r="A222" s="1" t="s">
        <v>372</v>
      </c>
      <c r="B222" s="2" t="s">
        <v>342</v>
      </c>
      <c r="C222" s="1" t="s">
        <v>463</v>
      </c>
      <c r="D222" s="4" t="s">
        <v>24</v>
      </c>
      <c r="E222" s="35">
        <v>8054615025400</v>
      </c>
      <c r="F222" s="3">
        <v>8000</v>
      </c>
      <c r="G222" s="36"/>
      <c r="H222" s="3">
        <f t="shared" si="3"/>
        <v>0</v>
      </c>
    </row>
    <row r="223" spans="1:8" x14ac:dyDescent="0.4">
      <c r="A223" s="1" t="s">
        <v>372</v>
      </c>
      <c r="B223" s="2" t="s">
        <v>343</v>
      </c>
      <c r="C223" s="1" t="s">
        <v>464</v>
      </c>
      <c r="D223" s="4" t="s">
        <v>1</v>
      </c>
      <c r="E223" s="35">
        <v>8054615013704</v>
      </c>
      <c r="F223" s="3">
        <v>8000</v>
      </c>
      <c r="G223" s="36"/>
      <c r="H223" s="3">
        <f t="shared" si="3"/>
        <v>0</v>
      </c>
    </row>
    <row r="224" spans="1:8" x14ac:dyDescent="0.4">
      <c r="A224" s="1" t="s">
        <v>372</v>
      </c>
      <c r="B224" s="2" t="s">
        <v>344</v>
      </c>
      <c r="C224" s="1" t="s">
        <v>465</v>
      </c>
      <c r="D224" s="4" t="s">
        <v>2</v>
      </c>
      <c r="E224" s="35">
        <v>8054615013681</v>
      </c>
      <c r="F224" s="3">
        <v>8000</v>
      </c>
      <c r="G224" s="36"/>
      <c r="H224" s="3">
        <f t="shared" si="3"/>
        <v>0</v>
      </c>
    </row>
    <row r="225" spans="1:8" x14ac:dyDescent="0.4">
      <c r="A225" s="1" t="s">
        <v>372</v>
      </c>
      <c r="B225" s="2" t="s">
        <v>345</v>
      </c>
      <c r="C225" s="1" t="s">
        <v>466</v>
      </c>
      <c r="D225" s="4" t="s">
        <v>3</v>
      </c>
      <c r="E225" s="35">
        <v>8054615013674</v>
      </c>
      <c r="F225" s="3">
        <v>8000</v>
      </c>
      <c r="G225" s="36"/>
      <c r="H225" s="3">
        <f t="shared" si="3"/>
        <v>0</v>
      </c>
    </row>
    <row r="226" spans="1:8" x14ac:dyDescent="0.4">
      <c r="A226" s="1" t="s">
        <v>372</v>
      </c>
      <c r="B226" s="2" t="s">
        <v>346</v>
      </c>
      <c r="C226" s="1" t="s">
        <v>467</v>
      </c>
      <c r="D226" s="4" t="s">
        <v>24</v>
      </c>
      <c r="E226" s="35">
        <v>8054615013834</v>
      </c>
      <c r="F226" s="3">
        <v>8000</v>
      </c>
      <c r="G226" s="36"/>
      <c r="H226" s="3">
        <f t="shared" si="3"/>
        <v>0</v>
      </c>
    </row>
    <row r="227" spans="1:8" x14ac:dyDescent="0.4">
      <c r="A227" s="1" t="s">
        <v>372</v>
      </c>
      <c r="B227" s="2" t="s">
        <v>347</v>
      </c>
      <c r="C227" s="1" t="s">
        <v>468</v>
      </c>
      <c r="D227" s="4" t="s">
        <v>1</v>
      </c>
      <c r="E227" s="35">
        <v>8054615013865</v>
      </c>
      <c r="F227" s="3">
        <v>9000</v>
      </c>
      <c r="G227" s="36"/>
      <c r="H227" s="3">
        <f t="shared" si="3"/>
        <v>0</v>
      </c>
    </row>
    <row r="228" spans="1:8" x14ac:dyDescent="0.4">
      <c r="A228" s="1" t="s">
        <v>372</v>
      </c>
      <c r="B228" s="2" t="s">
        <v>348</v>
      </c>
      <c r="C228" s="1" t="s">
        <v>469</v>
      </c>
      <c r="D228" s="4" t="s">
        <v>2</v>
      </c>
      <c r="E228" s="35">
        <v>8054615013858</v>
      </c>
      <c r="F228" s="3">
        <v>9000</v>
      </c>
      <c r="G228" s="36"/>
      <c r="H228" s="3">
        <f t="shared" si="3"/>
        <v>0</v>
      </c>
    </row>
    <row r="229" spans="1:8" x14ac:dyDescent="0.4">
      <c r="A229" s="1" t="s">
        <v>372</v>
      </c>
      <c r="B229" s="2" t="s">
        <v>349</v>
      </c>
      <c r="C229" s="1" t="s">
        <v>470</v>
      </c>
      <c r="D229" s="4" t="s">
        <v>3</v>
      </c>
      <c r="E229" s="35">
        <v>8054615013841</v>
      </c>
      <c r="F229" s="3">
        <v>9000</v>
      </c>
      <c r="G229" s="36"/>
      <c r="H229" s="3">
        <f t="shared" si="3"/>
        <v>0</v>
      </c>
    </row>
    <row r="230" spans="1:8" x14ac:dyDescent="0.4">
      <c r="A230" s="1" t="s">
        <v>372</v>
      </c>
      <c r="B230" s="2" t="s">
        <v>350</v>
      </c>
      <c r="C230" s="1" t="s">
        <v>471</v>
      </c>
      <c r="D230" s="4" t="s">
        <v>24</v>
      </c>
      <c r="E230" s="35">
        <v>8054615013933</v>
      </c>
      <c r="F230" s="3">
        <v>9000</v>
      </c>
      <c r="G230" s="36"/>
      <c r="H230" s="3">
        <f t="shared" si="3"/>
        <v>0</v>
      </c>
    </row>
    <row r="231" spans="1:8" x14ac:dyDescent="0.4">
      <c r="A231" s="1" t="s">
        <v>372</v>
      </c>
      <c r="B231" s="2" t="s">
        <v>351</v>
      </c>
      <c r="C231" s="1" t="s">
        <v>472</v>
      </c>
      <c r="D231" s="4" t="s">
        <v>1</v>
      </c>
      <c r="E231" s="35">
        <v>8054615025134</v>
      </c>
      <c r="F231" s="3">
        <v>9000</v>
      </c>
      <c r="G231" s="36"/>
      <c r="H231" s="3">
        <f t="shared" si="3"/>
        <v>0</v>
      </c>
    </row>
    <row r="232" spans="1:8" x14ac:dyDescent="0.4">
      <c r="A232" s="1" t="s">
        <v>372</v>
      </c>
      <c r="B232" s="2" t="s">
        <v>352</v>
      </c>
      <c r="C232" s="1" t="s">
        <v>473</v>
      </c>
      <c r="D232" s="4" t="s">
        <v>2</v>
      </c>
      <c r="E232" s="35">
        <v>8054615025127</v>
      </c>
      <c r="F232" s="3">
        <v>9000</v>
      </c>
      <c r="G232" s="36"/>
      <c r="H232" s="3">
        <f t="shared" si="3"/>
        <v>0</v>
      </c>
    </row>
    <row r="233" spans="1:8" x14ac:dyDescent="0.4">
      <c r="A233" s="1" t="s">
        <v>372</v>
      </c>
      <c r="B233" s="2" t="s">
        <v>353</v>
      </c>
      <c r="C233" s="1" t="s">
        <v>474</v>
      </c>
      <c r="D233" s="4" t="s">
        <v>3</v>
      </c>
      <c r="E233" s="35">
        <v>8054615025110</v>
      </c>
      <c r="F233" s="3">
        <v>9000</v>
      </c>
      <c r="G233" s="36"/>
      <c r="H233" s="3">
        <f t="shared" si="3"/>
        <v>0</v>
      </c>
    </row>
    <row r="234" spans="1:8" x14ac:dyDescent="0.4">
      <c r="A234" s="1" t="s">
        <v>372</v>
      </c>
      <c r="B234" s="2" t="s">
        <v>354</v>
      </c>
      <c r="C234" s="1" t="s">
        <v>475</v>
      </c>
      <c r="D234" s="4" t="s">
        <v>24</v>
      </c>
      <c r="E234" s="35">
        <v>8054615025141</v>
      </c>
      <c r="F234" s="3">
        <v>9000</v>
      </c>
      <c r="G234" s="36"/>
      <c r="H234" s="3">
        <f t="shared" si="3"/>
        <v>0</v>
      </c>
    </row>
    <row r="235" spans="1:8" x14ac:dyDescent="0.4">
      <c r="A235" s="1" t="s">
        <v>373</v>
      </c>
      <c r="B235" s="2" t="s">
        <v>355</v>
      </c>
      <c r="C235" s="1" t="s">
        <v>525</v>
      </c>
      <c r="D235" s="4" t="s">
        <v>0</v>
      </c>
      <c r="E235" s="35">
        <v>8054615023215</v>
      </c>
      <c r="F235" s="3">
        <v>3000</v>
      </c>
      <c r="G235" s="36"/>
      <c r="H235" s="3">
        <f t="shared" si="3"/>
        <v>0</v>
      </c>
    </row>
    <row r="236" spans="1:8" x14ac:dyDescent="0.4">
      <c r="A236" s="1" t="s">
        <v>373</v>
      </c>
      <c r="B236" s="2" t="s">
        <v>356</v>
      </c>
      <c r="C236" s="1" t="s">
        <v>476</v>
      </c>
      <c r="D236" s="4" t="s">
        <v>166</v>
      </c>
      <c r="E236" s="35">
        <v>8054615023222</v>
      </c>
      <c r="F236" s="3">
        <v>3000</v>
      </c>
      <c r="G236" s="36"/>
      <c r="H236" s="3">
        <f t="shared" si="3"/>
        <v>0</v>
      </c>
    </row>
    <row r="237" spans="1:8" x14ac:dyDescent="0.4">
      <c r="A237" s="1" t="s">
        <v>373</v>
      </c>
      <c r="B237" s="2" t="s">
        <v>357</v>
      </c>
      <c r="C237" s="1" t="s">
        <v>477</v>
      </c>
      <c r="D237" s="4" t="s">
        <v>6</v>
      </c>
      <c r="E237" s="35">
        <v>8054615023239</v>
      </c>
      <c r="F237" s="3">
        <v>3000</v>
      </c>
      <c r="G237" s="36"/>
      <c r="H237" s="3">
        <f t="shared" si="3"/>
        <v>0</v>
      </c>
    </row>
    <row r="238" spans="1:8" x14ac:dyDescent="0.4">
      <c r="A238" s="1" t="s">
        <v>373</v>
      </c>
      <c r="B238" s="2" t="s">
        <v>358</v>
      </c>
      <c r="C238" s="1" t="s">
        <v>478</v>
      </c>
      <c r="D238" s="4" t="s">
        <v>493</v>
      </c>
      <c r="E238" s="35">
        <v>8054615048881</v>
      </c>
      <c r="F238" s="3">
        <v>3000</v>
      </c>
      <c r="G238" s="36"/>
      <c r="H238" s="3">
        <f t="shared" si="3"/>
        <v>0</v>
      </c>
    </row>
    <row r="239" spans="1:8" x14ac:dyDescent="0.4">
      <c r="A239" s="1" t="s">
        <v>373</v>
      </c>
      <c r="B239" s="2" t="s">
        <v>359</v>
      </c>
      <c r="C239" s="1" t="s">
        <v>526</v>
      </c>
      <c r="D239" s="4" t="s">
        <v>4</v>
      </c>
      <c r="E239" s="35">
        <v>8054615023246</v>
      </c>
      <c r="F239" s="3">
        <v>3500</v>
      </c>
      <c r="G239" s="36"/>
      <c r="H239" s="3">
        <f t="shared" si="3"/>
        <v>0</v>
      </c>
    </row>
    <row r="240" spans="1:8" x14ac:dyDescent="0.4">
      <c r="A240" s="1" t="s">
        <v>373</v>
      </c>
      <c r="B240" s="2" t="s">
        <v>360</v>
      </c>
      <c r="C240" s="1" t="s">
        <v>479</v>
      </c>
      <c r="D240" s="4" t="s">
        <v>493</v>
      </c>
      <c r="E240" s="35">
        <v>8054615023253</v>
      </c>
      <c r="F240" s="3">
        <v>3500</v>
      </c>
      <c r="G240" s="36"/>
      <c r="H240" s="3">
        <f t="shared" si="3"/>
        <v>0</v>
      </c>
    </row>
    <row r="241" spans="1:8" x14ac:dyDescent="0.4">
      <c r="A241" s="1" t="s">
        <v>373</v>
      </c>
      <c r="B241" s="2" t="s">
        <v>361</v>
      </c>
      <c r="C241" s="1" t="s">
        <v>480</v>
      </c>
      <c r="D241" s="4" t="s">
        <v>493</v>
      </c>
      <c r="E241" s="35">
        <v>8054615048874</v>
      </c>
      <c r="F241" s="3">
        <v>3500</v>
      </c>
      <c r="G241" s="36"/>
      <c r="H241" s="3">
        <f t="shared" si="3"/>
        <v>0</v>
      </c>
    </row>
    <row r="242" spans="1:8" x14ac:dyDescent="0.4">
      <c r="A242" s="1" t="s">
        <v>373</v>
      </c>
      <c r="B242" s="2" t="s">
        <v>362</v>
      </c>
      <c r="C242" s="1" t="s">
        <v>481</v>
      </c>
      <c r="D242" s="4" t="s">
        <v>494</v>
      </c>
      <c r="E242" s="35">
        <v>8054615013940</v>
      </c>
      <c r="F242" s="3">
        <v>3500</v>
      </c>
      <c r="G242" s="36"/>
      <c r="H242" s="3">
        <f t="shared" si="3"/>
        <v>0</v>
      </c>
    </row>
    <row r="243" spans="1:8" x14ac:dyDescent="0.4">
      <c r="A243" s="1" t="s">
        <v>373</v>
      </c>
      <c r="B243" s="2" t="s">
        <v>363</v>
      </c>
      <c r="C243" s="1" t="s">
        <v>527</v>
      </c>
      <c r="D243" s="4" t="s">
        <v>0</v>
      </c>
      <c r="E243" s="35">
        <v>8054615023208</v>
      </c>
      <c r="F243" s="3">
        <v>3000</v>
      </c>
      <c r="G243" s="36"/>
      <c r="H243" s="3">
        <f t="shared" si="3"/>
        <v>0</v>
      </c>
    </row>
    <row r="244" spans="1:8" x14ac:dyDescent="0.4">
      <c r="A244" s="1" t="s">
        <v>373</v>
      </c>
      <c r="B244" s="2" t="s">
        <v>364</v>
      </c>
      <c r="C244" s="1" t="s">
        <v>482</v>
      </c>
      <c r="D244" s="4" t="s">
        <v>166</v>
      </c>
      <c r="E244" s="35">
        <v>8054615048850</v>
      </c>
      <c r="F244" s="3">
        <v>3000</v>
      </c>
      <c r="G244" s="36"/>
      <c r="H244" s="3">
        <f t="shared" si="3"/>
        <v>0</v>
      </c>
    </row>
    <row r="245" spans="1:8" x14ac:dyDescent="0.4">
      <c r="A245" s="1" t="s">
        <v>373</v>
      </c>
      <c r="B245" s="2" t="s">
        <v>365</v>
      </c>
      <c r="C245" s="1" t="s">
        <v>483</v>
      </c>
      <c r="D245" s="4" t="s">
        <v>6</v>
      </c>
      <c r="E245" s="35">
        <v>8054615048843</v>
      </c>
      <c r="F245" s="3">
        <v>3000</v>
      </c>
      <c r="G245" s="36"/>
      <c r="H245" s="3">
        <f t="shared" si="3"/>
        <v>0</v>
      </c>
    </row>
    <row r="246" spans="1:8" x14ac:dyDescent="0.4">
      <c r="A246" s="1" t="s">
        <v>373</v>
      </c>
      <c r="B246" s="2" t="s">
        <v>366</v>
      </c>
      <c r="C246" s="1" t="s">
        <v>528</v>
      </c>
      <c r="D246" s="4" t="s">
        <v>4</v>
      </c>
      <c r="E246" s="35">
        <v>8054615023185</v>
      </c>
      <c r="F246" s="3">
        <v>4000</v>
      </c>
      <c r="G246" s="36"/>
      <c r="H246" s="3">
        <f t="shared" si="3"/>
        <v>0</v>
      </c>
    </row>
    <row r="247" spans="1:8" x14ac:dyDescent="0.4">
      <c r="A247" s="1" t="s">
        <v>373</v>
      </c>
      <c r="B247" s="2" t="s">
        <v>367</v>
      </c>
      <c r="C247" s="1" t="s">
        <v>484</v>
      </c>
      <c r="D247" s="4" t="s">
        <v>4</v>
      </c>
      <c r="E247" s="35">
        <v>8054615011175</v>
      </c>
      <c r="F247" s="3">
        <v>4000</v>
      </c>
      <c r="G247" s="36"/>
      <c r="H247" s="3">
        <f t="shared" si="3"/>
        <v>0</v>
      </c>
    </row>
    <row r="248" spans="1:8" x14ac:dyDescent="0.4">
      <c r="A248" s="1" t="s">
        <v>373</v>
      </c>
      <c r="B248" s="2" t="s">
        <v>368</v>
      </c>
      <c r="C248" s="1" t="s">
        <v>529</v>
      </c>
      <c r="D248" s="4" t="s">
        <v>0</v>
      </c>
      <c r="E248" s="35">
        <v>8054615023642</v>
      </c>
      <c r="F248" s="3">
        <v>4000</v>
      </c>
      <c r="G248" s="36"/>
      <c r="H248" s="3">
        <f t="shared" si="3"/>
        <v>0</v>
      </c>
    </row>
    <row r="249" spans="1:8" x14ac:dyDescent="0.4">
      <c r="A249" s="1" t="s">
        <v>373</v>
      </c>
      <c r="B249" s="2" t="s">
        <v>369</v>
      </c>
      <c r="C249" s="1" t="s">
        <v>530</v>
      </c>
      <c r="D249" s="4" t="s">
        <v>0</v>
      </c>
      <c r="E249" s="35">
        <v>8054615023635</v>
      </c>
      <c r="F249" s="3">
        <v>4000</v>
      </c>
      <c r="G249" s="36"/>
      <c r="H249" s="3">
        <f t="shared" si="3"/>
        <v>0</v>
      </c>
    </row>
    <row r="250" spans="1:8" x14ac:dyDescent="0.4">
      <c r="A250" s="1" t="s">
        <v>373</v>
      </c>
      <c r="B250" s="2" t="s">
        <v>370</v>
      </c>
      <c r="C250" s="1" t="s">
        <v>531</v>
      </c>
      <c r="D250" s="4" t="s">
        <v>6</v>
      </c>
      <c r="E250" s="35">
        <v>8054615010642</v>
      </c>
      <c r="F250" s="3">
        <v>3000</v>
      </c>
      <c r="G250" s="36"/>
      <c r="H250" s="3">
        <f t="shared" si="3"/>
        <v>0</v>
      </c>
    </row>
  </sheetData>
  <autoFilter ref="A13:H250" xr:uid="{2A593270-510B-46ED-BB5E-2FE848DB5DF6}"/>
  <phoneticPr fontId="3"/>
  <printOptions horizontalCentered="1"/>
  <pageMargins left="0.7" right="0.7" top="0.75" bottom="0.75" header="0.3" footer="0.3"/>
  <pageSetup paperSize="9" scale="42" fitToHeight="0" orientation="portrait" r:id="rId1"/>
  <headerFooter>
    <oddFooter>&amp;C&amp;P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25-26 SHRED</vt:lpstr>
      <vt:lpstr>'25-26 SHRED'!Print_Titles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深山 夏生</dc:creator>
  <cp:lastModifiedBy>sales</cp:lastModifiedBy>
  <cp:lastPrinted>2025-01-04T11:34:41Z</cp:lastPrinted>
  <dcterms:created xsi:type="dcterms:W3CDTF">2020-03-05T06:47:10Z</dcterms:created>
  <dcterms:modified xsi:type="dcterms:W3CDTF">2025-01-17T06:41:36Z</dcterms:modified>
</cp:coreProperties>
</file>