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ILP-14 OKUMURA\Dropbox\0001_2025\003_GRKK\000_オーダーフォーム\"/>
    </mc:Choice>
  </mc:AlternateContent>
  <xr:revisionPtr revIDLastSave="0" documentId="13_ncr:1_{69204B88-EB66-43FA-998E-423536F16264}" xr6:coauthVersionLast="47" xr6:coauthVersionMax="47" xr10:uidLastSave="{00000000-0000-0000-0000-000000000000}"/>
  <workbookProtection workbookAlgorithmName="SHA-512" workbookHashValue="BIhapm52/yfO4B2QHbuuBatoZOA3rh2t+w5pmg25ZKXD/2j/eyCUsJ3IXvwEX9qHrc07ruKrKuVndfjgUgcp9A==" workbookSaltValue="pF9u2hR8Lsr/wmDCpPlo7g==" workbookSpinCount="100000" lockStructure="1"/>
  <bookViews>
    <workbookView xWindow="-120" yWindow="-120" windowWidth="29040" windowHeight="15840" tabRatio="604" xr2:uid="{3AA004FA-E1C5-455E-B8A7-118923A63380}"/>
  </bookViews>
  <sheets>
    <sheet name="TOTAL" sheetId="12" r:id="rId1"/>
    <sheet name="RSKI" sheetId="2" r:id="rId2"/>
    <sheet name="R BOOTS" sheetId="5" r:id="rId3"/>
    <sheet name="R ACC" sheetId="7" r:id="rId4"/>
    <sheet name="XC" sheetId="9" r:id="rId5"/>
    <sheet name="SB" sheetId="10" r:id="rId6"/>
    <sheet name="RENTAL" sheetId="11" r:id="rId7"/>
    <sheet name="DSKI" sheetId="3" r:id="rId8"/>
    <sheet name="LANGE" sheetId="6" r:id="rId9"/>
    <sheet name="LOOK" sheetId="8" r:id="rId10"/>
    <sheet name="DYNA L ACC" sheetId="14" r:id="rId11"/>
    <sheet name="APPAREL" sheetId="15" r:id="rId12"/>
    <sheet name="TTL" sheetId="13" state="hidden" r:id="rId13"/>
  </sheets>
  <definedNames>
    <definedName name="_xlnm._FilterDatabase" localSheetId="11" hidden="1">APPAREL!$A$1:$A$5</definedName>
    <definedName name="_xlnm._FilterDatabase" localSheetId="7" hidden="1">DSKI!$A$2:$N$168</definedName>
    <definedName name="_xlnm._FilterDatabase" localSheetId="10" hidden="1">'DYNA L ACC'!$A$2:$J$2</definedName>
    <definedName name="_xlnm._FilterDatabase" localSheetId="8" hidden="1">LANGE!$A$2:$J$2</definedName>
    <definedName name="_xlnm._FilterDatabase" localSheetId="9" hidden="1">LOOK!$A$2:$J$2</definedName>
    <definedName name="_xlnm._FilterDatabase" localSheetId="3" hidden="1">'R ACC'!$A$2:$L$285</definedName>
    <definedName name="_xlnm._FilterDatabase" localSheetId="2" hidden="1">'R BOOTS'!$A$2:$J$2</definedName>
    <definedName name="_xlnm._FilterDatabase" localSheetId="6" hidden="1">RENTAL!$A$2:$N$92</definedName>
    <definedName name="_xlnm._FilterDatabase" localSheetId="1" hidden="1">RSKI!$A$2:$N$211</definedName>
    <definedName name="_xlnm._FilterDatabase" localSheetId="5" hidden="1">SB!$A$2:$J$2</definedName>
    <definedName name="_xlnm._FilterDatabase" localSheetId="12" hidden="1">TTL!$A$3:$R$3228</definedName>
    <definedName name="_xlnm._FilterDatabase" localSheetId="4" hidden="1">XC!$A$2:$J$511</definedName>
    <definedName name="_xlnm.Print_Area" localSheetId="0">TOTAL!$A$1:$F$26</definedName>
    <definedName name="S" localSheetId="11">APPAREL!$A$2:$F$517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9" l="1"/>
  <c r="G9" i="9" s="1"/>
  <c r="J3228" i="13"/>
  <c r="L3228" i="13" s="1"/>
  <c r="J3227" i="13"/>
  <c r="J3226" i="13"/>
  <c r="J3225" i="13"/>
  <c r="J3224" i="13"/>
  <c r="J3223" i="13"/>
  <c r="L3223" i="13" s="1"/>
  <c r="J3222" i="13"/>
  <c r="L3222" i="13" s="1"/>
  <c r="J3221" i="13"/>
  <c r="J3220" i="13"/>
  <c r="J3219" i="13"/>
  <c r="L3219" i="13" s="1"/>
  <c r="J3218" i="13"/>
  <c r="L3218" i="13" s="1"/>
  <c r="J3217" i="13"/>
  <c r="L3217" i="13" s="1"/>
  <c r="J3216" i="13"/>
  <c r="L3216" i="13" s="1"/>
  <c r="J3215" i="13"/>
  <c r="J3214" i="13"/>
  <c r="J3213" i="13"/>
  <c r="J3212" i="13"/>
  <c r="J3211" i="13"/>
  <c r="L3211" i="13" s="1"/>
  <c r="J3210" i="13"/>
  <c r="L3210" i="13" s="1"/>
  <c r="J3209" i="13"/>
  <c r="J3208" i="13"/>
  <c r="J3207" i="13"/>
  <c r="L3207" i="13" s="1"/>
  <c r="J3206" i="13"/>
  <c r="L3206" i="13" s="1"/>
  <c r="J3205" i="13"/>
  <c r="L3205" i="13" s="1"/>
  <c r="J3204" i="13"/>
  <c r="L3204" i="13" s="1"/>
  <c r="J3203" i="13"/>
  <c r="J3202" i="13"/>
  <c r="J3201" i="13"/>
  <c r="J3200" i="13"/>
  <c r="J3199" i="13"/>
  <c r="L3199" i="13" s="1"/>
  <c r="J3198" i="13"/>
  <c r="L3198" i="13" s="1"/>
  <c r="J3197" i="13"/>
  <c r="O3197" i="13" s="1"/>
  <c r="J3196" i="13"/>
  <c r="J3195" i="13"/>
  <c r="L3195" i="13" s="1"/>
  <c r="J3194" i="13"/>
  <c r="L3194" i="13" s="1"/>
  <c r="J3193" i="13"/>
  <c r="L3193" i="13" s="1"/>
  <c r="J3192" i="13"/>
  <c r="L3192" i="13" s="1"/>
  <c r="J3191" i="13"/>
  <c r="J3190" i="13"/>
  <c r="J3189" i="13"/>
  <c r="J3188" i="13"/>
  <c r="J3187" i="13"/>
  <c r="J3186" i="13"/>
  <c r="J3185" i="13"/>
  <c r="J3184" i="13"/>
  <c r="J3183" i="13"/>
  <c r="J3182" i="13"/>
  <c r="J3181" i="13"/>
  <c r="J3180" i="13"/>
  <c r="J3179" i="13"/>
  <c r="J3178" i="13"/>
  <c r="J3177" i="13"/>
  <c r="J3176" i="13"/>
  <c r="J3175" i="13"/>
  <c r="J3174" i="13"/>
  <c r="J3173" i="13"/>
  <c r="J3172" i="13"/>
  <c r="J3171" i="13"/>
  <c r="J3170" i="13"/>
  <c r="J3169" i="13"/>
  <c r="J3168" i="13"/>
  <c r="J3167" i="13"/>
  <c r="J3166" i="13"/>
  <c r="J3165" i="13"/>
  <c r="J3164" i="13"/>
  <c r="J3163" i="13"/>
  <c r="J3162" i="13"/>
  <c r="J3161" i="13"/>
  <c r="J3160" i="13"/>
  <c r="J3159" i="13"/>
  <c r="J3158" i="13"/>
  <c r="J3157" i="13"/>
  <c r="J3156" i="13"/>
  <c r="J3155" i="13"/>
  <c r="J3154" i="13"/>
  <c r="J3153" i="13"/>
  <c r="J3152" i="13"/>
  <c r="J3151" i="13"/>
  <c r="J3150" i="13"/>
  <c r="J3149" i="13"/>
  <c r="O3149" i="13" s="1"/>
  <c r="J3148" i="13"/>
  <c r="J3147" i="13"/>
  <c r="J3146" i="13"/>
  <c r="J3145" i="13"/>
  <c r="J3144" i="13"/>
  <c r="J3143" i="13"/>
  <c r="J3142" i="13"/>
  <c r="J3141" i="13"/>
  <c r="J3140" i="13"/>
  <c r="J3139" i="13"/>
  <c r="J3138" i="13"/>
  <c r="J3137" i="13"/>
  <c r="J3136" i="13"/>
  <c r="J3135" i="13"/>
  <c r="J3134" i="13"/>
  <c r="J3133" i="13"/>
  <c r="J3132" i="13"/>
  <c r="J3131" i="13"/>
  <c r="J3130" i="13"/>
  <c r="J3129" i="13"/>
  <c r="J3128" i="13"/>
  <c r="J3127" i="13"/>
  <c r="J3126" i="13"/>
  <c r="J3125" i="13"/>
  <c r="J3124" i="13"/>
  <c r="J3123" i="13"/>
  <c r="J3122" i="13"/>
  <c r="J3121" i="13"/>
  <c r="J3120" i="13"/>
  <c r="J3119" i="13"/>
  <c r="J3118" i="13"/>
  <c r="J3117" i="13"/>
  <c r="J3116" i="13"/>
  <c r="J3115" i="13"/>
  <c r="J3114" i="13"/>
  <c r="J3113" i="13"/>
  <c r="J3112" i="13"/>
  <c r="J3111" i="13"/>
  <c r="J3110" i="13"/>
  <c r="J3109" i="13"/>
  <c r="J3108" i="13"/>
  <c r="J3107" i="13"/>
  <c r="J3106" i="13"/>
  <c r="J3105" i="13"/>
  <c r="J3104" i="13"/>
  <c r="J3103" i="13"/>
  <c r="J3102" i="13"/>
  <c r="J3101" i="13"/>
  <c r="O3101" i="13" s="1"/>
  <c r="J3100" i="13"/>
  <c r="J3099" i="13"/>
  <c r="J3098" i="13"/>
  <c r="J3097" i="13"/>
  <c r="J3096" i="13"/>
  <c r="J3095" i="13"/>
  <c r="J3094" i="13"/>
  <c r="J3093" i="13"/>
  <c r="J3092" i="13"/>
  <c r="J3091" i="13"/>
  <c r="J3090" i="13"/>
  <c r="J3089" i="13"/>
  <c r="J3088" i="13"/>
  <c r="J3087" i="13"/>
  <c r="J3086" i="13"/>
  <c r="J3085" i="13"/>
  <c r="J3084" i="13"/>
  <c r="J3083" i="13"/>
  <c r="J3082" i="13"/>
  <c r="J3081" i="13"/>
  <c r="J3080" i="13"/>
  <c r="J3079" i="13"/>
  <c r="J3078" i="13"/>
  <c r="J3077" i="13"/>
  <c r="J3076" i="13"/>
  <c r="J3075" i="13"/>
  <c r="J3074" i="13"/>
  <c r="J3073" i="13"/>
  <c r="J3072" i="13"/>
  <c r="J3071" i="13"/>
  <c r="J3070" i="13"/>
  <c r="J3069" i="13"/>
  <c r="J3068" i="13"/>
  <c r="J3067" i="13"/>
  <c r="J3066" i="13"/>
  <c r="J3065" i="13"/>
  <c r="O3065" i="13" s="1"/>
  <c r="J3064" i="13"/>
  <c r="J3063" i="13"/>
  <c r="J3062" i="13"/>
  <c r="J3061" i="13"/>
  <c r="J3060" i="13"/>
  <c r="J3059" i="13"/>
  <c r="J3058" i="13"/>
  <c r="J3057" i="13"/>
  <c r="J3056" i="13"/>
  <c r="J3055" i="13"/>
  <c r="J3054" i="13"/>
  <c r="J3053" i="13"/>
  <c r="J3052" i="13"/>
  <c r="J3051" i="13"/>
  <c r="J3050" i="13"/>
  <c r="J3049" i="13"/>
  <c r="J3048" i="13"/>
  <c r="J3047" i="13"/>
  <c r="J3046" i="13"/>
  <c r="J3045" i="13"/>
  <c r="J3044" i="13"/>
  <c r="J3043" i="13"/>
  <c r="J3042" i="13"/>
  <c r="J3041" i="13"/>
  <c r="J3040" i="13"/>
  <c r="J3039" i="13"/>
  <c r="J3038" i="13"/>
  <c r="J3037" i="13"/>
  <c r="J3036" i="13"/>
  <c r="J3035" i="13"/>
  <c r="J3034" i="13"/>
  <c r="J3033" i="13"/>
  <c r="J3032" i="13"/>
  <c r="J3031" i="13"/>
  <c r="J3030" i="13"/>
  <c r="J3029" i="13"/>
  <c r="O3029" i="13" s="1"/>
  <c r="J3028" i="13"/>
  <c r="J3027" i="13"/>
  <c r="J3026" i="13"/>
  <c r="J3025" i="13"/>
  <c r="J3024" i="13"/>
  <c r="J3023" i="13"/>
  <c r="J3022" i="13"/>
  <c r="J3021" i="13"/>
  <c r="J3020" i="13"/>
  <c r="J3019" i="13"/>
  <c r="J3018" i="13"/>
  <c r="J3017" i="13"/>
  <c r="J3016" i="13"/>
  <c r="J3015" i="13"/>
  <c r="J3014" i="13"/>
  <c r="J3013" i="13"/>
  <c r="J3012" i="13"/>
  <c r="J3011" i="13"/>
  <c r="J3010" i="13"/>
  <c r="J3009" i="13"/>
  <c r="J3008" i="13"/>
  <c r="J3007" i="13"/>
  <c r="J3006" i="13"/>
  <c r="J3005" i="13"/>
  <c r="J3004" i="13"/>
  <c r="J3003" i="13"/>
  <c r="J3002" i="13"/>
  <c r="J3001" i="13"/>
  <c r="J3000" i="13"/>
  <c r="J2999" i="13"/>
  <c r="J2998" i="13"/>
  <c r="J2997" i="13"/>
  <c r="J2996" i="13"/>
  <c r="J2995" i="13"/>
  <c r="J2994" i="13"/>
  <c r="J2993" i="13"/>
  <c r="O2993" i="13" s="1"/>
  <c r="J2992" i="13"/>
  <c r="J2991" i="13"/>
  <c r="J2990" i="13"/>
  <c r="J2989" i="13"/>
  <c r="J2988" i="13"/>
  <c r="J2987" i="13"/>
  <c r="J2986" i="13"/>
  <c r="J2985" i="13"/>
  <c r="J2984" i="13"/>
  <c r="J2983" i="13"/>
  <c r="J2982" i="13"/>
  <c r="J2981" i="13"/>
  <c r="J2980" i="13"/>
  <c r="J2979" i="13"/>
  <c r="J2978" i="13"/>
  <c r="J2977" i="13"/>
  <c r="J2976" i="13"/>
  <c r="J2975" i="13"/>
  <c r="J2974" i="13"/>
  <c r="J2973" i="13"/>
  <c r="J2972" i="13"/>
  <c r="J2971" i="13"/>
  <c r="J2970" i="13"/>
  <c r="J2969" i="13"/>
  <c r="J2968" i="13"/>
  <c r="J2967" i="13"/>
  <c r="J2966" i="13"/>
  <c r="J2965" i="13"/>
  <c r="J2964" i="13"/>
  <c r="J2963" i="13"/>
  <c r="J2962" i="13"/>
  <c r="J2961" i="13"/>
  <c r="J2960" i="13"/>
  <c r="J2959" i="13"/>
  <c r="J2958" i="13"/>
  <c r="J2957" i="13"/>
  <c r="O2957" i="13" s="1"/>
  <c r="J2956" i="13"/>
  <c r="J2955" i="13"/>
  <c r="J2954" i="13"/>
  <c r="J2953" i="13"/>
  <c r="J2952" i="13"/>
  <c r="J2951" i="13"/>
  <c r="J2950" i="13"/>
  <c r="J2949" i="13"/>
  <c r="J2948" i="13"/>
  <c r="J2947" i="13"/>
  <c r="J2946" i="13"/>
  <c r="J2945" i="13"/>
  <c r="J2944" i="13"/>
  <c r="J2943" i="13"/>
  <c r="J2942" i="13"/>
  <c r="J2941" i="13"/>
  <c r="J2940" i="13"/>
  <c r="J2939" i="13"/>
  <c r="J2938" i="13"/>
  <c r="J2937" i="13"/>
  <c r="J2936" i="13"/>
  <c r="J2935" i="13"/>
  <c r="J2934" i="13"/>
  <c r="J2933" i="13"/>
  <c r="J2932" i="13"/>
  <c r="J2931" i="13"/>
  <c r="J2930" i="13"/>
  <c r="J2929" i="13"/>
  <c r="J2928" i="13"/>
  <c r="J2927" i="13"/>
  <c r="J2926" i="13"/>
  <c r="J2925" i="13"/>
  <c r="J2924" i="13"/>
  <c r="J2923" i="13"/>
  <c r="J2922" i="13"/>
  <c r="J2921" i="13"/>
  <c r="O2921" i="13" s="1"/>
  <c r="J2920" i="13"/>
  <c r="J2919" i="13"/>
  <c r="J2918" i="13"/>
  <c r="J2917" i="13"/>
  <c r="J2916" i="13"/>
  <c r="J2915" i="13"/>
  <c r="J2914" i="13"/>
  <c r="J2913" i="13"/>
  <c r="J2912" i="13"/>
  <c r="J2911" i="13"/>
  <c r="J2910" i="13"/>
  <c r="J2909" i="13"/>
  <c r="J2908" i="13"/>
  <c r="J2907" i="13"/>
  <c r="J2906" i="13"/>
  <c r="J2905" i="13"/>
  <c r="J2904" i="13"/>
  <c r="J2903" i="13"/>
  <c r="J2902" i="13"/>
  <c r="J2901" i="13"/>
  <c r="J2900" i="13"/>
  <c r="J2899" i="13"/>
  <c r="J2898" i="13"/>
  <c r="J2897" i="13"/>
  <c r="J2896" i="13"/>
  <c r="J2895" i="13"/>
  <c r="J2894" i="13"/>
  <c r="J2893" i="13"/>
  <c r="J2892" i="13"/>
  <c r="J2891" i="13"/>
  <c r="J2890" i="13"/>
  <c r="J2889" i="13"/>
  <c r="J2888" i="13"/>
  <c r="J2887" i="13"/>
  <c r="O2887" i="13" s="1"/>
  <c r="J2886" i="13"/>
  <c r="J2885" i="13"/>
  <c r="J2884" i="13"/>
  <c r="J2883" i="13"/>
  <c r="J2882" i="13"/>
  <c r="J2881" i="13"/>
  <c r="J2880" i="13"/>
  <c r="J2879" i="13"/>
  <c r="J2878" i="13"/>
  <c r="J2877" i="13"/>
  <c r="J2876" i="13"/>
  <c r="J2875" i="13"/>
  <c r="J2874" i="13"/>
  <c r="J2873" i="13"/>
  <c r="J2872" i="13"/>
  <c r="J2871" i="13"/>
  <c r="J2870" i="13"/>
  <c r="J2869" i="13"/>
  <c r="J2868" i="13"/>
  <c r="J2867" i="13"/>
  <c r="J2866" i="13"/>
  <c r="J2865" i="13"/>
  <c r="J2864" i="13"/>
  <c r="J2863" i="13"/>
  <c r="J2862" i="13"/>
  <c r="J2861" i="13"/>
  <c r="J2860" i="13"/>
  <c r="J2859" i="13"/>
  <c r="J2858" i="13"/>
  <c r="O2858" i="13" s="1"/>
  <c r="J2857" i="13"/>
  <c r="J2856" i="13"/>
  <c r="J2855" i="13"/>
  <c r="J2854" i="13"/>
  <c r="J2853" i="13"/>
  <c r="J2852" i="13"/>
  <c r="J2851" i="13"/>
  <c r="J2850" i="13"/>
  <c r="J2849" i="13"/>
  <c r="J2848" i="13"/>
  <c r="J2847" i="13"/>
  <c r="J2846" i="13"/>
  <c r="J2845" i="13"/>
  <c r="J2844" i="13"/>
  <c r="J2843" i="13"/>
  <c r="J2842" i="13"/>
  <c r="J2841" i="13"/>
  <c r="J2840" i="13"/>
  <c r="J2839" i="13"/>
  <c r="J2838" i="13"/>
  <c r="J2837" i="13"/>
  <c r="J2836" i="13"/>
  <c r="J2835" i="13"/>
  <c r="J2834" i="13"/>
  <c r="J2833" i="13"/>
  <c r="J2832" i="13"/>
  <c r="J2831" i="13"/>
  <c r="J2830" i="13"/>
  <c r="J2829" i="13"/>
  <c r="J2828" i="13"/>
  <c r="J2827" i="13"/>
  <c r="J2826" i="13"/>
  <c r="J2825" i="13"/>
  <c r="J2824" i="13"/>
  <c r="J2823" i="13"/>
  <c r="J2822" i="13"/>
  <c r="J2821" i="13"/>
  <c r="J2820" i="13"/>
  <c r="J2819" i="13"/>
  <c r="J2818" i="13"/>
  <c r="J2817" i="13"/>
  <c r="J2816" i="13"/>
  <c r="J2815" i="13"/>
  <c r="J2814" i="13"/>
  <c r="J2813" i="13"/>
  <c r="J2812" i="13"/>
  <c r="J2811" i="13"/>
  <c r="J2810" i="13"/>
  <c r="J2809" i="13"/>
  <c r="J2808" i="13"/>
  <c r="J2807" i="13"/>
  <c r="J2806" i="13"/>
  <c r="J2805" i="13"/>
  <c r="J2804" i="13"/>
  <c r="J2803" i="13"/>
  <c r="J2802" i="13"/>
  <c r="J2801" i="13"/>
  <c r="O2801" i="13" s="1"/>
  <c r="J2800" i="13"/>
  <c r="J2799" i="13"/>
  <c r="J2798" i="13"/>
  <c r="J2797" i="13"/>
  <c r="J2796" i="13"/>
  <c r="J2795" i="13"/>
  <c r="J2794" i="13"/>
  <c r="J2793" i="13"/>
  <c r="J2792" i="13"/>
  <c r="J2791" i="13"/>
  <c r="J2790" i="13"/>
  <c r="J2789" i="13"/>
  <c r="J2788" i="13"/>
  <c r="J2787" i="13"/>
  <c r="J2786" i="13"/>
  <c r="J2785" i="13"/>
  <c r="J2784" i="13"/>
  <c r="J2783" i="13"/>
  <c r="J2782" i="13"/>
  <c r="J2781" i="13"/>
  <c r="J2780" i="13"/>
  <c r="J2779" i="13"/>
  <c r="J2778" i="13"/>
  <c r="O2778" i="13" s="1"/>
  <c r="J2777" i="13"/>
  <c r="J2776" i="13"/>
  <c r="J2775" i="13"/>
  <c r="J2774" i="13"/>
  <c r="J2773" i="13"/>
  <c r="J2772" i="13"/>
  <c r="J2771" i="13"/>
  <c r="J2770" i="13"/>
  <c r="J2769" i="13"/>
  <c r="J2768" i="13"/>
  <c r="J2767" i="13"/>
  <c r="J2766" i="13"/>
  <c r="J2765" i="13"/>
  <c r="J2764" i="13"/>
  <c r="J2763" i="13"/>
  <c r="J2762" i="13"/>
  <c r="J2761" i="13"/>
  <c r="J2760" i="13"/>
  <c r="J2759" i="13"/>
  <c r="J2758" i="13"/>
  <c r="J2757" i="13"/>
  <c r="J2756" i="13"/>
  <c r="J2755" i="13"/>
  <c r="J2754" i="13"/>
  <c r="J2753" i="13"/>
  <c r="J2752" i="13"/>
  <c r="J2751" i="13"/>
  <c r="J2750" i="13"/>
  <c r="J2749" i="13"/>
  <c r="J2748" i="13"/>
  <c r="J2747" i="13"/>
  <c r="J2746" i="13"/>
  <c r="J2745" i="13"/>
  <c r="J2744" i="13"/>
  <c r="J2743" i="13"/>
  <c r="J2742" i="13"/>
  <c r="J2741" i="13"/>
  <c r="J2740" i="13"/>
  <c r="J2739" i="13"/>
  <c r="J2738" i="13"/>
  <c r="J2737" i="13"/>
  <c r="J2736" i="13"/>
  <c r="O2736" i="13" s="1"/>
  <c r="J2735" i="13"/>
  <c r="J2734" i="13"/>
  <c r="J2733" i="13"/>
  <c r="J2732" i="13"/>
  <c r="J2731" i="13"/>
  <c r="J2730" i="13"/>
  <c r="J2729" i="13"/>
  <c r="J2728" i="13"/>
  <c r="J2727" i="13"/>
  <c r="J2726" i="13"/>
  <c r="J2725" i="13"/>
  <c r="J2724" i="13"/>
  <c r="J2723" i="13"/>
  <c r="J2722" i="13"/>
  <c r="J2721" i="13"/>
  <c r="J2720" i="13"/>
  <c r="J2719" i="13"/>
  <c r="J2718" i="13"/>
  <c r="O2718" i="13" s="1"/>
  <c r="J2717" i="13"/>
  <c r="J2716" i="13"/>
  <c r="J2715" i="13"/>
  <c r="J2714" i="13"/>
  <c r="J2713" i="13"/>
  <c r="J2712" i="13"/>
  <c r="J2711" i="13"/>
  <c r="J2710" i="13"/>
  <c r="J2709" i="13"/>
  <c r="J2708" i="13"/>
  <c r="J2707" i="13"/>
  <c r="J2706" i="13"/>
  <c r="J2705" i="13"/>
  <c r="J2704" i="13"/>
  <c r="J2703" i="13"/>
  <c r="J2702" i="13"/>
  <c r="J2701" i="13"/>
  <c r="O2701" i="13" s="1"/>
  <c r="J2700" i="13"/>
  <c r="J2699" i="13"/>
  <c r="J2698" i="13"/>
  <c r="J2697" i="13"/>
  <c r="J2696" i="13"/>
  <c r="J2695" i="13"/>
  <c r="J2694" i="13"/>
  <c r="J2693" i="13"/>
  <c r="J2692" i="13"/>
  <c r="J2691" i="13"/>
  <c r="J2690" i="13"/>
  <c r="J2689" i="13"/>
  <c r="J2688" i="13"/>
  <c r="J2687" i="13"/>
  <c r="J2686" i="13"/>
  <c r="O2686" i="13" s="1"/>
  <c r="J2685" i="13"/>
  <c r="J2684" i="13"/>
  <c r="J2683" i="13"/>
  <c r="J2682" i="13"/>
  <c r="J2681" i="13"/>
  <c r="J2680" i="13"/>
  <c r="J2679" i="13"/>
  <c r="J2678" i="13"/>
  <c r="J2677" i="13"/>
  <c r="J2676" i="13"/>
  <c r="J2675" i="13"/>
  <c r="J2674" i="13"/>
  <c r="J2673" i="13"/>
  <c r="J2672" i="13"/>
  <c r="J2671" i="13"/>
  <c r="J2670" i="13"/>
  <c r="J2669" i="13"/>
  <c r="J2668" i="13"/>
  <c r="J2667" i="13"/>
  <c r="J2666" i="13"/>
  <c r="J2665" i="13"/>
  <c r="J2664" i="13"/>
  <c r="J2663" i="13"/>
  <c r="J2662" i="13"/>
  <c r="J2661" i="13"/>
  <c r="J2660" i="13"/>
  <c r="J2659" i="13"/>
  <c r="J2658" i="13"/>
  <c r="O2658" i="13" s="1"/>
  <c r="J2657" i="13"/>
  <c r="J2656" i="13"/>
  <c r="J2655" i="13"/>
  <c r="J2654" i="13"/>
  <c r="J2653" i="13"/>
  <c r="J2652" i="13"/>
  <c r="J2651" i="13"/>
  <c r="J2650" i="13"/>
  <c r="J2649" i="13"/>
  <c r="J2648" i="13"/>
  <c r="J2647" i="13"/>
  <c r="J2646" i="13"/>
  <c r="J2645" i="13"/>
  <c r="J2644" i="13"/>
  <c r="O2644" i="13" s="1"/>
  <c r="J2643" i="13"/>
  <c r="J2642" i="13"/>
  <c r="J2641" i="13"/>
  <c r="J2640" i="13"/>
  <c r="J2639" i="13"/>
  <c r="J2638" i="13"/>
  <c r="J2637" i="13"/>
  <c r="J2636" i="13"/>
  <c r="J2635" i="13"/>
  <c r="J2634" i="13"/>
  <c r="J2633" i="13"/>
  <c r="J2632" i="13"/>
  <c r="J2631" i="13"/>
  <c r="J2630" i="13"/>
  <c r="J2629" i="13"/>
  <c r="O2629" i="13" s="1"/>
  <c r="J2628" i="13"/>
  <c r="J2627" i="13"/>
  <c r="J2626" i="13"/>
  <c r="J2625" i="13"/>
  <c r="J2624" i="13"/>
  <c r="J2623" i="13"/>
  <c r="J2622" i="13"/>
  <c r="J2621" i="13"/>
  <c r="J2620" i="13"/>
  <c r="J2619" i="13"/>
  <c r="J2618" i="13"/>
  <c r="J2617" i="13"/>
  <c r="J2616" i="13"/>
  <c r="J2615" i="13"/>
  <c r="J2614" i="13"/>
  <c r="O2614" i="13" s="1"/>
  <c r="J2613" i="13"/>
  <c r="J2612" i="13"/>
  <c r="J2611" i="13"/>
  <c r="J2610" i="13"/>
  <c r="J2609" i="13"/>
  <c r="J2608" i="13"/>
  <c r="J2607" i="13"/>
  <c r="J2606" i="13"/>
  <c r="J2605" i="13"/>
  <c r="J2604" i="13"/>
  <c r="J2603" i="13"/>
  <c r="J2602" i="13"/>
  <c r="J2601" i="13"/>
  <c r="J2600" i="13"/>
  <c r="J2599" i="13"/>
  <c r="J2598" i="13"/>
  <c r="J2597" i="13"/>
  <c r="J2596" i="13"/>
  <c r="J2595" i="13"/>
  <c r="J2594" i="13"/>
  <c r="J2593" i="13"/>
  <c r="J2592" i="13"/>
  <c r="J2591" i="13"/>
  <c r="J2590" i="13"/>
  <c r="J2589" i="13"/>
  <c r="J2588" i="13"/>
  <c r="J2587" i="13"/>
  <c r="J2586" i="13"/>
  <c r="O2586" i="13" s="1"/>
  <c r="J2585" i="13"/>
  <c r="J2584" i="13"/>
  <c r="J2583" i="13"/>
  <c r="J2582" i="13"/>
  <c r="J2581" i="13"/>
  <c r="J2580" i="13"/>
  <c r="J2579" i="13"/>
  <c r="J2578" i="13"/>
  <c r="J2577" i="13"/>
  <c r="J2576" i="13"/>
  <c r="J2575" i="13"/>
  <c r="J2574" i="13"/>
  <c r="J2573" i="13"/>
  <c r="J2572" i="13"/>
  <c r="O2572" i="13" s="1"/>
  <c r="J2571" i="13"/>
  <c r="J2570" i="13"/>
  <c r="J2569" i="13"/>
  <c r="J2568" i="13"/>
  <c r="J2567" i="13"/>
  <c r="J2566" i="13"/>
  <c r="J2565" i="13"/>
  <c r="J2564" i="13"/>
  <c r="J2563" i="13"/>
  <c r="J2562" i="13"/>
  <c r="J2561" i="13"/>
  <c r="J2560" i="13"/>
  <c r="J2559" i="13"/>
  <c r="J2558" i="13"/>
  <c r="J2557" i="13"/>
  <c r="O2557" i="13" s="1"/>
  <c r="J2556" i="13"/>
  <c r="J2555" i="13"/>
  <c r="J2554" i="13"/>
  <c r="J2553" i="13"/>
  <c r="J2552" i="13"/>
  <c r="J2551" i="13"/>
  <c r="J2550" i="13"/>
  <c r="J2549" i="13"/>
  <c r="J2548" i="13"/>
  <c r="J2547" i="13"/>
  <c r="J2546" i="13"/>
  <c r="J2545" i="13"/>
  <c r="J2544" i="13"/>
  <c r="J2543" i="13"/>
  <c r="J2542" i="13"/>
  <c r="O2542" i="13" s="1"/>
  <c r="J2541" i="13"/>
  <c r="J2540" i="13"/>
  <c r="J2539" i="13"/>
  <c r="J2538" i="13"/>
  <c r="J2537" i="13"/>
  <c r="J2536" i="13"/>
  <c r="J2535" i="13"/>
  <c r="J2534" i="13"/>
  <c r="J2533" i="13"/>
  <c r="J2532" i="13"/>
  <c r="J2531" i="13"/>
  <c r="J2530" i="13"/>
  <c r="J2082" i="13"/>
  <c r="J2083" i="13"/>
  <c r="J2084" i="13"/>
  <c r="J2085" i="13"/>
  <c r="J2086" i="13"/>
  <c r="J2087" i="13"/>
  <c r="J2088" i="13"/>
  <c r="J2089" i="13"/>
  <c r="J2090" i="13"/>
  <c r="L2090" i="13" s="1"/>
  <c r="J2091" i="13"/>
  <c r="J2092" i="13"/>
  <c r="J2093" i="13"/>
  <c r="J2094" i="13"/>
  <c r="J2095" i="13"/>
  <c r="J2096" i="13"/>
  <c r="O2096" i="13" s="1"/>
  <c r="J2097" i="13"/>
  <c r="J2098" i="13"/>
  <c r="J2099" i="13"/>
  <c r="J2100" i="13"/>
  <c r="J2101" i="13"/>
  <c r="J2102" i="13"/>
  <c r="J2103" i="13"/>
  <c r="J2104" i="13"/>
  <c r="J2105" i="13"/>
  <c r="J2106" i="13"/>
  <c r="J2107" i="13"/>
  <c r="J2108" i="13"/>
  <c r="J2109" i="13"/>
  <c r="J2110" i="13"/>
  <c r="O2110" i="13" s="1"/>
  <c r="J2111" i="13"/>
  <c r="J2112" i="13"/>
  <c r="J2113" i="13"/>
  <c r="J2114" i="13"/>
  <c r="J2115" i="13"/>
  <c r="J2116" i="13"/>
  <c r="J2117" i="13"/>
  <c r="J2118" i="13"/>
  <c r="J2119" i="13"/>
  <c r="J2120" i="13"/>
  <c r="J2121" i="13"/>
  <c r="J2122" i="13"/>
  <c r="J2123" i="13"/>
  <c r="J2124" i="13"/>
  <c r="J2125" i="13"/>
  <c r="O2125" i="13" s="1"/>
  <c r="J2126" i="13"/>
  <c r="L2126" i="13" s="1"/>
  <c r="J2127" i="13"/>
  <c r="J2128" i="13"/>
  <c r="J2129" i="13"/>
  <c r="J2130" i="13"/>
  <c r="J2131" i="13"/>
  <c r="J2132" i="13"/>
  <c r="J2133" i="13"/>
  <c r="J2134" i="13"/>
  <c r="J2135" i="13"/>
  <c r="J2136" i="13"/>
  <c r="J2137" i="13"/>
  <c r="J2138" i="13"/>
  <c r="J2139" i="13"/>
  <c r="J2140" i="13"/>
  <c r="O2140" i="13" s="1"/>
  <c r="J2141" i="13"/>
  <c r="J2142" i="13"/>
  <c r="J2143" i="13"/>
  <c r="J2144" i="13"/>
  <c r="J2145" i="13"/>
  <c r="J2146" i="13"/>
  <c r="J2147" i="13"/>
  <c r="J2148" i="13"/>
  <c r="J2149" i="13"/>
  <c r="J2150" i="13"/>
  <c r="J2151" i="13"/>
  <c r="J2152" i="13"/>
  <c r="J2153" i="13"/>
  <c r="J2154" i="13"/>
  <c r="J2155" i="13"/>
  <c r="J2156" i="13"/>
  <c r="J2157" i="13"/>
  <c r="J2158" i="13"/>
  <c r="J2159" i="13"/>
  <c r="J2160" i="13"/>
  <c r="J2161" i="13"/>
  <c r="J2162" i="13"/>
  <c r="L2162" i="13" s="1"/>
  <c r="J2163" i="13"/>
  <c r="J2164" i="13"/>
  <c r="J2165" i="13"/>
  <c r="J2166" i="13"/>
  <c r="J2167" i="13"/>
  <c r="J2168" i="13"/>
  <c r="O2168" i="13" s="1"/>
  <c r="J2169" i="13"/>
  <c r="J2170" i="13"/>
  <c r="J2171" i="13"/>
  <c r="J2172" i="13"/>
  <c r="J2173" i="13"/>
  <c r="J2174" i="13"/>
  <c r="J2175" i="13"/>
  <c r="J2176" i="13"/>
  <c r="J2177" i="13"/>
  <c r="J2178" i="13"/>
  <c r="J2179" i="13"/>
  <c r="J2180" i="13"/>
  <c r="J2181" i="13"/>
  <c r="J2182" i="13"/>
  <c r="O2182" i="13" s="1"/>
  <c r="J2183" i="13"/>
  <c r="J2184" i="13"/>
  <c r="J2185" i="13"/>
  <c r="J2186" i="13"/>
  <c r="J2187" i="13"/>
  <c r="J2188" i="13"/>
  <c r="J2189" i="13"/>
  <c r="J2190" i="13"/>
  <c r="J2191" i="13"/>
  <c r="J2192" i="13"/>
  <c r="J2193" i="13"/>
  <c r="J2194" i="13"/>
  <c r="J2195" i="13"/>
  <c r="J2196" i="13"/>
  <c r="J2197" i="13"/>
  <c r="O2197" i="13" s="1"/>
  <c r="J2198" i="13"/>
  <c r="L2198" i="13" s="1"/>
  <c r="J2199" i="13"/>
  <c r="J2200" i="13"/>
  <c r="J2201" i="13"/>
  <c r="J2202" i="13"/>
  <c r="J2203" i="13"/>
  <c r="J2204" i="13"/>
  <c r="J2205" i="13"/>
  <c r="J2206" i="13"/>
  <c r="J2207" i="13"/>
  <c r="J2208" i="13"/>
  <c r="J2209" i="13"/>
  <c r="J2210" i="13"/>
  <c r="J2211" i="13"/>
  <c r="J2212" i="13"/>
  <c r="O2212" i="13" s="1"/>
  <c r="J2213" i="13"/>
  <c r="J2214" i="13"/>
  <c r="J2215" i="13"/>
  <c r="J2216" i="13"/>
  <c r="J2217" i="13"/>
  <c r="J2218" i="13"/>
  <c r="J2219" i="13"/>
  <c r="J2220" i="13"/>
  <c r="J2221" i="13"/>
  <c r="J2222" i="13"/>
  <c r="J2223" i="13"/>
  <c r="J2224" i="13"/>
  <c r="J2225" i="13"/>
  <c r="J2226" i="13"/>
  <c r="J2227" i="13"/>
  <c r="J2228" i="13"/>
  <c r="J2229" i="13"/>
  <c r="J2230" i="13"/>
  <c r="J2231" i="13"/>
  <c r="J2232" i="13"/>
  <c r="J2233" i="13"/>
  <c r="J2234" i="13"/>
  <c r="J2235" i="13"/>
  <c r="J2236" i="13"/>
  <c r="J2237" i="13"/>
  <c r="J2238" i="13"/>
  <c r="L2238" i="13" s="1"/>
  <c r="J2239" i="13"/>
  <c r="J2240" i="13"/>
  <c r="O2240" i="13" s="1"/>
  <c r="J2241" i="13"/>
  <c r="J2242" i="13"/>
  <c r="J2243" i="13"/>
  <c r="J2244" i="13"/>
  <c r="J2245" i="13"/>
  <c r="J2246" i="13"/>
  <c r="J2247" i="13"/>
  <c r="J2248" i="13"/>
  <c r="J2249" i="13"/>
  <c r="J2250" i="13"/>
  <c r="J2251" i="13"/>
  <c r="J2252" i="13"/>
  <c r="J2253" i="13"/>
  <c r="J2254" i="13"/>
  <c r="O2254" i="13" s="1"/>
  <c r="J2255" i="13"/>
  <c r="J2256" i="13"/>
  <c r="J2257" i="13"/>
  <c r="J2258" i="13"/>
  <c r="J2259" i="13"/>
  <c r="J2260" i="13"/>
  <c r="J2261" i="13"/>
  <c r="J2262" i="13"/>
  <c r="J2263" i="13"/>
  <c r="J2264" i="13"/>
  <c r="J2265" i="13"/>
  <c r="J2266" i="13"/>
  <c r="J2267" i="13"/>
  <c r="J2268" i="13"/>
  <c r="J2269" i="13"/>
  <c r="O2269" i="13" s="1"/>
  <c r="J2270" i="13"/>
  <c r="J2271" i="13"/>
  <c r="J2272" i="13"/>
  <c r="J2273" i="13"/>
  <c r="J2274" i="13"/>
  <c r="J2275" i="13"/>
  <c r="J2276" i="13"/>
  <c r="J2277" i="13"/>
  <c r="J2278" i="13"/>
  <c r="J2279" i="13"/>
  <c r="J2280" i="13"/>
  <c r="J2281" i="13"/>
  <c r="J2282" i="13"/>
  <c r="J2283" i="13"/>
  <c r="J2284" i="13"/>
  <c r="O2284" i="13" s="1"/>
  <c r="J2285" i="13"/>
  <c r="J2286" i="13"/>
  <c r="J2287" i="13"/>
  <c r="J2288" i="13"/>
  <c r="J2289" i="13"/>
  <c r="J2290" i="13"/>
  <c r="J2291" i="13"/>
  <c r="J2292" i="13"/>
  <c r="L2292" i="13" s="1"/>
  <c r="J2293" i="13"/>
  <c r="J2294" i="13"/>
  <c r="J2295" i="13"/>
  <c r="J2296" i="13"/>
  <c r="J2297" i="13"/>
  <c r="J2298" i="13"/>
  <c r="J2299" i="13"/>
  <c r="J2300" i="13"/>
  <c r="J2301" i="13"/>
  <c r="J2302" i="13"/>
  <c r="J2303" i="13"/>
  <c r="J2304" i="13"/>
  <c r="J2305" i="13"/>
  <c r="J2306" i="13"/>
  <c r="J2307" i="13"/>
  <c r="J2308" i="13"/>
  <c r="J2309" i="13"/>
  <c r="J2310" i="13"/>
  <c r="J2311" i="13"/>
  <c r="J2312" i="13"/>
  <c r="O2312" i="13" s="1"/>
  <c r="J2313" i="13"/>
  <c r="J2314" i="13"/>
  <c r="J2315" i="13"/>
  <c r="J2316" i="13"/>
  <c r="J2317" i="13"/>
  <c r="J2318" i="13"/>
  <c r="J2319" i="13"/>
  <c r="J2320" i="13"/>
  <c r="J2321" i="13"/>
  <c r="J2322" i="13"/>
  <c r="J2323" i="13"/>
  <c r="J2324" i="13"/>
  <c r="J2325" i="13"/>
  <c r="J2326" i="13"/>
  <c r="O2326" i="13" s="1"/>
  <c r="J2327" i="13"/>
  <c r="J2328" i="13"/>
  <c r="J2329" i="13"/>
  <c r="J2330" i="13"/>
  <c r="J2331" i="13"/>
  <c r="J2332" i="13"/>
  <c r="J2333" i="13"/>
  <c r="J2334" i="13"/>
  <c r="J2335" i="13"/>
  <c r="J2336" i="13"/>
  <c r="J2337" i="13"/>
  <c r="J2338" i="13"/>
  <c r="J2339" i="13"/>
  <c r="J2340" i="13"/>
  <c r="J2341" i="13"/>
  <c r="O2341" i="13" s="1"/>
  <c r="J2342" i="13"/>
  <c r="J2343" i="13"/>
  <c r="J2344" i="13"/>
  <c r="J2345" i="13"/>
  <c r="J2346" i="13"/>
  <c r="J2347" i="13"/>
  <c r="J2348" i="13"/>
  <c r="J2349" i="13"/>
  <c r="J2350" i="13"/>
  <c r="J2351" i="13"/>
  <c r="J2352" i="13"/>
  <c r="J2353" i="13"/>
  <c r="J2354" i="13"/>
  <c r="J2355" i="13"/>
  <c r="J2356" i="13"/>
  <c r="O2356" i="13" s="1"/>
  <c r="J2357" i="13"/>
  <c r="J2358" i="13"/>
  <c r="J2359" i="13"/>
  <c r="J2360" i="13"/>
  <c r="J2361" i="13"/>
  <c r="J2362" i="13"/>
  <c r="J2363" i="13"/>
  <c r="J2364" i="13"/>
  <c r="J2365" i="13"/>
  <c r="J2366" i="13"/>
  <c r="J2367" i="13"/>
  <c r="J2368" i="13"/>
  <c r="J2369" i="13"/>
  <c r="J2370" i="13"/>
  <c r="J2371" i="13"/>
  <c r="J2372" i="13"/>
  <c r="J2373" i="13"/>
  <c r="J2374" i="13"/>
  <c r="J2375" i="13"/>
  <c r="J2376" i="13"/>
  <c r="J2377" i="13"/>
  <c r="J2378" i="13"/>
  <c r="J2379" i="13"/>
  <c r="J2380" i="13"/>
  <c r="J2381" i="13"/>
  <c r="J2382" i="13"/>
  <c r="J2383" i="13"/>
  <c r="J2384" i="13"/>
  <c r="O2384" i="13" s="1"/>
  <c r="J2385" i="13"/>
  <c r="J2386" i="13"/>
  <c r="J2387" i="13"/>
  <c r="J2388" i="13"/>
  <c r="J2389" i="13"/>
  <c r="J2390" i="13"/>
  <c r="J2391" i="13"/>
  <c r="J2392" i="13"/>
  <c r="J2393" i="13"/>
  <c r="J2394" i="13"/>
  <c r="J2395" i="13"/>
  <c r="J2396" i="13"/>
  <c r="J2397" i="13"/>
  <c r="J2398" i="13"/>
  <c r="O2398" i="13" s="1"/>
  <c r="J2399" i="13"/>
  <c r="J2400" i="13"/>
  <c r="L2400" i="13" s="1"/>
  <c r="J2401" i="13"/>
  <c r="J2402" i="13"/>
  <c r="J2403" i="13"/>
  <c r="J2404" i="13"/>
  <c r="J2405" i="13"/>
  <c r="J2406" i="13"/>
  <c r="J2407" i="13"/>
  <c r="J2408" i="13"/>
  <c r="J2409" i="13"/>
  <c r="J2410" i="13"/>
  <c r="J2411" i="13"/>
  <c r="J2412" i="13"/>
  <c r="J2413" i="13"/>
  <c r="O2413" i="13" s="1"/>
  <c r="J2414" i="13"/>
  <c r="J2415" i="13"/>
  <c r="J2416" i="13"/>
  <c r="J2417" i="13"/>
  <c r="J2418" i="13"/>
  <c r="J2419" i="13"/>
  <c r="J2420" i="13"/>
  <c r="J2421" i="13"/>
  <c r="J2422" i="13"/>
  <c r="J2423" i="13"/>
  <c r="J2424" i="13"/>
  <c r="J2425" i="13"/>
  <c r="J2426" i="13"/>
  <c r="J2427" i="13"/>
  <c r="J2428" i="13"/>
  <c r="O2428" i="13" s="1"/>
  <c r="J2429" i="13"/>
  <c r="J2430" i="13"/>
  <c r="J2431" i="13"/>
  <c r="J2432" i="13"/>
  <c r="J2433" i="13"/>
  <c r="J2434" i="13"/>
  <c r="J2435" i="13"/>
  <c r="J2436" i="13"/>
  <c r="J2437" i="13"/>
  <c r="J2438" i="13"/>
  <c r="J2439" i="13"/>
  <c r="J2440" i="13"/>
  <c r="J2441" i="13"/>
  <c r="J2442" i="13"/>
  <c r="J2443" i="13"/>
  <c r="J2444" i="13"/>
  <c r="J2445" i="13"/>
  <c r="J2446" i="13"/>
  <c r="J2447" i="13"/>
  <c r="J2448" i="13"/>
  <c r="J2449" i="13"/>
  <c r="J2450" i="13"/>
  <c r="J2451" i="13"/>
  <c r="J2452" i="13"/>
  <c r="J2453" i="13"/>
  <c r="J2454" i="13"/>
  <c r="L2454" i="13" s="1"/>
  <c r="J2455" i="13"/>
  <c r="J2456" i="13"/>
  <c r="O2456" i="13" s="1"/>
  <c r="J2457" i="13"/>
  <c r="J2458" i="13"/>
  <c r="J2459" i="13"/>
  <c r="J2460" i="13"/>
  <c r="J2461" i="13"/>
  <c r="J2462" i="13"/>
  <c r="J2463" i="13"/>
  <c r="J2464" i="13"/>
  <c r="J2465" i="13"/>
  <c r="J2466" i="13"/>
  <c r="J2467" i="13"/>
  <c r="J2468" i="13"/>
  <c r="J2469" i="13"/>
  <c r="J2470" i="13"/>
  <c r="O2470" i="13" s="1"/>
  <c r="J2471" i="13"/>
  <c r="J2472" i="13"/>
  <c r="J2473" i="13"/>
  <c r="J2474" i="13"/>
  <c r="J2475" i="13"/>
  <c r="J2476" i="13"/>
  <c r="J2477" i="13"/>
  <c r="J2478" i="13"/>
  <c r="J2479" i="13"/>
  <c r="J2480" i="13"/>
  <c r="J2481" i="13"/>
  <c r="J2482" i="13"/>
  <c r="J2483" i="13"/>
  <c r="J2484" i="13"/>
  <c r="J2485" i="13"/>
  <c r="O2485" i="13" s="1"/>
  <c r="J2486" i="13"/>
  <c r="J2487" i="13"/>
  <c r="J2488" i="13"/>
  <c r="J2489" i="13"/>
  <c r="J2490" i="13"/>
  <c r="J2491" i="13"/>
  <c r="J2492" i="13"/>
  <c r="J2493" i="13"/>
  <c r="J2494" i="13"/>
  <c r="J2495" i="13"/>
  <c r="J2496" i="13"/>
  <c r="J2497" i="13"/>
  <c r="J2498" i="13"/>
  <c r="J2499" i="13"/>
  <c r="J2500" i="13"/>
  <c r="O2500" i="13" s="1"/>
  <c r="J2501" i="13"/>
  <c r="J2502" i="13"/>
  <c r="J2503" i="13"/>
  <c r="J2504" i="13"/>
  <c r="J2505" i="13"/>
  <c r="J2506" i="13"/>
  <c r="J2507" i="13"/>
  <c r="J2508" i="13"/>
  <c r="J2509" i="13"/>
  <c r="J2510" i="13"/>
  <c r="J2511" i="13"/>
  <c r="J2512" i="13"/>
  <c r="J2513" i="13"/>
  <c r="J2514" i="13"/>
  <c r="J2515" i="13"/>
  <c r="J2516" i="13"/>
  <c r="J2517" i="13"/>
  <c r="J2518" i="13"/>
  <c r="J2519" i="13"/>
  <c r="J2520" i="13"/>
  <c r="J2521" i="13"/>
  <c r="J2522" i="13"/>
  <c r="J2523" i="13"/>
  <c r="J2524" i="13"/>
  <c r="J2525" i="13"/>
  <c r="J2526" i="13"/>
  <c r="J2527" i="13"/>
  <c r="J2528" i="13"/>
  <c r="O2528" i="13" s="1"/>
  <c r="J2529" i="13"/>
  <c r="J2081" i="13"/>
  <c r="J1916" i="13"/>
  <c r="J1917" i="13"/>
  <c r="J1918" i="13"/>
  <c r="J1919" i="13"/>
  <c r="K1919" i="13" s="1"/>
  <c r="J1920" i="13"/>
  <c r="K1920" i="13" s="1"/>
  <c r="J1921" i="13"/>
  <c r="K1921" i="13" s="1"/>
  <c r="J1922" i="13"/>
  <c r="J1923" i="13"/>
  <c r="J1924" i="13"/>
  <c r="J1925" i="13"/>
  <c r="K1925" i="13" s="1"/>
  <c r="J1926" i="13"/>
  <c r="K1926" i="13" s="1"/>
  <c r="J1927" i="13"/>
  <c r="K1927" i="13" s="1"/>
  <c r="J1928" i="13"/>
  <c r="J1929" i="13"/>
  <c r="J1930" i="13"/>
  <c r="J1931" i="13"/>
  <c r="K1931" i="13" s="1"/>
  <c r="J1932" i="13"/>
  <c r="K1932" i="13" s="1"/>
  <c r="J1933" i="13"/>
  <c r="K1933" i="13" s="1"/>
  <c r="J1934" i="13"/>
  <c r="J1935" i="13"/>
  <c r="J1936" i="13"/>
  <c r="J1937" i="13"/>
  <c r="K1937" i="13" s="1"/>
  <c r="J1938" i="13"/>
  <c r="O1938" i="13" s="1"/>
  <c r="J1939" i="13"/>
  <c r="K1939" i="13" s="1"/>
  <c r="J1940" i="13"/>
  <c r="J1941" i="13"/>
  <c r="J1942" i="13"/>
  <c r="J1943" i="13"/>
  <c r="K1943" i="13" s="1"/>
  <c r="J1944" i="13"/>
  <c r="K1944" i="13" s="1"/>
  <c r="J1945" i="13"/>
  <c r="K1945" i="13" s="1"/>
  <c r="J1946" i="13"/>
  <c r="J1947" i="13"/>
  <c r="J1948" i="13"/>
  <c r="J1949" i="13"/>
  <c r="K1949" i="13" s="1"/>
  <c r="J1950" i="13"/>
  <c r="K1950" i="13" s="1"/>
  <c r="J1951" i="13"/>
  <c r="K1951" i="13" s="1"/>
  <c r="J1952" i="13"/>
  <c r="O1952" i="13" s="1"/>
  <c r="J1953" i="13"/>
  <c r="J1954" i="13"/>
  <c r="J1955" i="13"/>
  <c r="K1955" i="13" s="1"/>
  <c r="J1956" i="13"/>
  <c r="K1956" i="13" s="1"/>
  <c r="J1957" i="13"/>
  <c r="K1957" i="13" s="1"/>
  <c r="J1958" i="13"/>
  <c r="J1959" i="13"/>
  <c r="J1960" i="13"/>
  <c r="J1961" i="13"/>
  <c r="K1961" i="13" s="1"/>
  <c r="J1962" i="13"/>
  <c r="K1962" i="13" s="1"/>
  <c r="J1963" i="13"/>
  <c r="K1963" i="13" s="1"/>
  <c r="J1964" i="13"/>
  <c r="J1965" i="13"/>
  <c r="J1966" i="13"/>
  <c r="O1966" i="13" s="1"/>
  <c r="J1967" i="13"/>
  <c r="K1967" i="13" s="1"/>
  <c r="J1968" i="13"/>
  <c r="K1968" i="13" s="1"/>
  <c r="J1969" i="13"/>
  <c r="K1969" i="13" s="1"/>
  <c r="J1970" i="13"/>
  <c r="J1971" i="13"/>
  <c r="J1972" i="13"/>
  <c r="J1973" i="13"/>
  <c r="K1973" i="13" s="1"/>
  <c r="J1974" i="13"/>
  <c r="K1974" i="13" s="1"/>
  <c r="J1975" i="13"/>
  <c r="K1975" i="13" s="1"/>
  <c r="J1976" i="13"/>
  <c r="J1977" i="13"/>
  <c r="J1978" i="13"/>
  <c r="J1979" i="13"/>
  <c r="K1979" i="13" s="1"/>
  <c r="J1980" i="13"/>
  <c r="K1980" i="13" s="1"/>
  <c r="J1981" i="13"/>
  <c r="O1981" i="13" s="1"/>
  <c r="J1982" i="13"/>
  <c r="J1983" i="13"/>
  <c r="J1984" i="13"/>
  <c r="J1985" i="13"/>
  <c r="K1985" i="13" s="1"/>
  <c r="J1986" i="13"/>
  <c r="K1986" i="13" s="1"/>
  <c r="J1987" i="13"/>
  <c r="K1987" i="13" s="1"/>
  <c r="J1988" i="13"/>
  <c r="J1989" i="13"/>
  <c r="J1990" i="13"/>
  <c r="J1991" i="13"/>
  <c r="K1991" i="13" s="1"/>
  <c r="J1992" i="13"/>
  <c r="J1993" i="13"/>
  <c r="J1994" i="13"/>
  <c r="J1995" i="13"/>
  <c r="J1996" i="13"/>
  <c r="J1997" i="13"/>
  <c r="J1998" i="13"/>
  <c r="J1999" i="13"/>
  <c r="J2000" i="13"/>
  <c r="J2001" i="13"/>
  <c r="J2002" i="13"/>
  <c r="J2003" i="13"/>
  <c r="J2004" i="13"/>
  <c r="J2005" i="13"/>
  <c r="J2006" i="13"/>
  <c r="J2007" i="13"/>
  <c r="J2008" i="13"/>
  <c r="J2009" i="13"/>
  <c r="J2010" i="13"/>
  <c r="O2010" i="13" s="1"/>
  <c r="J2011" i="13"/>
  <c r="J2012" i="13"/>
  <c r="J2013" i="13"/>
  <c r="J2014" i="13"/>
  <c r="J2015" i="13"/>
  <c r="J2016" i="13"/>
  <c r="J2017" i="13"/>
  <c r="J2018" i="13"/>
  <c r="L2018" i="13" s="1"/>
  <c r="J2019" i="13"/>
  <c r="J2020" i="13"/>
  <c r="J2021" i="13"/>
  <c r="J2022" i="13"/>
  <c r="J2023" i="13"/>
  <c r="J2024" i="13"/>
  <c r="O2024" i="13" s="1"/>
  <c r="J2025" i="13"/>
  <c r="J2026" i="13"/>
  <c r="J2027" i="13"/>
  <c r="J2028" i="13"/>
  <c r="J2029" i="13"/>
  <c r="J2030" i="13"/>
  <c r="J2031" i="13"/>
  <c r="J2032" i="13"/>
  <c r="J2033" i="13"/>
  <c r="K2033" i="13" s="1"/>
  <c r="J2034" i="13"/>
  <c r="K2034" i="13" s="1"/>
  <c r="J2035" i="13"/>
  <c r="K2035" i="13" s="1"/>
  <c r="J2036" i="13"/>
  <c r="K2036" i="13" s="1"/>
  <c r="J2037" i="13"/>
  <c r="J2038" i="13"/>
  <c r="O2038" i="13" s="1"/>
  <c r="J2039" i="13"/>
  <c r="J2040" i="13"/>
  <c r="J2041" i="13"/>
  <c r="J2042" i="13"/>
  <c r="K2042" i="13" s="1"/>
  <c r="J2043" i="13"/>
  <c r="J2044" i="13"/>
  <c r="J2045" i="13"/>
  <c r="K2045" i="13" s="1"/>
  <c r="J2046" i="13"/>
  <c r="K2046" i="13" s="1"/>
  <c r="J2047" i="13"/>
  <c r="K2047" i="13" s="1"/>
  <c r="J2048" i="13"/>
  <c r="K2048" i="13" s="1"/>
  <c r="J2049" i="13"/>
  <c r="J2050" i="13"/>
  <c r="J2051" i="13"/>
  <c r="J2052" i="13"/>
  <c r="J2053" i="13"/>
  <c r="O2053" i="13" s="1"/>
  <c r="J2054" i="13"/>
  <c r="J2055" i="13"/>
  <c r="J2056" i="13"/>
  <c r="J2057" i="13"/>
  <c r="J2058" i="13"/>
  <c r="J2059" i="13"/>
  <c r="J2060" i="13"/>
  <c r="J2061" i="13"/>
  <c r="J2062" i="13"/>
  <c r="J2063" i="13"/>
  <c r="J2064" i="13"/>
  <c r="J2065" i="13"/>
  <c r="J2066" i="13"/>
  <c r="K2066" i="13" s="1"/>
  <c r="J2067" i="13"/>
  <c r="J2068" i="13"/>
  <c r="J2069" i="13"/>
  <c r="K2069" i="13" s="1"/>
  <c r="J2070" i="13"/>
  <c r="K2070" i="13" s="1"/>
  <c r="J2071" i="13"/>
  <c r="K2071" i="13" s="1"/>
  <c r="J2072" i="13"/>
  <c r="K2072" i="13" s="1"/>
  <c r="J2073" i="13"/>
  <c r="J2074" i="13"/>
  <c r="J2075" i="13"/>
  <c r="J2076" i="13"/>
  <c r="J2077" i="13"/>
  <c r="J2078" i="13"/>
  <c r="K2078" i="13" s="1"/>
  <c r="J2079" i="13"/>
  <c r="J2080" i="13"/>
  <c r="J1915" i="13"/>
  <c r="K1915" i="13" s="1"/>
  <c r="J1826" i="13"/>
  <c r="O1826" i="13" s="1"/>
  <c r="J1827" i="13"/>
  <c r="K1827" i="13" s="1"/>
  <c r="J1828" i="13"/>
  <c r="K1828" i="13" s="1"/>
  <c r="J1829" i="13"/>
  <c r="K1829" i="13" s="1"/>
  <c r="J1830" i="13"/>
  <c r="J1831" i="13"/>
  <c r="J1832" i="13"/>
  <c r="J1833" i="13"/>
  <c r="J1834" i="13"/>
  <c r="J1835" i="13"/>
  <c r="J1836" i="13"/>
  <c r="J1837" i="13"/>
  <c r="J1838" i="13"/>
  <c r="O1838" i="13" s="1"/>
  <c r="J1839" i="13"/>
  <c r="J1840" i="13"/>
  <c r="J1841" i="13"/>
  <c r="J1842" i="13"/>
  <c r="J1843" i="13"/>
  <c r="J1844" i="13"/>
  <c r="J1845" i="13"/>
  <c r="J1846" i="13"/>
  <c r="J1847" i="13"/>
  <c r="J1848" i="13"/>
  <c r="J1849" i="13"/>
  <c r="J1850" i="13"/>
  <c r="O1850" i="13" s="1"/>
  <c r="J1851" i="13"/>
  <c r="J1852" i="13"/>
  <c r="J1853" i="13"/>
  <c r="J1854" i="13"/>
  <c r="J1855" i="13"/>
  <c r="J1856" i="13"/>
  <c r="J1857" i="13"/>
  <c r="J1858" i="13"/>
  <c r="J1859" i="13"/>
  <c r="J1860" i="13"/>
  <c r="J1861" i="13"/>
  <c r="J1862" i="13"/>
  <c r="O1862" i="13" s="1"/>
  <c r="J1863" i="13"/>
  <c r="J1864" i="13"/>
  <c r="J1865" i="13"/>
  <c r="J1866" i="13"/>
  <c r="J1867" i="13"/>
  <c r="J1868" i="13"/>
  <c r="J1869" i="13"/>
  <c r="J1870" i="13"/>
  <c r="J1871" i="13"/>
  <c r="J1872" i="13"/>
  <c r="J1873" i="13"/>
  <c r="J1874" i="13"/>
  <c r="O1874" i="13" s="1"/>
  <c r="J1875" i="13"/>
  <c r="J1876" i="13"/>
  <c r="J1877" i="13"/>
  <c r="J1878" i="13"/>
  <c r="J1879" i="13"/>
  <c r="J1880" i="13"/>
  <c r="J1881" i="13"/>
  <c r="J1882" i="13"/>
  <c r="J1883" i="13"/>
  <c r="J1884" i="13"/>
  <c r="J1885" i="13"/>
  <c r="J1886" i="13"/>
  <c r="O1886" i="13" s="1"/>
  <c r="J1887" i="13"/>
  <c r="J1888" i="13"/>
  <c r="J1889" i="13"/>
  <c r="J1890" i="13"/>
  <c r="J1891" i="13"/>
  <c r="J1892" i="13"/>
  <c r="J1893" i="13"/>
  <c r="J1894" i="13"/>
  <c r="J1895" i="13"/>
  <c r="J1896" i="13"/>
  <c r="J1897" i="13"/>
  <c r="J1898" i="13"/>
  <c r="O1898" i="13" s="1"/>
  <c r="J1899" i="13"/>
  <c r="J1900" i="13"/>
  <c r="J1901" i="13"/>
  <c r="J1902" i="13"/>
  <c r="J1903" i="13"/>
  <c r="J1904" i="13"/>
  <c r="J1905" i="13"/>
  <c r="J1906" i="13"/>
  <c r="J1907" i="13"/>
  <c r="J1908" i="13"/>
  <c r="J1909" i="13"/>
  <c r="J1910" i="13"/>
  <c r="J1911" i="13"/>
  <c r="J1912" i="13"/>
  <c r="J1913" i="13"/>
  <c r="J1914" i="13"/>
  <c r="J1825" i="13"/>
  <c r="K1825" i="13" s="1"/>
  <c r="J1578" i="13"/>
  <c r="J1579" i="13"/>
  <c r="J1580" i="13"/>
  <c r="J1581" i="13"/>
  <c r="J1582" i="13"/>
  <c r="J1583" i="13"/>
  <c r="J1584" i="13"/>
  <c r="J1585" i="13"/>
  <c r="J1586" i="13"/>
  <c r="O1586" i="13" s="1"/>
  <c r="J1587" i="13"/>
  <c r="J1588" i="13"/>
  <c r="J1589" i="13"/>
  <c r="J1590" i="13"/>
  <c r="J1591" i="13"/>
  <c r="J1592" i="13"/>
  <c r="J1593" i="13"/>
  <c r="J1594" i="13"/>
  <c r="J1595" i="13"/>
  <c r="J1596" i="13"/>
  <c r="J1597" i="13"/>
  <c r="J1598" i="13"/>
  <c r="J1599" i="13"/>
  <c r="J1600" i="13"/>
  <c r="J1601" i="13"/>
  <c r="J1602" i="13"/>
  <c r="J1603" i="13"/>
  <c r="J1604" i="13"/>
  <c r="J1605" i="13"/>
  <c r="J1606" i="13"/>
  <c r="J1607" i="13"/>
  <c r="J1608" i="13"/>
  <c r="J1609" i="13"/>
  <c r="J1610" i="13"/>
  <c r="J1611" i="13"/>
  <c r="J1612" i="13"/>
  <c r="J1613" i="13"/>
  <c r="J1614" i="13"/>
  <c r="J1615" i="13"/>
  <c r="J1616" i="13"/>
  <c r="J1617" i="13"/>
  <c r="J1618" i="13"/>
  <c r="J1619" i="13"/>
  <c r="J1620" i="13"/>
  <c r="J1621" i="13"/>
  <c r="J1622" i="13"/>
  <c r="J1623" i="13"/>
  <c r="L1623" i="13" s="1"/>
  <c r="J1624" i="13"/>
  <c r="J1625" i="13"/>
  <c r="J1626" i="13"/>
  <c r="J1627" i="13"/>
  <c r="J1628" i="13"/>
  <c r="J1629" i="13"/>
  <c r="J1630" i="13"/>
  <c r="J1631" i="13"/>
  <c r="J1632" i="13"/>
  <c r="J1633" i="13"/>
  <c r="J1634" i="13"/>
  <c r="J1635" i="13"/>
  <c r="J1636" i="13"/>
  <c r="J1637" i="13"/>
  <c r="J1638" i="13"/>
  <c r="J1639" i="13"/>
  <c r="J1640" i="13"/>
  <c r="J1641" i="13"/>
  <c r="J1642" i="13"/>
  <c r="J1643" i="13"/>
  <c r="J1644" i="13"/>
  <c r="J1645" i="13"/>
  <c r="J1646" i="13"/>
  <c r="O1646" i="13" s="1"/>
  <c r="J1647" i="13"/>
  <c r="J1648" i="13"/>
  <c r="J1649" i="13"/>
  <c r="J1650" i="13"/>
  <c r="J1651" i="13"/>
  <c r="J1652" i="13"/>
  <c r="J1653" i="13"/>
  <c r="J1654" i="13"/>
  <c r="J1655" i="13"/>
  <c r="J1656" i="13"/>
  <c r="J1657" i="13"/>
  <c r="J1658" i="13"/>
  <c r="J1659" i="13"/>
  <c r="L1659" i="13" s="1"/>
  <c r="J1660" i="13"/>
  <c r="J1661" i="13"/>
  <c r="J1662" i="13"/>
  <c r="J1663" i="13"/>
  <c r="J1664" i="13"/>
  <c r="J1665" i="13"/>
  <c r="J1666" i="13"/>
  <c r="J1667" i="13"/>
  <c r="J1668" i="13"/>
  <c r="J1669" i="13"/>
  <c r="J1670" i="13"/>
  <c r="J1671" i="13"/>
  <c r="J1672" i="13"/>
  <c r="J1673" i="13"/>
  <c r="J1674" i="13"/>
  <c r="J1675" i="13"/>
  <c r="J1676" i="13"/>
  <c r="J1677" i="13"/>
  <c r="J1678" i="13"/>
  <c r="J1679" i="13"/>
  <c r="J1680" i="13"/>
  <c r="J1681" i="13"/>
  <c r="J1682" i="13"/>
  <c r="J1683" i="13"/>
  <c r="J1684" i="13"/>
  <c r="J1685" i="13"/>
  <c r="J1686" i="13"/>
  <c r="J1687" i="13"/>
  <c r="J1688" i="13"/>
  <c r="J1689" i="13"/>
  <c r="J1690" i="13"/>
  <c r="J1691" i="13"/>
  <c r="J1692" i="13"/>
  <c r="J1693" i="13"/>
  <c r="J1694" i="13"/>
  <c r="J1695" i="13"/>
  <c r="J1696" i="13"/>
  <c r="J1697" i="13"/>
  <c r="J1698" i="13"/>
  <c r="J1699" i="13"/>
  <c r="J1700" i="13"/>
  <c r="J1701" i="13"/>
  <c r="J1702" i="13"/>
  <c r="J1703" i="13"/>
  <c r="J1704" i="13"/>
  <c r="J1705" i="13"/>
  <c r="J1706" i="13"/>
  <c r="J1707" i="13"/>
  <c r="J1708" i="13"/>
  <c r="J1709" i="13"/>
  <c r="J1710" i="13"/>
  <c r="J1711" i="13"/>
  <c r="J1712" i="13"/>
  <c r="J1713" i="13"/>
  <c r="J1714" i="13"/>
  <c r="J1715" i="13"/>
  <c r="J1716" i="13"/>
  <c r="J1717" i="13"/>
  <c r="J1718" i="13"/>
  <c r="J1719" i="13"/>
  <c r="J1720" i="13"/>
  <c r="J1721" i="13"/>
  <c r="J1722" i="13"/>
  <c r="J1723" i="13"/>
  <c r="J1724" i="13"/>
  <c r="J1725" i="13"/>
  <c r="J1726" i="13"/>
  <c r="J1727" i="13"/>
  <c r="J1728" i="13"/>
  <c r="J1729" i="13"/>
  <c r="J1730" i="13"/>
  <c r="J1731" i="13"/>
  <c r="J1732" i="13"/>
  <c r="J1733" i="13"/>
  <c r="J1734" i="13"/>
  <c r="J1735" i="13"/>
  <c r="J1736" i="13"/>
  <c r="J1737" i="13"/>
  <c r="J1738" i="13"/>
  <c r="J1739" i="13"/>
  <c r="J1740" i="13"/>
  <c r="J1741" i="13"/>
  <c r="J1742" i="13"/>
  <c r="J1743" i="13"/>
  <c r="J1744" i="13"/>
  <c r="J1745" i="13"/>
  <c r="J1746" i="13"/>
  <c r="J1747" i="13"/>
  <c r="J1748" i="13"/>
  <c r="J1749" i="13"/>
  <c r="J1750" i="13"/>
  <c r="J1751" i="13"/>
  <c r="J1752" i="13"/>
  <c r="J1753" i="13"/>
  <c r="J1754" i="13"/>
  <c r="J1755" i="13"/>
  <c r="J1756" i="13"/>
  <c r="J1757" i="13"/>
  <c r="J1758" i="13"/>
  <c r="J1759" i="13"/>
  <c r="J1760" i="13"/>
  <c r="J1761" i="13"/>
  <c r="J1762" i="13"/>
  <c r="J1763" i="13"/>
  <c r="J1764" i="13"/>
  <c r="J1765" i="13"/>
  <c r="J1766" i="13"/>
  <c r="J1767" i="13"/>
  <c r="J1768" i="13"/>
  <c r="J1769" i="13"/>
  <c r="J1770" i="13"/>
  <c r="J1771" i="13"/>
  <c r="J1772" i="13"/>
  <c r="J1773" i="13"/>
  <c r="J1774" i="13"/>
  <c r="J1775" i="13"/>
  <c r="J1776" i="13"/>
  <c r="J1777" i="13"/>
  <c r="J1778" i="13"/>
  <c r="J1779" i="13"/>
  <c r="J1780" i="13"/>
  <c r="J1781" i="13"/>
  <c r="J1782" i="13"/>
  <c r="J1783" i="13"/>
  <c r="J1784" i="13"/>
  <c r="J1785" i="13"/>
  <c r="J1786" i="13"/>
  <c r="J1787" i="13"/>
  <c r="J1788" i="13"/>
  <c r="J1789" i="13"/>
  <c r="J1790" i="13"/>
  <c r="O1790" i="13" s="1"/>
  <c r="J1791" i="13"/>
  <c r="J1792" i="13"/>
  <c r="J1793" i="13"/>
  <c r="J1794" i="13"/>
  <c r="J1795" i="13"/>
  <c r="J1796" i="13"/>
  <c r="J1797" i="13"/>
  <c r="J1798" i="13"/>
  <c r="J1799" i="13"/>
  <c r="J1800" i="13"/>
  <c r="J1801" i="13"/>
  <c r="J1802" i="13"/>
  <c r="J1803" i="13"/>
  <c r="L1803" i="13" s="1"/>
  <c r="J1804" i="13"/>
  <c r="J1805" i="13"/>
  <c r="J1806" i="13"/>
  <c r="J1807" i="13"/>
  <c r="J1808" i="13"/>
  <c r="J1809" i="13"/>
  <c r="J1810" i="13"/>
  <c r="J1811" i="13"/>
  <c r="J1812" i="13"/>
  <c r="J1813" i="13"/>
  <c r="J1814" i="13"/>
  <c r="J1815" i="13"/>
  <c r="J1816" i="13"/>
  <c r="J1817" i="13"/>
  <c r="J1818" i="13"/>
  <c r="J1819" i="13"/>
  <c r="J1820" i="13"/>
  <c r="J1821" i="13"/>
  <c r="J1822" i="13"/>
  <c r="J1823" i="13"/>
  <c r="J1824" i="13"/>
  <c r="J1577" i="13"/>
  <c r="J1069" i="13"/>
  <c r="J1070" i="13"/>
  <c r="J1071" i="13"/>
  <c r="J1072" i="13"/>
  <c r="L1072" i="13" s="1"/>
  <c r="J1073" i="13"/>
  <c r="J1074" i="13"/>
  <c r="J1075" i="13"/>
  <c r="J1076" i="13"/>
  <c r="J1077" i="13"/>
  <c r="J1078" i="13"/>
  <c r="J1079" i="13"/>
  <c r="J1080" i="13"/>
  <c r="J1081" i="13"/>
  <c r="J1082" i="13"/>
  <c r="J1083" i="13"/>
  <c r="L1083" i="13" s="1"/>
  <c r="J1084" i="13"/>
  <c r="J1085" i="13"/>
  <c r="J1086" i="13"/>
  <c r="J1087" i="13"/>
  <c r="O1087" i="13" s="1"/>
  <c r="J1088" i="13"/>
  <c r="J1089" i="13"/>
  <c r="J1090" i="13"/>
  <c r="J1091" i="13"/>
  <c r="J1092" i="13"/>
  <c r="J1093" i="13"/>
  <c r="J1094" i="13"/>
  <c r="J1095" i="13"/>
  <c r="L1095" i="13" s="1"/>
  <c r="J1096" i="13"/>
  <c r="J1097" i="13"/>
  <c r="J1098" i="13"/>
  <c r="J1099" i="13"/>
  <c r="J1100" i="13"/>
  <c r="J1101" i="13"/>
  <c r="J1102" i="13"/>
  <c r="J1103" i="13"/>
  <c r="J1104" i="13"/>
  <c r="J1105" i="13"/>
  <c r="J1106" i="13"/>
  <c r="O1106" i="13" s="1"/>
  <c r="J1107" i="13"/>
  <c r="L1107" i="13" s="1"/>
  <c r="J1108" i="13"/>
  <c r="J1109" i="13"/>
  <c r="J1110" i="13"/>
  <c r="J1111" i="13"/>
  <c r="J1112" i="13"/>
  <c r="J1113" i="13"/>
  <c r="J1114" i="13"/>
  <c r="J1115" i="13"/>
  <c r="J1116" i="13"/>
  <c r="J1117" i="13"/>
  <c r="J1118" i="13"/>
  <c r="J1119" i="13"/>
  <c r="L1119" i="13" s="1"/>
  <c r="J1120" i="13"/>
  <c r="J1121" i="13"/>
  <c r="J1122" i="13"/>
  <c r="J1123" i="13"/>
  <c r="J1124" i="13"/>
  <c r="J1125" i="13"/>
  <c r="J1126" i="13"/>
  <c r="J1127" i="13"/>
  <c r="J1128" i="13"/>
  <c r="J1129" i="13"/>
  <c r="J1130" i="13"/>
  <c r="O1130" i="13" s="1"/>
  <c r="J1131" i="13"/>
  <c r="L1131" i="13" s="1"/>
  <c r="J1132" i="13"/>
  <c r="J1133" i="13"/>
  <c r="J1134" i="13"/>
  <c r="J1135" i="13"/>
  <c r="J1136" i="13"/>
  <c r="J1137" i="13"/>
  <c r="J1138" i="13"/>
  <c r="J1139" i="13"/>
  <c r="J1140" i="13"/>
  <c r="J1141" i="13"/>
  <c r="J1142" i="13"/>
  <c r="J1143" i="13"/>
  <c r="L1143" i="13" s="1"/>
  <c r="J1144" i="13"/>
  <c r="J1145" i="13"/>
  <c r="J1146" i="13"/>
  <c r="J1147" i="13"/>
  <c r="J1148" i="13"/>
  <c r="J1149" i="13"/>
  <c r="J1150" i="13"/>
  <c r="J1151" i="13"/>
  <c r="J1152" i="13"/>
  <c r="J1153" i="13"/>
  <c r="J1154" i="13"/>
  <c r="J1155" i="13"/>
  <c r="L1155" i="13" s="1"/>
  <c r="J1156" i="13"/>
  <c r="J1157" i="13"/>
  <c r="J1158" i="13"/>
  <c r="O1158" i="13" s="1"/>
  <c r="J1159" i="13"/>
  <c r="J1160" i="13"/>
  <c r="J1161" i="13"/>
  <c r="L1161" i="13" s="1"/>
  <c r="J1162" i="13"/>
  <c r="J1163" i="13"/>
  <c r="J1164" i="13"/>
  <c r="J1165" i="13"/>
  <c r="J1166" i="13"/>
  <c r="J1167" i="13"/>
  <c r="L1167" i="13" s="1"/>
  <c r="J1168" i="13"/>
  <c r="J1169" i="13"/>
  <c r="J1170" i="13"/>
  <c r="J1171" i="13"/>
  <c r="J1172" i="13"/>
  <c r="J1173" i="13"/>
  <c r="J1174" i="13"/>
  <c r="J1175" i="13"/>
  <c r="J1176" i="13"/>
  <c r="J1177" i="13"/>
  <c r="J1178" i="13"/>
  <c r="J1179" i="13"/>
  <c r="L1179" i="13" s="1"/>
  <c r="J1180" i="13"/>
  <c r="J1181" i="13"/>
  <c r="J1182" i="13"/>
  <c r="J1183" i="13"/>
  <c r="J1184" i="13"/>
  <c r="J1185" i="13"/>
  <c r="O1185" i="13" s="1"/>
  <c r="J1186" i="13"/>
  <c r="J1187" i="13"/>
  <c r="J1188" i="13"/>
  <c r="J1189" i="13"/>
  <c r="J1190" i="13"/>
  <c r="J1191" i="13"/>
  <c r="L1191" i="13" s="1"/>
  <c r="J1192" i="13"/>
  <c r="J1193" i="13"/>
  <c r="J1194" i="13"/>
  <c r="J1195" i="13"/>
  <c r="J1196" i="13"/>
  <c r="J1197" i="13"/>
  <c r="J1198" i="13"/>
  <c r="J1199" i="13"/>
  <c r="J1200" i="13"/>
  <c r="J1201" i="13"/>
  <c r="J1202" i="13"/>
  <c r="J1203" i="13"/>
  <c r="L1203" i="13" s="1"/>
  <c r="J1204" i="13"/>
  <c r="J1205" i="13"/>
  <c r="J1206" i="13"/>
  <c r="J1207" i="13"/>
  <c r="J1208" i="13"/>
  <c r="J1209" i="13"/>
  <c r="J1210" i="13"/>
  <c r="J1211" i="13"/>
  <c r="J1212" i="13"/>
  <c r="J1213" i="13"/>
  <c r="J1214" i="13"/>
  <c r="J1215" i="13"/>
  <c r="O1215" i="13" s="1"/>
  <c r="J1216" i="13"/>
  <c r="J1217" i="13"/>
  <c r="J1218" i="13"/>
  <c r="J1219" i="13"/>
  <c r="J1220" i="13"/>
  <c r="J1221" i="13"/>
  <c r="J1222" i="13"/>
  <c r="J1223" i="13"/>
  <c r="J1224" i="13"/>
  <c r="J1225" i="13"/>
  <c r="J1226" i="13"/>
  <c r="J1227" i="13"/>
  <c r="L1227" i="13" s="1"/>
  <c r="J1228" i="13"/>
  <c r="J1229" i="13"/>
  <c r="J1230" i="13"/>
  <c r="J1231" i="13"/>
  <c r="J1232" i="13"/>
  <c r="J1233" i="13"/>
  <c r="L1233" i="13" s="1"/>
  <c r="J1234" i="13"/>
  <c r="J1235" i="13"/>
  <c r="J1236" i="13"/>
  <c r="J1237" i="13"/>
  <c r="J1238" i="13"/>
  <c r="J1239" i="13"/>
  <c r="L1239" i="13" s="1"/>
  <c r="J1240" i="13"/>
  <c r="J1241" i="13"/>
  <c r="J1242" i="13"/>
  <c r="J1243" i="13"/>
  <c r="J1244" i="13"/>
  <c r="O1244" i="13" s="1"/>
  <c r="J1245" i="13"/>
  <c r="L1245" i="13" s="1"/>
  <c r="J1246" i="13"/>
  <c r="J1247" i="13"/>
  <c r="J1248" i="13"/>
  <c r="J1249" i="13"/>
  <c r="J1250" i="13"/>
  <c r="J1251" i="13"/>
  <c r="L1251" i="13" s="1"/>
  <c r="J1252" i="13"/>
  <c r="J1253" i="13"/>
  <c r="J1254" i="13"/>
  <c r="J1255" i="13"/>
  <c r="J1256" i="13"/>
  <c r="J1257" i="13"/>
  <c r="L1257" i="13" s="1"/>
  <c r="J1258" i="13"/>
  <c r="J1259" i="13"/>
  <c r="J1260" i="13"/>
  <c r="J1261" i="13"/>
  <c r="J1262" i="13"/>
  <c r="J1263" i="13"/>
  <c r="L1263" i="13" s="1"/>
  <c r="J1264" i="13"/>
  <c r="J1265" i="13"/>
  <c r="J1266" i="13"/>
  <c r="J1267" i="13"/>
  <c r="J1268" i="13"/>
  <c r="J1269" i="13"/>
  <c r="J1270" i="13"/>
  <c r="J1271" i="13"/>
  <c r="J1272" i="13"/>
  <c r="J1273" i="13"/>
  <c r="J1274" i="13"/>
  <c r="O1274" i="13" s="1"/>
  <c r="J1275" i="13"/>
  <c r="J1276" i="13"/>
  <c r="J1277" i="13"/>
  <c r="J1278" i="13"/>
  <c r="J1279" i="13"/>
  <c r="J1280" i="13"/>
  <c r="J1281" i="13"/>
  <c r="J1282" i="13"/>
  <c r="J1283" i="13"/>
  <c r="J1284" i="13"/>
  <c r="J1285" i="13"/>
  <c r="J1286" i="13"/>
  <c r="J1287" i="13"/>
  <c r="J1288" i="13"/>
  <c r="J1289" i="13"/>
  <c r="J1290" i="13"/>
  <c r="J1291" i="13"/>
  <c r="J1292" i="13"/>
  <c r="J1293" i="13"/>
  <c r="J1294" i="13"/>
  <c r="J1295" i="13"/>
  <c r="J1296" i="13"/>
  <c r="J1297" i="13"/>
  <c r="J1298" i="13"/>
  <c r="J1299" i="13"/>
  <c r="J1300" i="13"/>
  <c r="J1301" i="13"/>
  <c r="J1302" i="13"/>
  <c r="J1303" i="13"/>
  <c r="J1304" i="13"/>
  <c r="J1305" i="13"/>
  <c r="J1306" i="13"/>
  <c r="J1307" i="13"/>
  <c r="J1308" i="13"/>
  <c r="J1309" i="13"/>
  <c r="J1310" i="13"/>
  <c r="J1311" i="13"/>
  <c r="J1312" i="13"/>
  <c r="J1313" i="13"/>
  <c r="J1314" i="13"/>
  <c r="J1315" i="13"/>
  <c r="J1316" i="13"/>
  <c r="J1317" i="13"/>
  <c r="J1318" i="13"/>
  <c r="J1319" i="13"/>
  <c r="J1320" i="13"/>
  <c r="J1321" i="13"/>
  <c r="J1322" i="13"/>
  <c r="J1323" i="13"/>
  <c r="J1324" i="13"/>
  <c r="J1325" i="13"/>
  <c r="J1326" i="13"/>
  <c r="J1327" i="13"/>
  <c r="J1328" i="13"/>
  <c r="J1329" i="13"/>
  <c r="J1330" i="13"/>
  <c r="J1331" i="13"/>
  <c r="J1332" i="13"/>
  <c r="J1333" i="13"/>
  <c r="J1334" i="13"/>
  <c r="J1335" i="13"/>
  <c r="J1336" i="13"/>
  <c r="J1337" i="13"/>
  <c r="J1338" i="13"/>
  <c r="J1339" i="13"/>
  <c r="J1340" i="13"/>
  <c r="J1341" i="13"/>
  <c r="J1342" i="13"/>
  <c r="J1343" i="13"/>
  <c r="J1344" i="13"/>
  <c r="J1345" i="13"/>
  <c r="J1346" i="13"/>
  <c r="J1347" i="13"/>
  <c r="J1348" i="13"/>
  <c r="J1349" i="13"/>
  <c r="J1350" i="13"/>
  <c r="J1351" i="13"/>
  <c r="J1352" i="13"/>
  <c r="J1353" i="13"/>
  <c r="J1354" i="13"/>
  <c r="J1355" i="13"/>
  <c r="J1356" i="13"/>
  <c r="J1357" i="13"/>
  <c r="J1358" i="13"/>
  <c r="O1358" i="13" s="1"/>
  <c r="J1359" i="13"/>
  <c r="J1360" i="13"/>
  <c r="J1361" i="13"/>
  <c r="J1362" i="13"/>
  <c r="J1363" i="13"/>
  <c r="J1364" i="13"/>
  <c r="J1365" i="13"/>
  <c r="J1366" i="13"/>
  <c r="J1367" i="13"/>
  <c r="J1368" i="13"/>
  <c r="J1369" i="13"/>
  <c r="J1370" i="13"/>
  <c r="J1371" i="13"/>
  <c r="J1372" i="13"/>
  <c r="J1373" i="13"/>
  <c r="J1374" i="13"/>
  <c r="J1375" i="13"/>
  <c r="J1376" i="13"/>
  <c r="J1377" i="13"/>
  <c r="J1378" i="13"/>
  <c r="J1379" i="13"/>
  <c r="J1380" i="13"/>
  <c r="J1381" i="13"/>
  <c r="J1382" i="13"/>
  <c r="J1383" i="13"/>
  <c r="J1384" i="13"/>
  <c r="J1385" i="13"/>
  <c r="J1386" i="13"/>
  <c r="J1387" i="13"/>
  <c r="J1388" i="13"/>
  <c r="J1389" i="13"/>
  <c r="J1390" i="13"/>
  <c r="J1391" i="13"/>
  <c r="J1392" i="13"/>
  <c r="J1393" i="13"/>
  <c r="J1394" i="13"/>
  <c r="J1395" i="13"/>
  <c r="J1396" i="13"/>
  <c r="J1397" i="13"/>
  <c r="J1398" i="13"/>
  <c r="J1399" i="13"/>
  <c r="J1400" i="13"/>
  <c r="J1401" i="13"/>
  <c r="J1402" i="13"/>
  <c r="J1403" i="13"/>
  <c r="J1404" i="13"/>
  <c r="J1405" i="13"/>
  <c r="J1406" i="13"/>
  <c r="J1407" i="13"/>
  <c r="J1408" i="13"/>
  <c r="J1409" i="13"/>
  <c r="J1410" i="13"/>
  <c r="J1411" i="13"/>
  <c r="J1412" i="13"/>
  <c r="J1413" i="13"/>
  <c r="J1414" i="13"/>
  <c r="J1415" i="13"/>
  <c r="J1416" i="13"/>
  <c r="J1417" i="13"/>
  <c r="J1418" i="13"/>
  <c r="J1419" i="13"/>
  <c r="J1420" i="13"/>
  <c r="J1421" i="13"/>
  <c r="J1422" i="13"/>
  <c r="J1423" i="13"/>
  <c r="J1424" i="13"/>
  <c r="J1425" i="13"/>
  <c r="J1426" i="13"/>
  <c r="J1427" i="13"/>
  <c r="J1428" i="13"/>
  <c r="J1429" i="13"/>
  <c r="J1430" i="13"/>
  <c r="J1431" i="13"/>
  <c r="J1432" i="13"/>
  <c r="J1433" i="13"/>
  <c r="J1434" i="13"/>
  <c r="J1435" i="13"/>
  <c r="J1436" i="13"/>
  <c r="J1437" i="13"/>
  <c r="J1438" i="13"/>
  <c r="J1439" i="13"/>
  <c r="J1440" i="13"/>
  <c r="J1441" i="13"/>
  <c r="J1442" i="13"/>
  <c r="L1442" i="13" s="1"/>
  <c r="J1443" i="13"/>
  <c r="J1444" i="13"/>
  <c r="J1445" i="13"/>
  <c r="J1446" i="13"/>
  <c r="J1447" i="13"/>
  <c r="J1448" i="13"/>
  <c r="J1449" i="13"/>
  <c r="J1450" i="13"/>
  <c r="J1451" i="13"/>
  <c r="J1452" i="13"/>
  <c r="J1453" i="13"/>
  <c r="J1454" i="13"/>
  <c r="J1455" i="13"/>
  <c r="J1456" i="13"/>
  <c r="J1457" i="13"/>
  <c r="J1458" i="13"/>
  <c r="J1459" i="13"/>
  <c r="J1460" i="13"/>
  <c r="J1461" i="13"/>
  <c r="J1462" i="13"/>
  <c r="J1463" i="13"/>
  <c r="J1464" i="13"/>
  <c r="J1465" i="13"/>
  <c r="J1466" i="13"/>
  <c r="J1467" i="13"/>
  <c r="J1468" i="13"/>
  <c r="J1469" i="13"/>
  <c r="J1470" i="13"/>
  <c r="J1471" i="13"/>
  <c r="J1472" i="13"/>
  <c r="J1473" i="13"/>
  <c r="J1474" i="13"/>
  <c r="J1475" i="13"/>
  <c r="J1476" i="13"/>
  <c r="J1477" i="13"/>
  <c r="J1478" i="13"/>
  <c r="L1478" i="13" s="1"/>
  <c r="J1479" i="13"/>
  <c r="J1480" i="13"/>
  <c r="J1481" i="13"/>
  <c r="J1482" i="13"/>
  <c r="J1483" i="13"/>
  <c r="J1484" i="13"/>
  <c r="J1485" i="13"/>
  <c r="J1486" i="13"/>
  <c r="J1487" i="13"/>
  <c r="J1488" i="13"/>
  <c r="J1489" i="13"/>
  <c r="J1490" i="13"/>
  <c r="J1491" i="13"/>
  <c r="J1492" i="13"/>
  <c r="J1493" i="13"/>
  <c r="J1494" i="13"/>
  <c r="J1495" i="13"/>
  <c r="J1496" i="13"/>
  <c r="J1497" i="13"/>
  <c r="J1498" i="13"/>
  <c r="J1499" i="13"/>
  <c r="J1500" i="13"/>
  <c r="J1501" i="13"/>
  <c r="J1502" i="13"/>
  <c r="O1502" i="13" s="1"/>
  <c r="J1503" i="13"/>
  <c r="J1504" i="13"/>
  <c r="J1505" i="13"/>
  <c r="J1506" i="13"/>
  <c r="J1507" i="13"/>
  <c r="J1508" i="13"/>
  <c r="J1509" i="13"/>
  <c r="J1510" i="13"/>
  <c r="J1511" i="13"/>
  <c r="J1512" i="13"/>
  <c r="J1513" i="13"/>
  <c r="J1514" i="13"/>
  <c r="L1514" i="13" s="1"/>
  <c r="J1515" i="13"/>
  <c r="J1516" i="13"/>
  <c r="J1517" i="13"/>
  <c r="J1518" i="13"/>
  <c r="J1519" i="13"/>
  <c r="J1520" i="13"/>
  <c r="J1521" i="13"/>
  <c r="J1522" i="13"/>
  <c r="J1523" i="13"/>
  <c r="J1524" i="13"/>
  <c r="J1525" i="13"/>
  <c r="J1526" i="13"/>
  <c r="J1527" i="13"/>
  <c r="J1528" i="13"/>
  <c r="J1529" i="13"/>
  <c r="J1530" i="13"/>
  <c r="J1531" i="13"/>
  <c r="J1532" i="13"/>
  <c r="J1533" i="13"/>
  <c r="J1534" i="13"/>
  <c r="J1535" i="13"/>
  <c r="J1536" i="13"/>
  <c r="J1537" i="13"/>
  <c r="J1538" i="13"/>
  <c r="J1539" i="13"/>
  <c r="J1540" i="13"/>
  <c r="J1541" i="13"/>
  <c r="J1542" i="13"/>
  <c r="J1543" i="13"/>
  <c r="J1544" i="13"/>
  <c r="J1545" i="13"/>
  <c r="J1546" i="13"/>
  <c r="J1547" i="13"/>
  <c r="J1548" i="13"/>
  <c r="J1549" i="13"/>
  <c r="J1550" i="13"/>
  <c r="L1550" i="13" s="1"/>
  <c r="J1551" i="13"/>
  <c r="J1552" i="13"/>
  <c r="J1553" i="13"/>
  <c r="J1554" i="13"/>
  <c r="J1555" i="13"/>
  <c r="J1556" i="13"/>
  <c r="J1557" i="13"/>
  <c r="J1558" i="13"/>
  <c r="J1559" i="13"/>
  <c r="J1560" i="13"/>
  <c r="J1561" i="13"/>
  <c r="J1562" i="13"/>
  <c r="J1563" i="13"/>
  <c r="J1564" i="13"/>
  <c r="J1565" i="13"/>
  <c r="J1566" i="13"/>
  <c r="J1567" i="13"/>
  <c r="J1568" i="13"/>
  <c r="J1569" i="13"/>
  <c r="J1570" i="13"/>
  <c r="J1571" i="13"/>
  <c r="J1572" i="13"/>
  <c r="J1573" i="13"/>
  <c r="J1574" i="13"/>
  <c r="J1575" i="13"/>
  <c r="J1576" i="13"/>
  <c r="J1068" i="13"/>
  <c r="J786" i="13"/>
  <c r="J787" i="13"/>
  <c r="J788" i="13"/>
  <c r="J789" i="13"/>
  <c r="J790" i="13"/>
  <c r="J791" i="13"/>
  <c r="J792" i="13"/>
  <c r="J793" i="13"/>
  <c r="O793" i="13" s="1"/>
  <c r="J794" i="13"/>
  <c r="J795" i="13"/>
  <c r="J796" i="13"/>
  <c r="J797" i="13"/>
  <c r="J798" i="13"/>
  <c r="J799" i="13"/>
  <c r="J800" i="13"/>
  <c r="J801" i="13"/>
  <c r="J802" i="13"/>
  <c r="J803" i="13"/>
  <c r="J804" i="13"/>
  <c r="J805" i="13"/>
  <c r="O805" i="13" s="1"/>
  <c r="J806" i="13"/>
  <c r="J807" i="13"/>
  <c r="J808" i="13"/>
  <c r="J809" i="13"/>
  <c r="J810" i="13"/>
  <c r="J811" i="13"/>
  <c r="J812" i="13"/>
  <c r="J813" i="13"/>
  <c r="J814" i="13"/>
  <c r="J815" i="13"/>
  <c r="J816" i="13"/>
  <c r="J817" i="13"/>
  <c r="O817" i="13" s="1"/>
  <c r="J818" i="13"/>
  <c r="J819" i="13"/>
  <c r="J820" i="13"/>
  <c r="J821" i="13"/>
  <c r="J822" i="13"/>
  <c r="J823" i="13"/>
  <c r="J824" i="13"/>
  <c r="J825" i="13"/>
  <c r="J826" i="13"/>
  <c r="J827" i="13"/>
  <c r="J828" i="13"/>
  <c r="J829" i="13"/>
  <c r="O829" i="13" s="1"/>
  <c r="J830" i="13"/>
  <c r="J831" i="13"/>
  <c r="J832" i="13"/>
  <c r="J833" i="13"/>
  <c r="J834" i="13"/>
  <c r="J835" i="13"/>
  <c r="J836" i="13"/>
  <c r="J837" i="13"/>
  <c r="J838" i="13"/>
  <c r="J839" i="13"/>
  <c r="J840" i="13"/>
  <c r="J841" i="13"/>
  <c r="O841" i="13" s="1"/>
  <c r="J842" i="13"/>
  <c r="J843" i="13"/>
  <c r="J844" i="13"/>
  <c r="J845" i="13"/>
  <c r="J846" i="13"/>
  <c r="J847" i="13"/>
  <c r="J848" i="13"/>
  <c r="J849" i="13"/>
  <c r="J850" i="13"/>
  <c r="J851" i="13"/>
  <c r="J852" i="13"/>
  <c r="J853" i="13"/>
  <c r="O853" i="13" s="1"/>
  <c r="J854" i="13"/>
  <c r="J855" i="13"/>
  <c r="J856" i="13"/>
  <c r="J857" i="13"/>
  <c r="J858" i="13"/>
  <c r="J859" i="13"/>
  <c r="J860" i="13"/>
  <c r="J861" i="13"/>
  <c r="J862" i="13"/>
  <c r="J863" i="13"/>
  <c r="J864" i="13"/>
  <c r="J865" i="13"/>
  <c r="O865" i="13" s="1"/>
  <c r="J866" i="13"/>
  <c r="J867" i="13"/>
  <c r="J868" i="13"/>
  <c r="J869" i="13"/>
  <c r="J870" i="13"/>
  <c r="J871" i="13"/>
  <c r="J872" i="13"/>
  <c r="J873" i="13"/>
  <c r="J874" i="13"/>
  <c r="J875" i="13"/>
  <c r="J876" i="13"/>
  <c r="J877" i="13"/>
  <c r="O877" i="13" s="1"/>
  <c r="J878" i="13"/>
  <c r="J879" i="13"/>
  <c r="J880" i="13"/>
  <c r="J881" i="13"/>
  <c r="J882" i="13"/>
  <c r="J883" i="13"/>
  <c r="J884" i="13"/>
  <c r="J885" i="13"/>
  <c r="J886" i="13"/>
  <c r="J887" i="13"/>
  <c r="J888" i="13"/>
  <c r="J889" i="13"/>
  <c r="J890" i="13"/>
  <c r="O890" i="13" s="1"/>
  <c r="J891" i="13"/>
  <c r="J892" i="13"/>
  <c r="J893" i="13"/>
  <c r="J894" i="13"/>
  <c r="J895" i="13"/>
  <c r="J896" i="13"/>
  <c r="J897" i="13"/>
  <c r="J898" i="13"/>
  <c r="L898" i="13" s="1"/>
  <c r="J899" i="13"/>
  <c r="J900" i="13"/>
  <c r="J901" i="13"/>
  <c r="J902" i="13"/>
  <c r="J903" i="13"/>
  <c r="O903" i="13" s="1"/>
  <c r="J904" i="13"/>
  <c r="J905" i="13"/>
  <c r="J906" i="13"/>
  <c r="J907" i="13"/>
  <c r="J908" i="13"/>
  <c r="J909" i="13"/>
  <c r="J910" i="13"/>
  <c r="J911" i="13"/>
  <c r="J912" i="13"/>
  <c r="J913" i="13"/>
  <c r="J914" i="13"/>
  <c r="J915" i="13"/>
  <c r="J916" i="13"/>
  <c r="O916" i="13" s="1"/>
  <c r="J917" i="13"/>
  <c r="J918" i="13"/>
  <c r="J919" i="13"/>
  <c r="J920" i="13"/>
  <c r="J921" i="13"/>
  <c r="J922" i="13"/>
  <c r="L922" i="13" s="1"/>
  <c r="J923" i="13"/>
  <c r="J924" i="13"/>
  <c r="J925" i="13"/>
  <c r="J926" i="13"/>
  <c r="J927" i="13"/>
  <c r="J928" i="13"/>
  <c r="J929" i="13"/>
  <c r="J930" i="13"/>
  <c r="O930" i="13" s="1"/>
  <c r="J931" i="13"/>
  <c r="J932" i="13"/>
  <c r="J933" i="13"/>
  <c r="J934" i="13"/>
  <c r="L934" i="13" s="1"/>
  <c r="J935" i="13"/>
  <c r="J936" i="13"/>
  <c r="J937" i="13"/>
  <c r="J938" i="13"/>
  <c r="J939" i="13"/>
  <c r="J940" i="13"/>
  <c r="J941" i="13"/>
  <c r="J942" i="13"/>
  <c r="J943" i="13"/>
  <c r="J944" i="13"/>
  <c r="O944" i="13" s="1"/>
  <c r="J945" i="13"/>
  <c r="J946" i="13"/>
  <c r="L946" i="13" s="1"/>
  <c r="J947" i="13"/>
  <c r="J948" i="13"/>
  <c r="J949" i="13"/>
  <c r="J950" i="13"/>
  <c r="J951" i="13"/>
  <c r="J952" i="13"/>
  <c r="J953" i="13"/>
  <c r="J954" i="13"/>
  <c r="J955" i="13"/>
  <c r="J956" i="13"/>
  <c r="J957" i="13"/>
  <c r="J958" i="13"/>
  <c r="O958" i="13" s="1"/>
  <c r="J959" i="13"/>
  <c r="J960" i="13"/>
  <c r="J961" i="13"/>
  <c r="J962" i="13"/>
  <c r="J963" i="13"/>
  <c r="J964" i="13"/>
  <c r="J965" i="13"/>
  <c r="J966" i="13"/>
  <c r="J967" i="13"/>
  <c r="J968" i="13"/>
  <c r="J969" i="13"/>
  <c r="J970" i="13"/>
  <c r="J971" i="13"/>
  <c r="J972" i="13"/>
  <c r="J973" i="13"/>
  <c r="J974" i="13"/>
  <c r="O974" i="13" s="1"/>
  <c r="J975" i="13"/>
  <c r="J976" i="13"/>
  <c r="J977" i="13"/>
  <c r="J978" i="13"/>
  <c r="J979" i="13"/>
  <c r="J980" i="13"/>
  <c r="J981" i="13"/>
  <c r="J982" i="13"/>
  <c r="J983" i="13"/>
  <c r="J984" i="13"/>
  <c r="J985" i="13"/>
  <c r="J986" i="13"/>
  <c r="J987" i="13"/>
  <c r="J988" i="13"/>
  <c r="O988" i="13" s="1"/>
  <c r="J989" i="13"/>
  <c r="J990" i="13"/>
  <c r="J991" i="13"/>
  <c r="J992" i="13"/>
  <c r="J993" i="13"/>
  <c r="J994" i="13"/>
  <c r="L994" i="13" s="1"/>
  <c r="J995" i="13"/>
  <c r="J996" i="13"/>
  <c r="J997" i="13"/>
  <c r="J998" i="13"/>
  <c r="J999" i="13"/>
  <c r="J1000" i="13"/>
  <c r="J1001" i="13"/>
  <c r="J1002" i="13"/>
  <c r="O1002" i="13" s="1"/>
  <c r="J1003" i="13"/>
  <c r="J1004" i="13"/>
  <c r="J1005" i="13"/>
  <c r="J1006" i="13"/>
  <c r="L1006" i="13" s="1"/>
  <c r="J1007" i="13"/>
  <c r="J1008" i="13"/>
  <c r="J1009" i="13"/>
  <c r="J1010" i="13"/>
  <c r="J1011" i="13"/>
  <c r="J1012" i="13"/>
  <c r="J1013" i="13"/>
  <c r="J1014" i="13"/>
  <c r="J1015" i="13"/>
  <c r="J1016" i="13"/>
  <c r="O1016" i="13" s="1"/>
  <c r="J1017" i="13"/>
  <c r="J1018" i="13"/>
  <c r="L1018" i="13" s="1"/>
  <c r="J1019" i="13"/>
  <c r="J1020" i="13"/>
  <c r="J1021" i="13"/>
  <c r="J1022" i="13"/>
  <c r="J1023" i="13"/>
  <c r="J1024" i="13"/>
  <c r="J1025" i="13"/>
  <c r="J1026" i="13"/>
  <c r="J1027" i="13"/>
  <c r="J1028" i="13"/>
  <c r="J1029" i="13"/>
  <c r="J1030" i="13"/>
  <c r="O1030" i="13" s="1"/>
  <c r="J1031" i="13"/>
  <c r="J1032" i="13"/>
  <c r="J1033" i="13"/>
  <c r="J1034" i="13"/>
  <c r="J1035" i="13"/>
  <c r="J1036" i="13"/>
  <c r="J1037" i="13"/>
  <c r="J1038" i="13"/>
  <c r="J1039" i="13"/>
  <c r="J1040" i="13"/>
  <c r="J1041" i="13"/>
  <c r="J1042" i="13"/>
  <c r="L1042" i="13" s="1"/>
  <c r="J1043" i="13"/>
  <c r="J1044" i="13"/>
  <c r="J1045" i="13"/>
  <c r="J1046" i="13"/>
  <c r="O1046" i="13" s="1"/>
  <c r="J1047" i="13"/>
  <c r="J1048" i="13"/>
  <c r="J1049" i="13"/>
  <c r="J1050" i="13"/>
  <c r="J1051" i="13"/>
  <c r="J1052" i="13"/>
  <c r="J1053" i="13"/>
  <c r="J1054" i="13"/>
  <c r="L1054" i="13" s="1"/>
  <c r="J1055" i="13"/>
  <c r="J1056" i="13"/>
  <c r="J1057" i="13"/>
  <c r="J1058" i="13"/>
  <c r="J1059" i="13"/>
  <c r="J1060" i="13"/>
  <c r="O1060" i="13" s="1"/>
  <c r="J1061" i="13"/>
  <c r="J1062" i="13"/>
  <c r="J1063" i="13"/>
  <c r="J1064" i="13"/>
  <c r="J1065" i="13"/>
  <c r="J1066" i="13"/>
  <c r="J1067" i="13"/>
  <c r="J785" i="13"/>
  <c r="J214" i="13"/>
  <c r="J215" i="13"/>
  <c r="J216" i="13"/>
  <c r="L216" i="13" s="1"/>
  <c r="J217" i="13"/>
  <c r="O217" i="13" s="1"/>
  <c r="J218" i="13"/>
  <c r="J219" i="13"/>
  <c r="J220" i="13"/>
  <c r="L220" i="13" s="1"/>
  <c r="J221" i="13"/>
  <c r="J222" i="13"/>
  <c r="L222" i="13" s="1"/>
  <c r="J223" i="13"/>
  <c r="J224" i="13"/>
  <c r="J225" i="13"/>
  <c r="J226" i="13"/>
  <c r="J227" i="13"/>
  <c r="J228" i="13"/>
  <c r="L228" i="13" s="1"/>
  <c r="J229" i="13"/>
  <c r="O229" i="13" s="1"/>
  <c r="J230" i="13"/>
  <c r="J231" i="13"/>
  <c r="J232" i="13"/>
  <c r="L232" i="13" s="1"/>
  <c r="J233" i="13"/>
  <c r="J234" i="13"/>
  <c r="L234" i="13" s="1"/>
  <c r="J235" i="13"/>
  <c r="J236" i="13"/>
  <c r="J237" i="13"/>
  <c r="J238" i="13"/>
  <c r="J239" i="13"/>
  <c r="J240" i="13"/>
  <c r="L240" i="13" s="1"/>
  <c r="J241" i="13"/>
  <c r="O241" i="13" s="1"/>
  <c r="J242" i="13"/>
  <c r="J243" i="13"/>
  <c r="J244" i="13"/>
  <c r="L244" i="13" s="1"/>
  <c r="J245" i="13"/>
  <c r="J246" i="13"/>
  <c r="L246" i="13" s="1"/>
  <c r="J247" i="13"/>
  <c r="J248" i="13"/>
  <c r="J249" i="13"/>
  <c r="J250" i="13"/>
  <c r="J251" i="13"/>
  <c r="J252" i="13"/>
  <c r="L252" i="13" s="1"/>
  <c r="J253" i="13"/>
  <c r="O253" i="13" s="1"/>
  <c r="J254" i="13"/>
  <c r="J255" i="13"/>
  <c r="J256" i="13"/>
  <c r="L256" i="13" s="1"/>
  <c r="J257" i="13"/>
  <c r="J258" i="13"/>
  <c r="L258" i="13" s="1"/>
  <c r="J259" i="13"/>
  <c r="J260" i="13"/>
  <c r="J261" i="13"/>
  <c r="J262" i="13"/>
  <c r="J263" i="13"/>
  <c r="J264" i="13"/>
  <c r="L264" i="13" s="1"/>
  <c r="J265" i="13"/>
  <c r="O265" i="13" s="1"/>
  <c r="J266" i="13"/>
  <c r="J267" i="13"/>
  <c r="J268" i="13"/>
  <c r="L268" i="13" s="1"/>
  <c r="J269" i="13"/>
  <c r="J270" i="13"/>
  <c r="L270" i="13" s="1"/>
  <c r="J271" i="13"/>
  <c r="J272" i="13"/>
  <c r="J273" i="13"/>
  <c r="J274" i="13"/>
  <c r="J275" i="13"/>
  <c r="J276" i="13"/>
  <c r="L276" i="13" s="1"/>
  <c r="J277" i="13"/>
  <c r="O277" i="13" s="1"/>
  <c r="J278" i="13"/>
  <c r="J279" i="13"/>
  <c r="J280" i="13"/>
  <c r="L280" i="13" s="1"/>
  <c r="J281" i="13"/>
  <c r="J282" i="13"/>
  <c r="L282" i="13" s="1"/>
  <c r="J283" i="13"/>
  <c r="J284" i="13"/>
  <c r="J285" i="13"/>
  <c r="J286" i="13"/>
  <c r="J287" i="13"/>
  <c r="J288" i="13"/>
  <c r="L288" i="13" s="1"/>
  <c r="J289" i="13"/>
  <c r="O289" i="13" s="1"/>
  <c r="J290" i="13"/>
  <c r="J291" i="13"/>
  <c r="J292" i="13"/>
  <c r="L292" i="13" s="1"/>
  <c r="J293" i="13"/>
  <c r="J294" i="13"/>
  <c r="L294" i="13" s="1"/>
  <c r="J295" i="13"/>
  <c r="J296" i="13"/>
  <c r="J297" i="13"/>
  <c r="J298" i="13"/>
  <c r="J299" i="13"/>
  <c r="J300" i="13"/>
  <c r="L300" i="13" s="1"/>
  <c r="J301" i="13"/>
  <c r="O301" i="13" s="1"/>
  <c r="J302" i="13"/>
  <c r="J303" i="13"/>
  <c r="J304" i="13"/>
  <c r="L304" i="13" s="1"/>
  <c r="J305" i="13"/>
  <c r="J306" i="13"/>
  <c r="L306" i="13" s="1"/>
  <c r="J307" i="13"/>
  <c r="J308" i="13"/>
  <c r="J309" i="13"/>
  <c r="J310" i="13"/>
  <c r="J311" i="13"/>
  <c r="J312" i="13"/>
  <c r="L312" i="13" s="1"/>
  <c r="J313" i="13"/>
  <c r="O313" i="13" s="1"/>
  <c r="J314" i="13"/>
  <c r="J315" i="13"/>
  <c r="J316" i="13"/>
  <c r="L316" i="13" s="1"/>
  <c r="J317" i="13"/>
  <c r="J318" i="13"/>
  <c r="L318" i="13" s="1"/>
  <c r="J319" i="13"/>
  <c r="J320" i="13"/>
  <c r="J321" i="13"/>
  <c r="J322" i="13"/>
  <c r="J323" i="13"/>
  <c r="J324" i="13"/>
  <c r="L324" i="13" s="1"/>
  <c r="J325" i="13"/>
  <c r="O325" i="13" s="1"/>
  <c r="J326" i="13"/>
  <c r="J327" i="13"/>
  <c r="J328" i="13"/>
  <c r="L328" i="13" s="1"/>
  <c r="J329" i="13"/>
  <c r="J330" i="13"/>
  <c r="L330" i="13" s="1"/>
  <c r="J331" i="13"/>
  <c r="J332" i="13"/>
  <c r="J333" i="13"/>
  <c r="J334" i="13"/>
  <c r="J335" i="13"/>
  <c r="J336" i="13"/>
  <c r="L336" i="13" s="1"/>
  <c r="J337" i="13"/>
  <c r="O337" i="13" s="1"/>
  <c r="J338" i="13"/>
  <c r="J339" i="13"/>
  <c r="J340" i="13"/>
  <c r="L340" i="13" s="1"/>
  <c r="J341" i="13"/>
  <c r="J342" i="13"/>
  <c r="L342" i="13" s="1"/>
  <c r="J343" i="13"/>
  <c r="J344" i="13"/>
  <c r="J345" i="13"/>
  <c r="J346" i="13"/>
  <c r="J347" i="13"/>
  <c r="J348" i="13"/>
  <c r="L348" i="13" s="1"/>
  <c r="J349" i="13"/>
  <c r="O349" i="13" s="1"/>
  <c r="J350" i="13"/>
  <c r="J351" i="13"/>
  <c r="J352" i="13"/>
  <c r="L352" i="13" s="1"/>
  <c r="J353" i="13"/>
  <c r="J354" i="13"/>
  <c r="L354" i="13" s="1"/>
  <c r="J355" i="13"/>
  <c r="J356" i="13"/>
  <c r="J357" i="13"/>
  <c r="J358" i="13"/>
  <c r="J359" i="13"/>
  <c r="J360" i="13"/>
  <c r="L360" i="13" s="1"/>
  <c r="J361" i="13"/>
  <c r="O361" i="13" s="1"/>
  <c r="J362" i="13"/>
  <c r="J363" i="13"/>
  <c r="J364" i="13"/>
  <c r="L364" i="13" s="1"/>
  <c r="J365" i="13"/>
  <c r="J366" i="13"/>
  <c r="L366" i="13" s="1"/>
  <c r="J367" i="13"/>
  <c r="J368" i="13"/>
  <c r="J369" i="13"/>
  <c r="J370" i="13"/>
  <c r="J371" i="13"/>
  <c r="J372" i="13"/>
  <c r="L372" i="13" s="1"/>
  <c r="J373" i="13"/>
  <c r="O373" i="13" s="1"/>
  <c r="J374" i="13"/>
  <c r="J375" i="13"/>
  <c r="J376" i="13"/>
  <c r="L376" i="13" s="1"/>
  <c r="J377" i="13"/>
  <c r="J378" i="13"/>
  <c r="L378" i="13" s="1"/>
  <c r="J379" i="13"/>
  <c r="J380" i="13"/>
  <c r="J381" i="13"/>
  <c r="J382" i="13"/>
  <c r="J383" i="13"/>
  <c r="J384" i="13"/>
  <c r="L384" i="13" s="1"/>
  <c r="J385" i="13"/>
  <c r="O385" i="13" s="1"/>
  <c r="J386" i="13"/>
  <c r="J387" i="13"/>
  <c r="J388" i="13"/>
  <c r="L388" i="13" s="1"/>
  <c r="J389" i="13"/>
  <c r="J390" i="13"/>
  <c r="L390" i="13" s="1"/>
  <c r="J391" i="13"/>
  <c r="J392" i="13"/>
  <c r="J393" i="13"/>
  <c r="J394" i="13"/>
  <c r="J395" i="13"/>
  <c r="J396" i="13"/>
  <c r="L396" i="13" s="1"/>
  <c r="J397" i="13"/>
  <c r="O397" i="13" s="1"/>
  <c r="J398" i="13"/>
  <c r="J399" i="13"/>
  <c r="J400" i="13"/>
  <c r="L400" i="13" s="1"/>
  <c r="J401" i="13"/>
  <c r="J402" i="13"/>
  <c r="L402" i="13" s="1"/>
  <c r="J403" i="13"/>
  <c r="J404" i="13"/>
  <c r="J405" i="13"/>
  <c r="J406" i="13"/>
  <c r="J407" i="13"/>
  <c r="J408" i="13"/>
  <c r="L408" i="13" s="1"/>
  <c r="J409" i="13"/>
  <c r="O409" i="13" s="1"/>
  <c r="J410" i="13"/>
  <c r="J411" i="13"/>
  <c r="J412" i="13"/>
  <c r="L412" i="13" s="1"/>
  <c r="J413" i="13"/>
  <c r="J414" i="13"/>
  <c r="L414" i="13" s="1"/>
  <c r="J415" i="13"/>
  <c r="J416" i="13"/>
  <c r="J417" i="13"/>
  <c r="J418" i="13"/>
  <c r="J419" i="13"/>
  <c r="J420" i="13"/>
  <c r="L420" i="13" s="1"/>
  <c r="J421" i="13"/>
  <c r="O421" i="13" s="1"/>
  <c r="J422" i="13"/>
  <c r="J423" i="13"/>
  <c r="J424" i="13"/>
  <c r="L424" i="13" s="1"/>
  <c r="J425" i="13"/>
  <c r="J426" i="13"/>
  <c r="L426" i="13" s="1"/>
  <c r="J427" i="13"/>
  <c r="J428" i="13"/>
  <c r="J429" i="13"/>
  <c r="J430" i="13"/>
  <c r="J431" i="13"/>
  <c r="J432" i="13"/>
  <c r="L432" i="13" s="1"/>
  <c r="J433" i="13"/>
  <c r="O433" i="13" s="1"/>
  <c r="J434" i="13"/>
  <c r="J435" i="13"/>
  <c r="J436" i="13"/>
  <c r="L436" i="13" s="1"/>
  <c r="J437" i="13"/>
  <c r="J438" i="13"/>
  <c r="L438" i="13" s="1"/>
  <c r="J439" i="13"/>
  <c r="J440" i="13"/>
  <c r="J441" i="13"/>
  <c r="J442" i="13"/>
  <c r="J443" i="13"/>
  <c r="J444" i="13"/>
  <c r="L444" i="13" s="1"/>
  <c r="J445" i="13"/>
  <c r="O445" i="13" s="1"/>
  <c r="J446" i="13"/>
  <c r="J447" i="13"/>
  <c r="J448" i="13"/>
  <c r="L448" i="13" s="1"/>
  <c r="J449" i="13"/>
  <c r="J450" i="13"/>
  <c r="L450" i="13" s="1"/>
  <c r="J451" i="13"/>
  <c r="J452" i="13"/>
  <c r="J453" i="13"/>
  <c r="J454" i="13"/>
  <c r="J455" i="13"/>
  <c r="J456" i="13"/>
  <c r="L456" i="13" s="1"/>
  <c r="J457" i="13"/>
  <c r="O457" i="13" s="1"/>
  <c r="J458" i="13"/>
  <c r="J459" i="13"/>
  <c r="J460" i="13"/>
  <c r="L460" i="13" s="1"/>
  <c r="J461" i="13"/>
  <c r="J462" i="13"/>
  <c r="L462" i="13" s="1"/>
  <c r="J463" i="13"/>
  <c r="J464" i="13"/>
  <c r="J465" i="13"/>
  <c r="J466" i="13"/>
  <c r="J467" i="13"/>
  <c r="J468" i="13"/>
  <c r="L468" i="13" s="1"/>
  <c r="J469" i="13"/>
  <c r="O469" i="13" s="1"/>
  <c r="J470" i="13"/>
  <c r="J471" i="13"/>
  <c r="J472" i="13"/>
  <c r="L472" i="13" s="1"/>
  <c r="J473" i="13"/>
  <c r="J474" i="13"/>
  <c r="L474" i="13" s="1"/>
  <c r="J475" i="13"/>
  <c r="J476" i="13"/>
  <c r="J477" i="13"/>
  <c r="J478" i="13"/>
  <c r="J479" i="13"/>
  <c r="J480" i="13"/>
  <c r="L480" i="13" s="1"/>
  <c r="J481" i="13"/>
  <c r="O481" i="13" s="1"/>
  <c r="J482" i="13"/>
  <c r="J483" i="13"/>
  <c r="J484" i="13"/>
  <c r="L484" i="13" s="1"/>
  <c r="J485" i="13"/>
  <c r="J486" i="13"/>
  <c r="L486" i="13" s="1"/>
  <c r="J487" i="13"/>
  <c r="J488" i="13"/>
  <c r="J489" i="13"/>
  <c r="J490" i="13"/>
  <c r="J491" i="13"/>
  <c r="J492" i="13"/>
  <c r="L492" i="13" s="1"/>
  <c r="J493" i="13"/>
  <c r="O493" i="13" s="1"/>
  <c r="J494" i="13"/>
  <c r="J495" i="13"/>
  <c r="J496" i="13"/>
  <c r="L496" i="13" s="1"/>
  <c r="J497" i="13"/>
  <c r="J498" i="13"/>
  <c r="L498" i="13" s="1"/>
  <c r="J499" i="13"/>
  <c r="J500" i="13"/>
  <c r="J501" i="13"/>
  <c r="J502" i="13"/>
  <c r="J503" i="13"/>
  <c r="J504" i="13"/>
  <c r="L504" i="13" s="1"/>
  <c r="J505" i="13"/>
  <c r="O505" i="13" s="1"/>
  <c r="J506" i="13"/>
  <c r="J507" i="13"/>
  <c r="J508" i="13"/>
  <c r="L508" i="13" s="1"/>
  <c r="J509" i="13"/>
  <c r="J510" i="13"/>
  <c r="L510" i="13" s="1"/>
  <c r="J511" i="13"/>
  <c r="J512" i="13"/>
  <c r="J513" i="13"/>
  <c r="J514" i="13"/>
  <c r="J515" i="13"/>
  <c r="J516" i="13"/>
  <c r="L516" i="13" s="1"/>
  <c r="J517" i="13"/>
  <c r="O517" i="13" s="1"/>
  <c r="J518" i="13"/>
  <c r="J519" i="13"/>
  <c r="J520" i="13"/>
  <c r="L520" i="13" s="1"/>
  <c r="J521" i="13"/>
  <c r="J522" i="13"/>
  <c r="L522" i="13" s="1"/>
  <c r="J523" i="13"/>
  <c r="J524" i="13"/>
  <c r="J525" i="13"/>
  <c r="J526" i="13"/>
  <c r="J527" i="13"/>
  <c r="J528" i="13"/>
  <c r="L528" i="13" s="1"/>
  <c r="J529" i="13"/>
  <c r="O529" i="13" s="1"/>
  <c r="J530" i="13"/>
  <c r="J531" i="13"/>
  <c r="J532" i="13"/>
  <c r="L532" i="13" s="1"/>
  <c r="J533" i="13"/>
  <c r="J534" i="13"/>
  <c r="L534" i="13" s="1"/>
  <c r="J535" i="13"/>
  <c r="J536" i="13"/>
  <c r="J537" i="13"/>
  <c r="J538" i="13"/>
  <c r="J539" i="13"/>
  <c r="J540" i="13"/>
  <c r="L540" i="13" s="1"/>
  <c r="J541" i="13"/>
  <c r="O541" i="13" s="1"/>
  <c r="J542" i="13"/>
  <c r="J543" i="13"/>
  <c r="J544" i="13"/>
  <c r="L544" i="13" s="1"/>
  <c r="J545" i="13"/>
  <c r="J546" i="13"/>
  <c r="L546" i="13" s="1"/>
  <c r="J547" i="13"/>
  <c r="J548" i="13"/>
  <c r="J549" i="13"/>
  <c r="J550" i="13"/>
  <c r="J551" i="13"/>
  <c r="J552" i="13"/>
  <c r="L552" i="13" s="1"/>
  <c r="J553" i="13"/>
  <c r="O553" i="13" s="1"/>
  <c r="J554" i="13"/>
  <c r="J555" i="13"/>
  <c r="J556" i="13"/>
  <c r="L556" i="13" s="1"/>
  <c r="J557" i="13"/>
  <c r="J558" i="13"/>
  <c r="L558" i="13" s="1"/>
  <c r="J559" i="13"/>
  <c r="J560" i="13"/>
  <c r="J561" i="13"/>
  <c r="J562" i="13"/>
  <c r="J563" i="13"/>
  <c r="J564" i="13"/>
  <c r="L564" i="13" s="1"/>
  <c r="J565" i="13"/>
  <c r="O565" i="13" s="1"/>
  <c r="J566" i="13"/>
  <c r="J567" i="13"/>
  <c r="J568" i="13"/>
  <c r="L568" i="13" s="1"/>
  <c r="J569" i="13"/>
  <c r="J570" i="13"/>
  <c r="L570" i="13" s="1"/>
  <c r="J571" i="13"/>
  <c r="J572" i="13"/>
  <c r="J573" i="13"/>
  <c r="J574" i="13"/>
  <c r="J575" i="13"/>
  <c r="J576" i="13"/>
  <c r="J577" i="13"/>
  <c r="O577" i="13" s="1"/>
  <c r="J578" i="13"/>
  <c r="J579" i="13"/>
  <c r="J580" i="13"/>
  <c r="J581" i="13"/>
  <c r="J582" i="13"/>
  <c r="J583" i="13"/>
  <c r="J584" i="13"/>
  <c r="J585" i="13"/>
  <c r="J586" i="13"/>
  <c r="J587" i="13"/>
  <c r="J588" i="13"/>
  <c r="J589" i="13"/>
  <c r="O589" i="13" s="1"/>
  <c r="J590" i="13"/>
  <c r="J591" i="13"/>
  <c r="J592" i="13"/>
  <c r="J593" i="13"/>
  <c r="J594" i="13"/>
  <c r="J595" i="13"/>
  <c r="J596" i="13"/>
  <c r="J597" i="13"/>
  <c r="J598" i="13"/>
  <c r="J599" i="13"/>
  <c r="J600" i="13"/>
  <c r="J601" i="13"/>
  <c r="O601" i="13" s="1"/>
  <c r="J602" i="13"/>
  <c r="J603" i="13"/>
  <c r="J604" i="13"/>
  <c r="J605" i="13"/>
  <c r="J606" i="13"/>
  <c r="J607" i="13"/>
  <c r="J608" i="13"/>
  <c r="J609" i="13"/>
  <c r="J610" i="13"/>
  <c r="J611" i="13"/>
  <c r="J612" i="13"/>
  <c r="J613" i="13"/>
  <c r="O613" i="13" s="1"/>
  <c r="J614" i="13"/>
  <c r="J615" i="13"/>
  <c r="J616" i="13"/>
  <c r="J617" i="13"/>
  <c r="J618" i="13"/>
  <c r="J619" i="13"/>
  <c r="J620" i="13"/>
  <c r="J621" i="13"/>
  <c r="J622" i="13"/>
  <c r="J623" i="13"/>
  <c r="J624" i="13"/>
  <c r="J625" i="13"/>
  <c r="O625" i="13" s="1"/>
  <c r="J626" i="13"/>
  <c r="J627" i="13"/>
  <c r="J628" i="13"/>
  <c r="J629" i="13"/>
  <c r="J630" i="13"/>
  <c r="J631" i="13"/>
  <c r="J632" i="13"/>
  <c r="J633" i="13"/>
  <c r="J634" i="13"/>
  <c r="J635" i="13"/>
  <c r="J636" i="13"/>
  <c r="J637" i="13"/>
  <c r="O637" i="13" s="1"/>
  <c r="J638" i="13"/>
  <c r="J639" i="13"/>
  <c r="J640" i="13"/>
  <c r="J641" i="13"/>
  <c r="J642" i="13"/>
  <c r="J643" i="13"/>
  <c r="J644" i="13"/>
  <c r="J645" i="13"/>
  <c r="J646" i="13"/>
  <c r="J647" i="13"/>
  <c r="J648" i="13"/>
  <c r="J649" i="13"/>
  <c r="O649" i="13" s="1"/>
  <c r="J650" i="13"/>
  <c r="J651" i="13"/>
  <c r="J652" i="13"/>
  <c r="J653" i="13"/>
  <c r="J654" i="13"/>
  <c r="J655" i="13"/>
  <c r="J656" i="13"/>
  <c r="J657" i="13"/>
  <c r="J658" i="13"/>
  <c r="J659" i="13"/>
  <c r="J660" i="13"/>
  <c r="J661" i="13"/>
  <c r="O661" i="13" s="1"/>
  <c r="J662" i="13"/>
  <c r="J663" i="13"/>
  <c r="J664" i="13"/>
  <c r="J665" i="13"/>
  <c r="J666" i="13"/>
  <c r="J667" i="13"/>
  <c r="J668" i="13"/>
  <c r="J669" i="13"/>
  <c r="J670" i="13"/>
  <c r="J671" i="13"/>
  <c r="J672" i="13"/>
  <c r="L672" i="13" s="1"/>
  <c r="J673" i="13"/>
  <c r="O673" i="13" s="1"/>
  <c r="J674" i="13"/>
  <c r="J675" i="13"/>
  <c r="J676" i="13"/>
  <c r="L676" i="13" s="1"/>
  <c r="J677" i="13"/>
  <c r="J678" i="13"/>
  <c r="J679" i="13"/>
  <c r="J680" i="13"/>
  <c r="J681" i="13"/>
  <c r="J682" i="13"/>
  <c r="J683" i="13"/>
  <c r="J684" i="13"/>
  <c r="J685" i="13"/>
  <c r="O685" i="13" s="1"/>
  <c r="J686" i="13"/>
  <c r="J687" i="13"/>
  <c r="J688" i="13"/>
  <c r="L688" i="13" s="1"/>
  <c r="J689" i="13"/>
  <c r="J690" i="13"/>
  <c r="J691" i="13"/>
  <c r="J692" i="13"/>
  <c r="J693" i="13"/>
  <c r="J694" i="13"/>
  <c r="J695" i="13"/>
  <c r="J696" i="13"/>
  <c r="L696" i="13" s="1"/>
  <c r="J697" i="13"/>
  <c r="O697" i="13" s="1"/>
  <c r="J698" i="13"/>
  <c r="J699" i="13"/>
  <c r="J700" i="13"/>
  <c r="L700" i="13" s="1"/>
  <c r="J701" i="13"/>
  <c r="J702" i="13"/>
  <c r="J703" i="13"/>
  <c r="J704" i="13"/>
  <c r="J705" i="13"/>
  <c r="J706" i="13"/>
  <c r="J707" i="13"/>
  <c r="J708" i="13"/>
  <c r="J709" i="13"/>
  <c r="O709" i="13" s="1"/>
  <c r="J710" i="13"/>
  <c r="J711" i="13"/>
  <c r="J712" i="13"/>
  <c r="L712" i="13" s="1"/>
  <c r="J713" i="13"/>
  <c r="J714" i="13"/>
  <c r="J715" i="13"/>
  <c r="J716" i="13"/>
  <c r="J717" i="13"/>
  <c r="J718" i="13"/>
  <c r="J719" i="13"/>
  <c r="J720" i="13"/>
  <c r="L720" i="13" s="1"/>
  <c r="J721" i="13"/>
  <c r="O721" i="13" s="1"/>
  <c r="J722" i="13"/>
  <c r="J723" i="13"/>
  <c r="J724" i="13"/>
  <c r="L724" i="13" s="1"/>
  <c r="J725" i="13"/>
  <c r="J726" i="13"/>
  <c r="J727" i="13"/>
  <c r="J728" i="13"/>
  <c r="J729" i="13"/>
  <c r="J730" i="13"/>
  <c r="J731" i="13"/>
  <c r="J732" i="13"/>
  <c r="J733" i="13"/>
  <c r="O733" i="13" s="1"/>
  <c r="J734" i="13"/>
  <c r="J735" i="13"/>
  <c r="J736" i="13"/>
  <c r="L736" i="13" s="1"/>
  <c r="J737" i="13"/>
  <c r="J738" i="13"/>
  <c r="J739" i="13"/>
  <c r="J740" i="13"/>
  <c r="J741" i="13"/>
  <c r="J742" i="13"/>
  <c r="J743" i="13"/>
  <c r="J744" i="13"/>
  <c r="L744" i="13" s="1"/>
  <c r="J745" i="13"/>
  <c r="O745" i="13" s="1"/>
  <c r="J746" i="13"/>
  <c r="J747" i="13"/>
  <c r="J748" i="13"/>
  <c r="L748" i="13" s="1"/>
  <c r="J749" i="13"/>
  <c r="J750" i="13"/>
  <c r="J751" i="13"/>
  <c r="J752" i="13"/>
  <c r="J753" i="13"/>
  <c r="J754" i="13"/>
  <c r="J755" i="13"/>
  <c r="J756" i="13"/>
  <c r="J757" i="13"/>
  <c r="O757" i="13" s="1"/>
  <c r="J758" i="13"/>
  <c r="J759" i="13"/>
  <c r="J760" i="13"/>
  <c r="L760" i="13" s="1"/>
  <c r="J761" i="13"/>
  <c r="J762" i="13"/>
  <c r="J763" i="13"/>
  <c r="J764" i="13"/>
  <c r="J765" i="13"/>
  <c r="J766" i="13"/>
  <c r="J767" i="13"/>
  <c r="J768" i="13"/>
  <c r="L768" i="13" s="1"/>
  <c r="J769" i="13"/>
  <c r="O769" i="13" s="1"/>
  <c r="J770" i="13"/>
  <c r="J771" i="13"/>
  <c r="J772" i="13"/>
  <c r="L772" i="13" s="1"/>
  <c r="J773" i="13"/>
  <c r="J774" i="13"/>
  <c r="J775" i="13"/>
  <c r="J776" i="13"/>
  <c r="J777" i="13"/>
  <c r="J778" i="13"/>
  <c r="J779" i="13"/>
  <c r="J780" i="13"/>
  <c r="J781" i="13"/>
  <c r="O781" i="13" s="1"/>
  <c r="J782" i="13"/>
  <c r="J783" i="13"/>
  <c r="J784" i="13"/>
  <c r="L784" i="13" s="1"/>
  <c r="J213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L24" i="13" s="1"/>
  <c r="J25" i="13"/>
  <c r="O25" i="13" s="1"/>
  <c r="J26" i="13"/>
  <c r="J27" i="13"/>
  <c r="J28" i="13"/>
  <c r="J29" i="13"/>
  <c r="J30" i="13"/>
  <c r="J31" i="13"/>
  <c r="J32" i="13"/>
  <c r="J33" i="13"/>
  <c r="J34" i="13"/>
  <c r="J35" i="13"/>
  <c r="J36" i="13"/>
  <c r="J37" i="13"/>
  <c r="M37" i="13" s="1"/>
  <c r="J38" i="13"/>
  <c r="J39" i="13"/>
  <c r="J40" i="13"/>
  <c r="J41" i="13"/>
  <c r="J42" i="13"/>
  <c r="J43" i="13"/>
  <c r="J44" i="13"/>
  <c r="J45" i="13"/>
  <c r="J46" i="13"/>
  <c r="J47" i="13"/>
  <c r="J48" i="13"/>
  <c r="J49" i="13"/>
  <c r="M49" i="13" s="1"/>
  <c r="J50" i="13"/>
  <c r="J51" i="13"/>
  <c r="J52" i="13"/>
  <c r="J53" i="13"/>
  <c r="J54" i="13"/>
  <c r="J55" i="13"/>
  <c r="J56" i="13"/>
  <c r="J57" i="13"/>
  <c r="J58" i="13"/>
  <c r="J59" i="13"/>
  <c r="J60" i="13"/>
  <c r="L60" i="13" s="1"/>
  <c r="J61" i="13"/>
  <c r="O61" i="13" s="1"/>
  <c r="J62" i="13"/>
  <c r="J63" i="13"/>
  <c r="J64" i="13"/>
  <c r="J65" i="13"/>
  <c r="J66" i="13"/>
  <c r="J67" i="13"/>
  <c r="J68" i="13"/>
  <c r="J69" i="13"/>
  <c r="J70" i="13"/>
  <c r="J71" i="13"/>
  <c r="J72" i="13"/>
  <c r="L72" i="13" s="1"/>
  <c r="J73" i="13"/>
  <c r="O73" i="13" s="1"/>
  <c r="J74" i="13"/>
  <c r="J75" i="13"/>
  <c r="J76" i="13"/>
  <c r="J77" i="13"/>
  <c r="J78" i="13"/>
  <c r="J79" i="13"/>
  <c r="J80" i="13"/>
  <c r="K80" i="13" s="1"/>
  <c r="J81" i="13"/>
  <c r="J82" i="13"/>
  <c r="J83" i="13"/>
  <c r="J84" i="13"/>
  <c r="J85" i="13"/>
  <c r="M85" i="13" s="1"/>
  <c r="J86" i="13"/>
  <c r="J87" i="13"/>
  <c r="J88" i="13"/>
  <c r="J89" i="13"/>
  <c r="J90" i="13"/>
  <c r="J91" i="13"/>
  <c r="J92" i="13"/>
  <c r="K92" i="13" s="1"/>
  <c r="J93" i="13"/>
  <c r="J94" i="13"/>
  <c r="J95" i="13"/>
  <c r="J96" i="13"/>
  <c r="J97" i="13"/>
  <c r="O97" i="13" s="1"/>
  <c r="J98" i="13"/>
  <c r="J99" i="13"/>
  <c r="J100" i="13"/>
  <c r="J101" i="13"/>
  <c r="J102" i="13"/>
  <c r="J103" i="13"/>
  <c r="J104" i="13"/>
  <c r="J105" i="13"/>
  <c r="J106" i="13"/>
  <c r="J107" i="13"/>
  <c r="J108" i="13"/>
  <c r="L108" i="13" s="1"/>
  <c r="J109" i="13"/>
  <c r="O109" i="13" s="1"/>
  <c r="J110" i="13"/>
  <c r="J111" i="13"/>
  <c r="J112" i="13"/>
  <c r="J113" i="13"/>
  <c r="J114" i="13"/>
  <c r="J115" i="13"/>
  <c r="J116" i="13"/>
  <c r="J117" i="13"/>
  <c r="J118" i="13"/>
  <c r="J119" i="13"/>
  <c r="J120" i="13"/>
  <c r="L120" i="13" s="1"/>
  <c r="J121" i="13"/>
  <c r="O121" i="13" s="1"/>
  <c r="J122" i="13"/>
  <c r="J123" i="13"/>
  <c r="J124" i="13"/>
  <c r="J125" i="13"/>
  <c r="J126" i="13"/>
  <c r="J127" i="13"/>
  <c r="J128" i="13"/>
  <c r="J129" i="13"/>
  <c r="J130" i="13"/>
  <c r="J131" i="13"/>
  <c r="J132" i="13"/>
  <c r="L132" i="13" s="1"/>
  <c r="J133" i="13"/>
  <c r="O133" i="13" s="1"/>
  <c r="J134" i="13"/>
  <c r="J135" i="13"/>
  <c r="J136" i="13"/>
  <c r="J137" i="13"/>
  <c r="J138" i="13"/>
  <c r="J139" i="13"/>
  <c r="J140" i="13"/>
  <c r="J141" i="13"/>
  <c r="K141" i="13" s="1"/>
  <c r="J142" i="13"/>
  <c r="J143" i="13"/>
  <c r="J144" i="13"/>
  <c r="J145" i="13"/>
  <c r="O145" i="13" s="1"/>
  <c r="J146" i="13"/>
  <c r="J147" i="13"/>
  <c r="J148" i="13"/>
  <c r="J149" i="13"/>
  <c r="J150" i="13"/>
  <c r="J151" i="13"/>
  <c r="J152" i="13"/>
  <c r="J153" i="13"/>
  <c r="J154" i="13"/>
  <c r="J155" i="13"/>
  <c r="J156" i="13"/>
  <c r="J157" i="13"/>
  <c r="J158" i="13"/>
  <c r="J159" i="13"/>
  <c r="J160" i="13"/>
  <c r="J161" i="13"/>
  <c r="J162" i="13"/>
  <c r="J163" i="13"/>
  <c r="K163" i="13" s="1"/>
  <c r="J164" i="13"/>
  <c r="J165" i="13"/>
  <c r="J166" i="13"/>
  <c r="J167" i="13"/>
  <c r="J168" i="13"/>
  <c r="J169" i="13"/>
  <c r="M169" i="13" s="1"/>
  <c r="J170" i="13"/>
  <c r="J171" i="13"/>
  <c r="J172" i="13"/>
  <c r="J173" i="13"/>
  <c r="J174" i="13"/>
  <c r="J175" i="13"/>
  <c r="K175" i="13" s="1"/>
  <c r="J176" i="13"/>
  <c r="J177" i="13"/>
  <c r="J178" i="13"/>
  <c r="J179" i="13"/>
  <c r="J180" i="13"/>
  <c r="J181" i="13"/>
  <c r="M181" i="13" s="1"/>
  <c r="J182" i="13"/>
  <c r="J183" i="13"/>
  <c r="J184" i="13"/>
  <c r="J185" i="13"/>
  <c r="J186" i="13"/>
  <c r="J187" i="13"/>
  <c r="J188" i="13"/>
  <c r="J189" i="13"/>
  <c r="J190" i="13"/>
  <c r="J191" i="13"/>
  <c r="J192" i="13"/>
  <c r="J193" i="13"/>
  <c r="O193" i="13" s="1"/>
  <c r="J194" i="13"/>
  <c r="J195" i="13"/>
  <c r="J196" i="13"/>
  <c r="J197" i="13"/>
  <c r="L197" i="13" s="1"/>
  <c r="J198" i="13"/>
  <c r="J199" i="13"/>
  <c r="J200" i="13"/>
  <c r="J201" i="13"/>
  <c r="J202" i="13"/>
  <c r="J203" i="13"/>
  <c r="J204" i="13"/>
  <c r="J205" i="13"/>
  <c r="M205" i="13" s="1"/>
  <c r="J206" i="13"/>
  <c r="J207" i="13"/>
  <c r="J208" i="13"/>
  <c r="J209" i="13"/>
  <c r="J210" i="13"/>
  <c r="J211" i="13"/>
  <c r="J212" i="13"/>
  <c r="J4" i="13"/>
  <c r="K4" i="13" s="1"/>
  <c r="L628" i="15"/>
  <c r="M628" i="15" s="1"/>
  <c r="L627" i="15"/>
  <c r="M627" i="15" s="1"/>
  <c r="L626" i="15"/>
  <c r="M626" i="15" s="1"/>
  <c r="L625" i="15"/>
  <c r="M625" i="15" s="1"/>
  <c r="L624" i="15"/>
  <c r="M624" i="15" s="1"/>
  <c r="L623" i="15"/>
  <c r="M623" i="15" s="1"/>
  <c r="L622" i="15"/>
  <c r="M622" i="15" s="1"/>
  <c r="L621" i="15"/>
  <c r="M621" i="15" s="1"/>
  <c r="L620" i="15"/>
  <c r="M620" i="15" s="1"/>
  <c r="L619" i="15"/>
  <c r="M619" i="15" s="1"/>
  <c r="L618" i="15"/>
  <c r="M618" i="15" s="1"/>
  <c r="L617" i="15"/>
  <c r="M617" i="15" s="1"/>
  <c r="L616" i="15"/>
  <c r="M616" i="15" s="1"/>
  <c r="L615" i="15"/>
  <c r="M615" i="15" s="1"/>
  <c r="L614" i="15"/>
  <c r="M614" i="15" s="1"/>
  <c r="L613" i="15"/>
  <c r="M613" i="15" s="1"/>
  <c r="M612" i="15"/>
  <c r="L612" i="15"/>
  <c r="L611" i="15"/>
  <c r="M611" i="15" s="1"/>
  <c r="L610" i="15"/>
  <c r="M610" i="15" s="1"/>
  <c r="L609" i="15"/>
  <c r="M609" i="15" s="1"/>
  <c r="L608" i="15"/>
  <c r="M608" i="15" s="1"/>
  <c r="L607" i="15"/>
  <c r="M607" i="15" s="1"/>
  <c r="M606" i="15"/>
  <c r="L606" i="15"/>
  <c r="L605" i="15"/>
  <c r="M605" i="15" s="1"/>
  <c r="L604" i="15"/>
  <c r="M604" i="15" s="1"/>
  <c r="L603" i="15"/>
  <c r="M603" i="15" s="1"/>
  <c r="L602" i="15"/>
  <c r="M602" i="15" s="1"/>
  <c r="L601" i="15"/>
  <c r="M601" i="15" s="1"/>
  <c r="L600" i="15"/>
  <c r="M600" i="15" s="1"/>
  <c r="L599" i="15"/>
  <c r="M599" i="15" s="1"/>
  <c r="L598" i="15"/>
  <c r="M598" i="15" s="1"/>
  <c r="L597" i="15"/>
  <c r="M597" i="15" s="1"/>
  <c r="L596" i="15"/>
  <c r="M596" i="15" s="1"/>
  <c r="L595" i="15"/>
  <c r="M595" i="15" s="1"/>
  <c r="M594" i="15"/>
  <c r="L594" i="15"/>
  <c r="L593" i="15"/>
  <c r="M593" i="15" s="1"/>
  <c r="L592" i="15"/>
  <c r="M592" i="15" s="1"/>
  <c r="L591" i="15"/>
  <c r="M591" i="15" s="1"/>
  <c r="L590" i="15"/>
  <c r="M590" i="15" s="1"/>
  <c r="L589" i="15"/>
  <c r="M589" i="15" s="1"/>
  <c r="L588" i="15"/>
  <c r="M588" i="15" s="1"/>
  <c r="L587" i="15"/>
  <c r="M587" i="15" s="1"/>
  <c r="L586" i="15"/>
  <c r="M586" i="15" s="1"/>
  <c r="L585" i="15"/>
  <c r="M585" i="15" s="1"/>
  <c r="L584" i="15"/>
  <c r="M584" i="15" s="1"/>
  <c r="L583" i="15"/>
  <c r="M583" i="15" s="1"/>
  <c r="L582" i="15"/>
  <c r="M582" i="15" s="1"/>
  <c r="L581" i="15"/>
  <c r="M581" i="15" s="1"/>
  <c r="L580" i="15"/>
  <c r="M580" i="15" s="1"/>
  <c r="L579" i="15"/>
  <c r="M579" i="15" s="1"/>
  <c r="L578" i="15"/>
  <c r="M578" i="15" s="1"/>
  <c r="L577" i="15"/>
  <c r="M577" i="15" s="1"/>
  <c r="L576" i="15"/>
  <c r="M576" i="15" s="1"/>
  <c r="L575" i="15"/>
  <c r="M575" i="15" s="1"/>
  <c r="L574" i="15"/>
  <c r="M574" i="15" s="1"/>
  <c r="M573" i="15"/>
  <c r="L573" i="15"/>
  <c r="L572" i="15"/>
  <c r="M572" i="15" s="1"/>
  <c r="L571" i="15"/>
  <c r="M571" i="15" s="1"/>
  <c r="L570" i="15"/>
  <c r="M570" i="15" s="1"/>
  <c r="L569" i="15"/>
  <c r="M569" i="15" s="1"/>
  <c r="L568" i="15"/>
  <c r="M568" i="15" s="1"/>
  <c r="L567" i="15"/>
  <c r="M567" i="15" s="1"/>
  <c r="L566" i="15"/>
  <c r="M566" i="15" s="1"/>
  <c r="L565" i="15"/>
  <c r="M565" i="15" s="1"/>
  <c r="L564" i="15"/>
  <c r="M564" i="15" s="1"/>
  <c r="L563" i="15"/>
  <c r="M563" i="15" s="1"/>
  <c r="L562" i="15"/>
  <c r="M562" i="15" s="1"/>
  <c r="L561" i="15"/>
  <c r="M561" i="15" s="1"/>
  <c r="L560" i="15"/>
  <c r="M560" i="15" s="1"/>
  <c r="L559" i="15"/>
  <c r="M559" i="15" s="1"/>
  <c r="L558" i="15"/>
  <c r="M558" i="15" s="1"/>
  <c r="L557" i="15"/>
  <c r="M557" i="15" s="1"/>
  <c r="L556" i="15"/>
  <c r="M556" i="15" s="1"/>
  <c r="L555" i="15"/>
  <c r="M555" i="15" s="1"/>
  <c r="L554" i="15"/>
  <c r="M554" i="15" s="1"/>
  <c r="M553" i="15"/>
  <c r="L553" i="15"/>
  <c r="L552" i="15"/>
  <c r="M552" i="15" s="1"/>
  <c r="L551" i="15"/>
  <c r="M551" i="15" s="1"/>
  <c r="L550" i="15"/>
  <c r="M550" i="15" s="1"/>
  <c r="M549" i="15"/>
  <c r="L549" i="15"/>
  <c r="L548" i="15"/>
  <c r="M548" i="15" s="1"/>
  <c r="L547" i="15"/>
  <c r="M547" i="15" s="1"/>
  <c r="L546" i="15"/>
  <c r="M546" i="15" s="1"/>
  <c r="L545" i="15"/>
  <c r="M545" i="15" s="1"/>
  <c r="L544" i="15"/>
  <c r="M544" i="15" s="1"/>
  <c r="L543" i="15"/>
  <c r="M543" i="15" s="1"/>
  <c r="L542" i="15"/>
  <c r="M542" i="15" s="1"/>
  <c r="L541" i="15"/>
  <c r="M541" i="15" s="1"/>
  <c r="L540" i="15"/>
  <c r="M540" i="15" s="1"/>
  <c r="L539" i="15"/>
  <c r="M539" i="15" s="1"/>
  <c r="L538" i="15"/>
  <c r="M538" i="15" s="1"/>
  <c r="L537" i="15"/>
  <c r="M537" i="15" s="1"/>
  <c r="L536" i="15"/>
  <c r="M536" i="15" s="1"/>
  <c r="L535" i="15"/>
  <c r="M535" i="15" s="1"/>
  <c r="L534" i="15"/>
  <c r="M534" i="15" s="1"/>
  <c r="L533" i="15"/>
  <c r="M533" i="15" s="1"/>
  <c r="L532" i="15"/>
  <c r="M532" i="15" s="1"/>
  <c r="L531" i="15"/>
  <c r="M531" i="15" s="1"/>
  <c r="L530" i="15"/>
  <c r="M530" i="15" s="1"/>
  <c r="L529" i="15"/>
  <c r="M529" i="15" s="1"/>
  <c r="L528" i="15"/>
  <c r="M528" i="15" s="1"/>
  <c r="L527" i="15"/>
  <c r="M527" i="15" s="1"/>
  <c r="L526" i="15"/>
  <c r="M526" i="15" s="1"/>
  <c r="L525" i="15"/>
  <c r="M525" i="15" s="1"/>
  <c r="L524" i="15"/>
  <c r="M524" i="15" s="1"/>
  <c r="M523" i="15"/>
  <c r="L523" i="15"/>
  <c r="L522" i="15"/>
  <c r="M522" i="15" s="1"/>
  <c r="L521" i="15"/>
  <c r="M521" i="15" s="1"/>
  <c r="L520" i="15"/>
  <c r="M520" i="15" s="1"/>
  <c r="L519" i="15"/>
  <c r="M519" i="15" s="1"/>
  <c r="L518" i="15"/>
  <c r="M518" i="15" s="1"/>
  <c r="L517" i="15"/>
  <c r="M517" i="15" s="1"/>
  <c r="L516" i="15"/>
  <c r="M516" i="15" s="1"/>
  <c r="L515" i="15"/>
  <c r="M515" i="15" s="1"/>
  <c r="L514" i="15"/>
  <c r="M514" i="15" s="1"/>
  <c r="L513" i="15"/>
  <c r="M513" i="15" s="1"/>
  <c r="L512" i="15"/>
  <c r="M512" i="15" s="1"/>
  <c r="L511" i="15"/>
  <c r="M511" i="15" s="1"/>
  <c r="L510" i="15"/>
  <c r="M510" i="15" s="1"/>
  <c r="L509" i="15"/>
  <c r="M509" i="15" s="1"/>
  <c r="L508" i="15"/>
  <c r="M508" i="15" s="1"/>
  <c r="L507" i="15"/>
  <c r="M507" i="15" s="1"/>
  <c r="L506" i="15"/>
  <c r="M506" i="15" s="1"/>
  <c r="L505" i="15"/>
  <c r="M505" i="15" s="1"/>
  <c r="L504" i="15"/>
  <c r="M504" i="15" s="1"/>
  <c r="L503" i="15"/>
  <c r="M503" i="15" s="1"/>
  <c r="L502" i="15"/>
  <c r="M502" i="15" s="1"/>
  <c r="L501" i="15"/>
  <c r="M501" i="15" s="1"/>
  <c r="L500" i="15"/>
  <c r="M500" i="15" s="1"/>
  <c r="L499" i="15"/>
  <c r="M499" i="15" s="1"/>
  <c r="L498" i="15"/>
  <c r="M498" i="15" s="1"/>
  <c r="L497" i="15"/>
  <c r="M497" i="15" s="1"/>
  <c r="L496" i="15"/>
  <c r="M496" i="15" s="1"/>
  <c r="L495" i="15"/>
  <c r="M495" i="15" s="1"/>
  <c r="L494" i="15"/>
  <c r="M494" i="15" s="1"/>
  <c r="L493" i="15"/>
  <c r="M493" i="15" s="1"/>
  <c r="L492" i="15"/>
  <c r="M492" i="15" s="1"/>
  <c r="L491" i="15"/>
  <c r="M491" i="15" s="1"/>
  <c r="L490" i="15"/>
  <c r="M490" i="15" s="1"/>
  <c r="L489" i="15"/>
  <c r="M489" i="15" s="1"/>
  <c r="L488" i="15"/>
  <c r="M488" i="15" s="1"/>
  <c r="L487" i="15"/>
  <c r="M487" i="15" s="1"/>
  <c r="L486" i="15"/>
  <c r="M486" i="15" s="1"/>
  <c r="L485" i="15"/>
  <c r="M485" i="15" s="1"/>
  <c r="L484" i="15"/>
  <c r="M484" i="15" s="1"/>
  <c r="L483" i="15"/>
  <c r="M483" i="15" s="1"/>
  <c r="L482" i="15"/>
  <c r="M482" i="15" s="1"/>
  <c r="L481" i="15"/>
  <c r="M481" i="15" s="1"/>
  <c r="L480" i="15"/>
  <c r="M480" i="15" s="1"/>
  <c r="L479" i="15"/>
  <c r="M479" i="15" s="1"/>
  <c r="L478" i="15"/>
  <c r="M478" i="15" s="1"/>
  <c r="L477" i="15"/>
  <c r="M477" i="15" s="1"/>
  <c r="L476" i="15"/>
  <c r="M476" i="15" s="1"/>
  <c r="L475" i="15"/>
  <c r="M475" i="15" s="1"/>
  <c r="L474" i="15"/>
  <c r="M474" i="15" s="1"/>
  <c r="L473" i="15"/>
  <c r="M473" i="15" s="1"/>
  <c r="L472" i="15"/>
  <c r="M472" i="15" s="1"/>
  <c r="L471" i="15"/>
  <c r="M471" i="15" s="1"/>
  <c r="L470" i="15"/>
  <c r="M470" i="15" s="1"/>
  <c r="L469" i="15"/>
  <c r="M469" i="15" s="1"/>
  <c r="L468" i="15"/>
  <c r="M468" i="15" s="1"/>
  <c r="L467" i="15"/>
  <c r="M467" i="15" s="1"/>
  <c r="L466" i="15"/>
  <c r="M466" i="15" s="1"/>
  <c r="L465" i="15"/>
  <c r="M465" i="15" s="1"/>
  <c r="L464" i="15"/>
  <c r="M464" i="15" s="1"/>
  <c r="L463" i="15"/>
  <c r="M463" i="15" s="1"/>
  <c r="L462" i="15"/>
  <c r="M462" i="15" s="1"/>
  <c r="L461" i="15"/>
  <c r="M461" i="15" s="1"/>
  <c r="L460" i="15"/>
  <c r="M460" i="15" s="1"/>
  <c r="L459" i="15"/>
  <c r="M459" i="15" s="1"/>
  <c r="L458" i="15"/>
  <c r="M458" i="15" s="1"/>
  <c r="L457" i="15"/>
  <c r="M457" i="15" s="1"/>
  <c r="L456" i="15"/>
  <c r="M456" i="15" s="1"/>
  <c r="L455" i="15"/>
  <c r="M455" i="15" s="1"/>
  <c r="M454" i="15"/>
  <c r="L454" i="15"/>
  <c r="L453" i="15"/>
  <c r="M453" i="15" s="1"/>
  <c r="L452" i="15"/>
  <c r="M452" i="15" s="1"/>
  <c r="L451" i="15"/>
  <c r="M451" i="15" s="1"/>
  <c r="L450" i="15"/>
  <c r="M450" i="15" s="1"/>
  <c r="L449" i="15"/>
  <c r="M449" i="15" s="1"/>
  <c r="L448" i="15"/>
  <c r="M448" i="15" s="1"/>
  <c r="L447" i="15"/>
  <c r="M447" i="15" s="1"/>
  <c r="L446" i="15"/>
  <c r="M446" i="15" s="1"/>
  <c r="L445" i="15"/>
  <c r="M445" i="15" s="1"/>
  <c r="L444" i="15"/>
  <c r="M444" i="15" s="1"/>
  <c r="L443" i="15"/>
  <c r="M443" i="15" s="1"/>
  <c r="L442" i="15"/>
  <c r="M442" i="15" s="1"/>
  <c r="L441" i="15"/>
  <c r="M441" i="15" s="1"/>
  <c r="L440" i="15"/>
  <c r="M440" i="15" s="1"/>
  <c r="L439" i="15"/>
  <c r="M439" i="15" s="1"/>
  <c r="L438" i="15"/>
  <c r="M438" i="15" s="1"/>
  <c r="L437" i="15"/>
  <c r="M437" i="15" s="1"/>
  <c r="L436" i="15"/>
  <c r="M436" i="15" s="1"/>
  <c r="L435" i="15"/>
  <c r="M435" i="15" s="1"/>
  <c r="L434" i="15"/>
  <c r="M434" i="15" s="1"/>
  <c r="L433" i="15"/>
  <c r="M433" i="15" s="1"/>
  <c r="L432" i="15"/>
  <c r="M432" i="15" s="1"/>
  <c r="L431" i="15"/>
  <c r="M431" i="15" s="1"/>
  <c r="L430" i="15"/>
  <c r="M430" i="15" s="1"/>
  <c r="L429" i="15"/>
  <c r="M429" i="15" s="1"/>
  <c r="L428" i="15"/>
  <c r="M428" i="15" s="1"/>
  <c r="M427" i="15"/>
  <c r="L427" i="15"/>
  <c r="L426" i="15"/>
  <c r="M426" i="15" s="1"/>
  <c r="L425" i="15"/>
  <c r="M425" i="15" s="1"/>
  <c r="L424" i="15"/>
  <c r="M424" i="15" s="1"/>
  <c r="L423" i="15"/>
  <c r="M423" i="15" s="1"/>
  <c r="L422" i="15"/>
  <c r="M422" i="15" s="1"/>
  <c r="L421" i="15"/>
  <c r="M421" i="15" s="1"/>
  <c r="L420" i="15"/>
  <c r="M420" i="15" s="1"/>
  <c r="L419" i="15"/>
  <c r="M419" i="15" s="1"/>
  <c r="L418" i="15"/>
  <c r="M418" i="15" s="1"/>
  <c r="L417" i="15"/>
  <c r="M417" i="15" s="1"/>
  <c r="L416" i="15"/>
  <c r="M416" i="15" s="1"/>
  <c r="L415" i="15"/>
  <c r="M415" i="15" s="1"/>
  <c r="L414" i="15"/>
  <c r="M414" i="15" s="1"/>
  <c r="L413" i="15"/>
  <c r="M413" i="15" s="1"/>
  <c r="L412" i="15"/>
  <c r="M412" i="15" s="1"/>
  <c r="L411" i="15"/>
  <c r="M411" i="15" s="1"/>
  <c r="L410" i="15"/>
  <c r="M410" i="15" s="1"/>
  <c r="L409" i="15"/>
  <c r="M409" i="15" s="1"/>
  <c r="L408" i="15"/>
  <c r="M408" i="15" s="1"/>
  <c r="L407" i="15"/>
  <c r="M407" i="15" s="1"/>
  <c r="L406" i="15"/>
  <c r="M406" i="15" s="1"/>
  <c r="L405" i="15"/>
  <c r="M405" i="15" s="1"/>
  <c r="L404" i="15"/>
  <c r="M404" i="15" s="1"/>
  <c r="L403" i="15"/>
  <c r="M403" i="15" s="1"/>
  <c r="L402" i="15"/>
  <c r="M402" i="15" s="1"/>
  <c r="L401" i="15"/>
  <c r="M401" i="15" s="1"/>
  <c r="L400" i="15"/>
  <c r="M400" i="15" s="1"/>
  <c r="L399" i="15"/>
  <c r="M399" i="15" s="1"/>
  <c r="L398" i="15"/>
  <c r="M398" i="15" s="1"/>
  <c r="L397" i="15"/>
  <c r="M397" i="15" s="1"/>
  <c r="L396" i="15"/>
  <c r="M396" i="15" s="1"/>
  <c r="L395" i="15"/>
  <c r="M395" i="15" s="1"/>
  <c r="L394" i="15"/>
  <c r="M394" i="15" s="1"/>
  <c r="L393" i="15"/>
  <c r="M393" i="15" s="1"/>
  <c r="L392" i="15"/>
  <c r="M392" i="15" s="1"/>
  <c r="L391" i="15"/>
  <c r="M391" i="15" s="1"/>
  <c r="L390" i="15"/>
  <c r="M390" i="15" s="1"/>
  <c r="L389" i="15"/>
  <c r="M389" i="15" s="1"/>
  <c r="L388" i="15"/>
  <c r="M388" i="15" s="1"/>
  <c r="L387" i="15"/>
  <c r="M387" i="15" s="1"/>
  <c r="L386" i="15"/>
  <c r="M386" i="15" s="1"/>
  <c r="L385" i="15"/>
  <c r="M385" i="15" s="1"/>
  <c r="L384" i="15"/>
  <c r="M384" i="15" s="1"/>
  <c r="L383" i="15"/>
  <c r="M383" i="15" s="1"/>
  <c r="L382" i="15"/>
  <c r="M382" i="15" s="1"/>
  <c r="L381" i="15"/>
  <c r="M381" i="15" s="1"/>
  <c r="L380" i="15"/>
  <c r="M380" i="15" s="1"/>
  <c r="L379" i="15"/>
  <c r="M379" i="15" s="1"/>
  <c r="L378" i="15"/>
  <c r="M378" i="15" s="1"/>
  <c r="L377" i="15"/>
  <c r="M377" i="15" s="1"/>
  <c r="L376" i="15"/>
  <c r="M376" i="15" s="1"/>
  <c r="L375" i="15"/>
  <c r="M375" i="15" s="1"/>
  <c r="L374" i="15"/>
  <c r="M374" i="15" s="1"/>
  <c r="L373" i="15"/>
  <c r="M373" i="15" s="1"/>
  <c r="L372" i="15"/>
  <c r="M372" i="15" s="1"/>
  <c r="L371" i="15"/>
  <c r="M371" i="15" s="1"/>
  <c r="L370" i="15"/>
  <c r="M370" i="15" s="1"/>
  <c r="L369" i="15"/>
  <c r="M369" i="15" s="1"/>
  <c r="L368" i="15"/>
  <c r="M368" i="15" s="1"/>
  <c r="L367" i="15"/>
  <c r="M367" i="15" s="1"/>
  <c r="L366" i="15"/>
  <c r="M366" i="15" s="1"/>
  <c r="L365" i="15"/>
  <c r="M365" i="15" s="1"/>
  <c r="L364" i="15"/>
  <c r="M364" i="15" s="1"/>
  <c r="L363" i="15"/>
  <c r="M363" i="15" s="1"/>
  <c r="L362" i="15"/>
  <c r="M362" i="15" s="1"/>
  <c r="L361" i="15"/>
  <c r="M361" i="15" s="1"/>
  <c r="L360" i="15"/>
  <c r="M360" i="15" s="1"/>
  <c r="L359" i="15"/>
  <c r="M359" i="15" s="1"/>
  <c r="L358" i="15"/>
  <c r="M358" i="15" s="1"/>
  <c r="L357" i="15"/>
  <c r="M357" i="15" s="1"/>
  <c r="L356" i="15"/>
  <c r="M356" i="15" s="1"/>
  <c r="L355" i="15"/>
  <c r="M355" i="15" s="1"/>
  <c r="L354" i="15"/>
  <c r="M354" i="15" s="1"/>
  <c r="L353" i="15"/>
  <c r="M353" i="15" s="1"/>
  <c r="M352" i="15"/>
  <c r="L352" i="15"/>
  <c r="L351" i="15"/>
  <c r="M351" i="15" s="1"/>
  <c r="L350" i="15"/>
  <c r="M350" i="15" s="1"/>
  <c r="L349" i="15"/>
  <c r="M349" i="15" s="1"/>
  <c r="L348" i="15"/>
  <c r="M348" i="15" s="1"/>
  <c r="L347" i="15"/>
  <c r="M347" i="15" s="1"/>
  <c r="L346" i="15"/>
  <c r="M346" i="15" s="1"/>
  <c r="L345" i="15"/>
  <c r="M345" i="15" s="1"/>
  <c r="L344" i="15"/>
  <c r="M344" i="15" s="1"/>
  <c r="L343" i="15"/>
  <c r="M343" i="15" s="1"/>
  <c r="L342" i="15"/>
  <c r="M342" i="15" s="1"/>
  <c r="L341" i="15"/>
  <c r="M341" i="15" s="1"/>
  <c r="L340" i="15"/>
  <c r="M340" i="15" s="1"/>
  <c r="L339" i="15"/>
  <c r="M339" i="15" s="1"/>
  <c r="L338" i="15"/>
  <c r="M338" i="15" s="1"/>
  <c r="L337" i="15"/>
  <c r="M337" i="15" s="1"/>
  <c r="L336" i="15"/>
  <c r="M336" i="15" s="1"/>
  <c r="L335" i="15"/>
  <c r="M335" i="15" s="1"/>
  <c r="L334" i="15"/>
  <c r="M334" i="15" s="1"/>
  <c r="M333" i="15"/>
  <c r="L333" i="15"/>
  <c r="L332" i="15"/>
  <c r="M332" i="15" s="1"/>
  <c r="L331" i="15"/>
  <c r="M331" i="15" s="1"/>
  <c r="L330" i="15"/>
  <c r="M330" i="15" s="1"/>
  <c r="L329" i="15"/>
  <c r="M329" i="15" s="1"/>
  <c r="L328" i="15"/>
  <c r="M328" i="15" s="1"/>
  <c r="L327" i="15"/>
  <c r="M327" i="15" s="1"/>
  <c r="L326" i="15"/>
  <c r="M326" i="15" s="1"/>
  <c r="L325" i="15"/>
  <c r="M325" i="15" s="1"/>
  <c r="L324" i="15"/>
  <c r="M324" i="15" s="1"/>
  <c r="L323" i="15"/>
  <c r="M323" i="15" s="1"/>
  <c r="L322" i="15"/>
  <c r="M322" i="15" s="1"/>
  <c r="M321" i="15"/>
  <c r="L321" i="15"/>
  <c r="L320" i="15"/>
  <c r="M320" i="15" s="1"/>
  <c r="L319" i="15"/>
  <c r="M319" i="15" s="1"/>
  <c r="M318" i="15"/>
  <c r="L318" i="15"/>
  <c r="L317" i="15"/>
  <c r="M317" i="15" s="1"/>
  <c r="L316" i="15"/>
  <c r="M316" i="15" s="1"/>
  <c r="L315" i="15"/>
  <c r="M315" i="15" s="1"/>
  <c r="L314" i="15"/>
  <c r="M314" i="15" s="1"/>
  <c r="L313" i="15"/>
  <c r="M313" i="15" s="1"/>
  <c r="L312" i="15"/>
  <c r="M312" i="15" s="1"/>
  <c r="L311" i="15"/>
  <c r="M311" i="15" s="1"/>
  <c r="L310" i="15"/>
  <c r="M310" i="15" s="1"/>
  <c r="L309" i="15"/>
  <c r="M309" i="15" s="1"/>
  <c r="L308" i="15"/>
  <c r="M308" i="15" s="1"/>
  <c r="L307" i="15"/>
  <c r="M307" i="15" s="1"/>
  <c r="L306" i="15"/>
  <c r="M306" i="15" s="1"/>
  <c r="L305" i="15"/>
  <c r="M305" i="15" s="1"/>
  <c r="L304" i="15"/>
  <c r="M304" i="15" s="1"/>
  <c r="L303" i="15"/>
  <c r="M303" i="15" s="1"/>
  <c r="L302" i="15"/>
  <c r="M302" i="15" s="1"/>
  <c r="L301" i="15"/>
  <c r="M301" i="15" s="1"/>
  <c r="L300" i="15"/>
  <c r="M300" i="15" s="1"/>
  <c r="L299" i="15"/>
  <c r="M299" i="15" s="1"/>
  <c r="L298" i="15"/>
  <c r="M298" i="15" s="1"/>
  <c r="L297" i="15"/>
  <c r="M297" i="15" s="1"/>
  <c r="L296" i="15"/>
  <c r="M296" i="15" s="1"/>
  <c r="L295" i="15"/>
  <c r="M295" i="15" s="1"/>
  <c r="L294" i="15"/>
  <c r="M294" i="15" s="1"/>
  <c r="L293" i="15"/>
  <c r="M293" i="15" s="1"/>
  <c r="L292" i="15"/>
  <c r="M292" i="15" s="1"/>
  <c r="L291" i="15"/>
  <c r="M291" i="15" s="1"/>
  <c r="L290" i="15"/>
  <c r="M290" i="15" s="1"/>
  <c r="L289" i="15"/>
  <c r="M289" i="15" s="1"/>
  <c r="L288" i="15"/>
  <c r="M288" i="15" s="1"/>
  <c r="L287" i="15"/>
  <c r="M287" i="15" s="1"/>
  <c r="L286" i="15"/>
  <c r="M286" i="15" s="1"/>
  <c r="L285" i="15"/>
  <c r="M285" i="15" s="1"/>
  <c r="L284" i="15"/>
  <c r="M284" i="15" s="1"/>
  <c r="L283" i="15"/>
  <c r="M283" i="15" s="1"/>
  <c r="L282" i="15"/>
  <c r="M282" i="15" s="1"/>
  <c r="L281" i="15"/>
  <c r="M281" i="15" s="1"/>
  <c r="L280" i="15"/>
  <c r="M280" i="15" s="1"/>
  <c r="L279" i="15"/>
  <c r="M279" i="15" s="1"/>
  <c r="L278" i="15"/>
  <c r="M278" i="15" s="1"/>
  <c r="L277" i="15"/>
  <c r="M277" i="15" s="1"/>
  <c r="L276" i="15"/>
  <c r="M276" i="15" s="1"/>
  <c r="L275" i="15"/>
  <c r="M275" i="15" s="1"/>
  <c r="L274" i="15"/>
  <c r="M274" i="15" s="1"/>
  <c r="L273" i="15"/>
  <c r="M273" i="15" s="1"/>
  <c r="L272" i="15"/>
  <c r="M272" i="15" s="1"/>
  <c r="L271" i="15"/>
  <c r="M271" i="15" s="1"/>
  <c r="L270" i="15"/>
  <c r="M270" i="15" s="1"/>
  <c r="L269" i="15"/>
  <c r="M269" i="15" s="1"/>
  <c r="L268" i="15"/>
  <c r="M268" i="15" s="1"/>
  <c r="L267" i="15"/>
  <c r="M267" i="15" s="1"/>
  <c r="L266" i="15"/>
  <c r="M266" i="15" s="1"/>
  <c r="L265" i="15"/>
  <c r="M265" i="15" s="1"/>
  <c r="L264" i="15"/>
  <c r="M264" i="15" s="1"/>
  <c r="L263" i="15"/>
  <c r="M263" i="15" s="1"/>
  <c r="L262" i="15"/>
  <c r="M262" i="15" s="1"/>
  <c r="L261" i="15"/>
  <c r="M261" i="15" s="1"/>
  <c r="L260" i="15"/>
  <c r="M260" i="15" s="1"/>
  <c r="L259" i="15"/>
  <c r="M259" i="15" s="1"/>
  <c r="L258" i="15"/>
  <c r="M258" i="15" s="1"/>
  <c r="L257" i="15"/>
  <c r="M257" i="15" s="1"/>
  <c r="L256" i="15"/>
  <c r="M256" i="15" s="1"/>
  <c r="L255" i="15"/>
  <c r="M255" i="15" s="1"/>
  <c r="L254" i="15"/>
  <c r="M254" i="15" s="1"/>
  <c r="L253" i="15"/>
  <c r="M253" i="15" s="1"/>
  <c r="L252" i="15"/>
  <c r="M252" i="15" s="1"/>
  <c r="L251" i="15"/>
  <c r="M251" i="15" s="1"/>
  <c r="L250" i="15"/>
  <c r="M250" i="15" s="1"/>
  <c r="L249" i="15"/>
  <c r="M249" i="15" s="1"/>
  <c r="L248" i="15"/>
  <c r="M248" i="15" s="1"/>
  <c r="L247" i="15"/>
  <c r="M247" i="15" s="1"/>
  <c r="L246" i="15"/>
  <c r="M246" i="15" s="1"/>
  <c r="L245" i="15"/>
  <c r="M245" i="15" s="1"/>
  <c r="L244" i="15"/>
  <c r="M244" i="15" s="1"/>
  <c r="L243" i="15"/>
  <c r="M243" i="15" s="1"/>
  <c r="L242" i="15"/>
  <c r="M242" i="15" s="1"/>
  <c r="L241" i="15"/>
  <c r="M241" i="15" s="1"/>
  <c r="L240" i="15"/>
  <c r="M240" i="15" s="1"/>
  <c r="L239" i="15"/>
  <c r="M239" i="15" s="1"/>
  <c r="L238" i="15"/>
  <c r="M238" i="15" s="1"/>
  <c r="L237" i="15"/>
  <c r="M237" i="15" s="1"/>
  <c r="L236" i="15"/>
  <c r="M236" i="15" s="1"/>
  <c r="L235" i="15"/>
  <c r="M235" i="15" s="1"/>
  <c r="L234" i="15"/>
  <c r="M234" i="15" s="1"/>
  <c r="L233" i="15"/>
  <c r="M233" i="15" s="1"/>
  <c r="L232" i="15"/>
  <c r="M232" i="15" s="1"/>
  <c r="L231" i="15"/>
  <c r="M231" i="15" s="1"/>
  <c r="L230" i="15"/>
  <c r="M230" i="15" s="1"/>
  <c r="L229" i="15"/>
  <c r="M229" i="15" s="1"/>
  <c r="L228" i="15"/>
  <c r="M228" i="15" s="1"/>
  <c r="L227" i="15"/>
  <c r="M227" i="15" s="1"/>
  <c r="L226" i="15"/>
  <c r="M226" i="15" s="1"/>
  <c r="L225" i="15"/>
  <c r="M225" i="15" s="1"/>
  <c r="L224" i="15"/>
  <c r="M224" i="15" s="1"/>
  <c r="L223" i="15"/>
  <c r="M223" i="15" s="1"/>
  <c r="L222" i="15"/>
  <c r="M222" i="15" s="1"/>
  <c r="L221" i="15"/>
  <c r="M221" i="15" s="1"/>
  <c r="L220" i="15"/>
  <c r="M220" i="15" s="1"/>
  <c r="L219" i="15"/>
  <c r="M219" i="15" s="1"/>
  <c r="L218" i="15"/>
  <c r="M218" i="15" s="1"/>
  <c r="L217" i="15"/>
  <c r="M217" i="15" s="1"/>
  <c r="L216" i="15"/>
  <c r="M216" i="15" s="1"/>
  <c r="L215" i="15"/>
  <c r="M215" i="15" s="1"/>
  <c r="L214" i="15"/>
  <c r="M214" i="15" s="1"/>
  <c r="L213" i="15"/>
  <c r="M213" i="15" s="1"/>
  <c r="L212" i="15"/>
  <c r="M212" i="15" s="1"/>
  <c r="L211" i="15"/>
  <c r="M211" i="15" s="1"/>
  <c r="L210" i="15"/>
  <c r="M210" i="15" s="1"/>
  <c r="L209" i="15"/>
  <c r="M209" i="15" s="1"/>
  <c r="L208" i="15"/>
  <c r="M208" i="15" s="1"/>
  <c r="M207" i="15"/>
  <c r="L207" i="15"/>
  <c r="L206" i="15"/>
  <c r="M206" i="15" s="1"/>
  <c r="L205" i="15"/>
  <c r="M205" i="15" s="1"/>
  <c r="L204" i="15"/>
  <c r="M204" i="15" s="1"/>
  <c r="L203" i="15"/>
  <c r="M203" i="15" s="1"/>
  <c r="L202" i="15"/>
  <c r="M202" i="15" s="1"/>
  <c r="L201" i="15"/>
  <c r="M201" i="15" s="1"/>
  <c r="L200" i="15"/>
  <c r="M200" i="15" s="1"/>
  <c r="L199" i="15"/>
  <c r="M199" i="15" s="1"/>
  <c r="L198" i="15"/>
  <c r="M198" i="15" s="1"/>
  <c r="L197" i="15"/>
  <c r="M197" i="15" s="1"/>
  <c r="L196" i="15"/>
  <c r="M196" i="15" s="1"/>
  <c r="L195" i="15"/>
  <c r="M195" i="15" s="1"/>
  <c r="L194" i="15"/>
  <c r="M194" i="15" s="1"/>
  <c r="L193" i="15"/>
  <c r="M193" i="15" s="1"/>
  <c r="L192" i="15"/>
  <c r="M192" i="15" s="1"/>
  <c r="L191" i="15"/>
  <c r="M191" i="15" s="1"/>
  <c r="L190" i="15"/>
  <c r="M190" i="15" s="1"/>
  <c r="L189" i="15"/>
  <c r="M189" i="15" s="1"/>
  <c r="L188" i="15"/>
  <c r="M188" i="15" s="1"/>
  <c r="L187" i="15"/>
  <c r="M187" i="15" s="1"/>
  <c r="L186" i="15"/>
  <c r="M186" i="15" s="1"/>
  <c r="L185" i="15"/>
  <c r="M185" i="15" s="1"/>
  <c r="L184" i="15"/>
  <c r="M184" i="15" s="1"/>
  <c r="L183" i="15"/>
  <c r="M183" i="15" s="1"/>
  <c r="L182" i="15"/>
  <c r="M182" i="15" s="1"/>
  <c r="L181" i="15"/>
  <c r="M181" i="15" s="1"/>
  <c r="L180" i="15"/>
  <c r="M180" i="15" s="1"/>
  <c r="L179" i="15"/>
  <c r="M179" i="15" s="1"/>
  <c r="L178" i="15"/>
  <c r="M178" i="15" s="1"/>
  <c r="L177" i="15"/>
  <c r="M177" i="15" s="1"/>
  <c r="L176" i="15"/>
  <c r="M176" i="15" s="1"/>
  <c r="L175" i="15"/>
  <c r="M175" i="15" s="1"/>
  <c r="L174" i="15"/>
  <c r="M174" i="15" s="1"/>
  <c r="L173" i="15"/>
  <c r="M173" i="15" s="1"/>
  <c r="L172" i="15"/>
  <c r="M172" i="15" s="1"/>
  <c r="L171" i="15"/>
  <c r="M171" i="15" s="1"/>
  <c r="L170" i="15"/>
  <c r="M170" i="15" s="1"/>
  <c r="L169" i="15"/>
  <c r="M169" i="15" s="1"/>
  <c r="L168" i="15"/>
  <c r="M168" i="15" s="1"/>
  <c r="L167" i="15"/>
  <c r="M167" i="15" s="1"/>
  <c r="L166" i="15"/>
  <c r="M166" i="15" s="1"/>
  <c r="L165" i="15"/>
  <c r="M165" i="15" s="1"/>
  <c r="L164" i="15"/>
  <c r="M164" i="15" s="1"/>
  <c r="L163" i="15"/>
  <c r="M163" i="15" s="1"/>
  <c r="L162" i="15"/>
  <c r="M162" i="15" s="1"/>
  <c r="L161" i="15"/>
  <c r="M161" i="15" s="1"/>
  <c r="L160" i="15"/>
  <c r="M160" i="15" s="1"/>
  <c r="L159" i="15"/>
  <c r="M159" i="15" s="1"/>
  <c r="L158" i="15"/>
  <c r="M158" i="15" s="1"/>
  <c r="L157" i="15"/>
  <c r="M157" i="15" s="1"/>
  <c r="L156" i="15"/>
  <c r="M156" i="15" s="1"/>
  <c r="L155" i="15"/>
  <c r="M155" i="15" s="1"/>
  <c r="L154" i="15"/>
  <c r="M154" i="15" s="1"/>
  <c r="L153" i="15"/>
  <c r="M153" i="15" s="1"/>
  <c r="L152" i="15"/>
  <c r="M152" i="15" s="1"/>
  <c r="L151" i="15"/>
  <c r="M151" i="15" s="1"/>
  <c r="L150" i="15"/>
  <c r="M150" i="15" s="1"/>
  <c r="L149" i="15"/>
  <c r="M149" i="15" s="1"/>
  <c r="L148" i="15"/>
  <c r="M148" i="15" s="1"/>
  <c r="L147" i="15"/>
  <c r="M147" i="15" s="1"/>
  <c r="L146" i="15"/>
  <c r="M146" i="15" s="1"/>
  <c r="L145" i="15"/>
  <c r="M145" i="15" s="1"/>
  <c r="L144" i="15"/>
  <c r="M144" i="15" s="1"/>
  <c r="L143" i="15"/>
  <c r="M143" i="15" s="1"/>
  <c r="L142" i="15"/>
  <c r="M142" i="15" s="1"/>
  <c r="L141" i="15"/>
  <c r="M141" i="15" s="1"/>
  <c r="L140" i="15"/>
  <c r="M140" i="15" s="1"/>
  <c r="L139" i="15"/>
  <c r="M139" i="15" s="1"/>
  <c r="L138" i="15"/>
  <c r="M138" i="15" s="1"/>
  <c r="L137" i="15"/>
  <c r="M137" i="15" s="1"/>
  <c r="L136" i="15"/>
  <c r="M136" i="15" s="1"/>
  <c r="L135" i="15"/>
  <c r="M135" i="15" s="1"/>
  <c r="L134" i="15"/>
  <c r="M134" i="15" s="1"/>
  <c r="L133" i="15"/>
  <c r="M133" i="15" s="1"/>
  <c r="M132" i="15"/>
  <c r="L132" i="15"/>
  <c r="L131" i="15"/>
  <c r="M131" i="15" s="1"/>
  <c r="L130" i="15"/>
  <c r="M130" i="15" s="1"/>
  <c r="L129" i="15"/>
  <c r="M129" i="15" s="1"/>
  <c r="L128" i="15"/>
  <c r="M128" i="15" s="1"/>
  <c r="L127" i="15"/>
  <c r="M127" i="15" s="1"/>
  <c r="L126" i="15"/>
  <c r="M126" i="15" s="1"/>
  <c r="L125" i="15"/>
  <c r="M125" i="15" s="1"/>
  <c r="L124" i="15"/>
  <c r="M124" i="15" s="1"/>
  <c r="L123" i="15"/>
  <c r="M123" i="15" s="1"/>
  <c r="L122" i="15"/>
  <c r="M122" i="15" s="1"/>
  <c r="L121" i="15"/>
  <c r="M121" i="15" s="1"/>
  <c r="L120" i="15"/>
  <c r="M120" i="15" s="1"/>
  <c r="L119" i="15"/>
  <c r="M119" i="15" s="1"/>
  <c r="L118" i="15"/>
  <c r="M118" i="15" s="1"/>
  <c r="L117" i="15"/>
  <c r="M117" i="15" s="1"/>
  <c r="L116" i="15"/>
  <c r="M116" i="15" s="1"/>
  <c r="L115" i="15"/>
  <c r="M115" i="15" s="1"/>
  <c r="L114" i="15"/>
  <c r="M114" i="15" s="1"/>
  <c r="L113" i="15"/>
  <c r="M113" i="15" s="1"/>
  <c r="L112" i="15"/>
  <c r="M112" i="15" s="1"/>
  <c r="L111" i="15"/>
  <c r="M111" i="15" s="1"/>
  <c r="L110" i="15"/>
  <c r="M110" i="15" s="1"/>
  <c r="L109" i="15"/>
  <c r="M109" i="15" s="1"/>
  <c r="L108" i="15"/>
  <c r="M108" i="15" s="1"/>
  <c r="L107" i="15"/>
  <c r="M107" i="15" s="1"/>
  <c r="L106" i="15"/>
  <c r="M106" i="15" s="1"/>
  <c r="L105" i="15"/>
  <c r="M105" i="15" s="1"/>
  <c r="L104" i="15"/>
  <c r="M104" i="15" s="1"/>
  <c r="L103" i="15"/>
  <c r="M103" i="15" s="1"/>
  <c r="L102" i="15"/>
  <c r="M102" i="15" s="1"/>
  <c r="L101" i="15"/>
  <c r="M101" i="15" s="1"/>
  <c r="L100" i="15"/>
  <c r="M100" i="15" s="1"/>
  <c r="L99" i="15"/>
  <c r="M99" i="15" s="1"/>
  <c r="M98" i="15"/>
  <c r="L98" i="15"/>
  <c r="L97" i="15"/>
  <c r="M97" i="15" s="1"/>
  <c r="L96" i="15"/>
  <c r="M96" i="15" s="1"/>
  <c r="L95" i="15"/>
  <c r="M95" i="15" s="1"/>
  <c r="L94" i="15"/>
  <c r="M94" i="15" s="1"/>
  <c r="L93" i="15"/>
  <c r="M93" i="15" s="1"/>
  <c r="L92" i="15"/>
  <c r="M92" i="15" s="1"/>
  <c r="L91" i="15"/>
  <c r="M91" i="15" s="1"/>
  <c r="L90" i="15"/>
  <c r="M90" i="15" s="1"/>
  <c r="L89" i="15"/>
  <c r="M89" i="15" s="1"/>
  <c r="L88" i="15"/>
  <c r="M88" i="15" s="1"/>
  <c r="M87" i="15"/>
  <c r="L87" i="15"/>
  <c r="M86" i="15"/>
  <c r="L86" i="15"/>
  <c r="L85" i="15"/>
  <c r="M85" i="15" s="1"/>
  <c r="L84" i="15"/>
  <c r="M84" i="15" s="1"/>
  <c r="L83" i="15"/>
  <c r="M83" i="15" s="1"/>
  <c r="L82" i="15"/>
  <c r="M82" i="15" s="1"/>
  <c r="L81" i="15"/>
  <c r="M81" i="15" s="1"/>
  <c r="L80" i="15"/>
  <c r="M80" i="15" s="1"/>
  <c r="L79" i="15"/>
  <c r="M79" i="15" s="1"/>
  <c r="L78" i="15"/>
  <c r="M78" i="15" s="1"/>
  <c r="L77" i="15"/>
  <c r="M77" i="15" s="1"/>
  <c r="L76" i="15"/>
  <c r="M76" i="15" s="1"/>
  <c r="M75" i="15"/>
  <c r="L75" i="15"/>
  <c r="L74" i="15"/>
  <c r="M74" i="15" s="1"/>
  <c r="L73" i="15"/>
  <c r="M73" i="15" s="1"/>
  <c r="L72" i="15"/>
  <c r="M72" i="15" s="1"/>
  <c r="L71" i="15"/>
  <c r="M71" i="15" s="1"/>
  <c r="L70" i="15"/>
  <c r="M70" i="15" s="1"/>
  <c r="M69" i="15"/>
  <c r="L69" i="15"/>
  <c r="L68" i="15"/>
  <c r="M68" i="15" s="1"/>
  <c r="L67" i="15"/>
  <c r="M67" i="15" s="1"/>
  <c r="L66" i="15"/>
  <c r="M66" i="15" s="1"/>
  <c r="L65" i="15"/>
  <c r="M65" i="15" s="1"/>
  <c r="L64" i="15"/>
  <c r="M64" i="15" s="1"/>
  <c r="L63" i="15"/>
  <c r="M63" i="15" s="1"/>
  <c r="L62" i="15"/>
  <c r="M62" i="15" s="1"/>
  <c r="L61" i="15"/>
  <c r="M61" i="15" s="1"/>
  <c r="L60" i="15"/>
  <c r="M60" i="15" s="1"/>
  <c r="L59" i="15"/>
  <c r="M59" i="15" s="1"/>
  <c r="L58" i="15"/>
  <c r="M58" i="15" s="1"/>
  <c r="M57" i="15"/>
  <c r="L57" i="15"/>
  <c r="L56" i="15"/>
  <c r="M56" i="15" s="1"/>
  <c r="L55" i="15"/>
  <c r="M55" i="15" s="1"/>
  <c r="L54" i="15"/>
  <c r="M54" i="15" s="1"/>
  <c r="L53" i="15"/>
  <c r="M53" i="15" s="1"/>
  <c r="L52" i="15"/>
  <c r="M52" i="15" s="1"/>
  <c r="L51" i="15"/>
  <c r="M51" i="15" s="1"/>
  <c r="M50" i="15"/>
  <c r="L50" i="15"/>
  <c r="L49" i="15"/>
  <c r="M49" i="15" s="1"/>
  <c r="L48" i="15"/>
  <c r="M48" i="15" s="1"/>
  <c r="L47" i="15"/>
  <c r="M47" i="15" s="1"/>
  <c r="L46" i="15"/>
  <c r="M46" i="15" s="1"/>
  <c r="L45" i="15"/>
  <c r="M45" i="15" s="1"/>
  <c r="L44" i="15"/>
  <c r="M44" i="15" s="1"/>
  <c r="L43" i="15"/>
  <c r="M43" i="15" s="1"/>
  <c r="L42" i="15"/>
  <c r="M42" i="15" s="1"/>
  <c r="L41" i="15"/>
  <c r="M41" i="15" s="1"/>
  <c r="L40" i="15"/>
  <c r="M40" i="15" s="1"/>
  <c r="L39" i="15"/>
  <c r="M39" i="15" s="1"/>
  <c r="L38" i="15"/>
  <c r="M38" i="15" s="1"/>
  <c r="L37" i="15"/>
  <c r="M37" i="15" s="1"/>
  <c r="L36" i="15"/>
  <c r="M36" i="15" s="1"/>
  <c r="L35" i="15"/>
  <c r="M35" i="15" s="1"/>
  <c r="L34" i="15"/>
  <c r="M34" i="15" s="1"/>
  <c r="L33" i="15"/>
  <c r="M33" i="15" s="1"/>
  <c r="L32" i="15"/>
  <c r="M32" i="15" s="1"/>
  <c r="L31" i="15"/>
  <c r="M31" i="15" s="1"/>
  <c r="L30" i="15"/>
  <c r="M30" i="15" s="1"/>
  <c r="L29" i="15"/>
  <c r="M29" i="15" s="1"/>
  <c r="L28" i="15"/>
  <c r="M28" i="15" s="1"/>
  <c r="L27" i="15"/>
  <c r="M27" i="15" s="1"/>
  <c r="L26" i="15"/>
  <c r="M26" i="15" s="1"/>
  <c r="L25" i="15"/>
  <c r="M25" i="15" s="1"/>
  <c r="L24" i="15"/>
  <c r="M24" i="15" s="1"/>
  <c r="L23" i="15"/>
  <c r="M23" i="15" s="1"/>
  <c r="L22" i="15"/>
  <c r="M22" i="15" s="1"/>
  <c r="L21" i="15"/>
  <c r="M21" i="15" s="1"/>
  <c r="L20" i="15"/>
  <c r="M20" i="15" s="1"/>
  <c r="L19" i="15"/>
  <c r="M19" i="15" s="1"/>
  <c r="L18" i="15"/>
  <c r="M18" i="15" s="1"/>
  <c r="L17" i="15"/>
  <c r="M17" i="15" s="1"/>
  <c r="L16" i="15"/>
  <c r="M16" i="15" s="1"/>
  <c r="L15" i="15"/>
  <c r="M15" i="15" s="1"/>
  <c r="M14" i="15"/>
  <c r="L14" i="15"/>
  <c r="L13" i="15"/>
  <c r="M13" i="15" s="1"/>
  <c r="L12" i="15"/>
  <c r="M12" i="15" s="1"/>
  <c r="L11" i="15"/>
  <c r="M11" i="15" s="1"/>
  <c r="L10" i="15"/>
  <c r="M10" i="15" s="1"/>
  <c r="L9" i="15"/>
  <c r="M9" i="15" s="1"/>
  <c r="L8" i="15"/>
  <c r="M8" i="15" s="1"/>
  <c r="L7" i="15"/>
  <c r="M7" i="15" s="1"/>
  <c r="L6" i="15"/>
  <c r="M6" i="15" s="1"/>
  <c r="L5" i="15"/>
  <c r="M5" i="15" s="1"/>
  <c r="I186" i="15"/>
  <c r="J186" i="15" s="1"/>
  <c r="I163" i="15"/>
  <c r="J163" i="15" s="1"/>
  <c r="I154" i="15"/>
  <c r="J154" i="15" s="1"/>
  <c r="I181" i="15"/>
  <c r="J181" i="15" s="1"/>
  <c r="L2346" i="13"/>
  <c r="L1802" i="13"/>
  <c r="L1766" i="13"/>
  <c r="L1730" i="13"/>
  <c r="L1694" i="13"/>
  <c r="L1658" i="13"/>
  <c r="L1622" i="13"/>
  <c r="L1586" i="13"/>
  <c r="L1060" i="13"/>
  <c r="L1056" i="13"/>
  <c r="L1048" i="13"/>
  <c r="L1036" i="13"/>
  <c r="L1032" i="13"/>
  <c r="L1024" i="13"/>
  <c r="L1012" i="13"/>
  <c r="L1008" i="13"/>
  <c r="L1000" i="13"/>
  <c r="L988" i="13"/>
  <c r="L984" i="13"/>
  <c r="L976" i="13"/>
  <c r="L970" i="13"/>
  <c r="L964" i="13"/>
  <c r="L960" i="13"/>
  <c r="L952" i="13"/>
  <c r="L940" i="13"/>
  <c r="L936" i="13"/>
  <c r="L928" i="13"/>
  <c r="L916" i="13"/>
  <c r="L912" i="13"/>
  <c r="L910" i="13"/>
  <c r="L904" i="13"/>
  <c r="L892" i="13"/>
  <c r="L888" i="13"/>
  <c r="L880" i="13"/>
  <c r="L868" i="13"/>
  <c r="L864" i="13"/>
  <c r="L856" i="13"/>
  <c r="L844" i="13"/>
  <c r="L840" i="13"/>
  <c r="L832" i="13"/>
  <c r="L820" i="13"/>
  <c r="L816" i="13"/>
  <c r="L808" i="13"/>
  <c r="L796" i="13"/>
  <c r="L792" i="13"/>
  <c r="L664" i="13"/>
  <c r="L150" i="13"/>
  <c r="L144" i="13"/>
  <c r="L138" i="13"/>
  <c r="L126" i="13"/>
  <c r="L102" i="13"/>
  <c r="L66" i="13"/>
  <c r="F56" i="7"/>
  <c r="G56" i="7" s="1"/>
  <c r="F54" i="7"/>
  <c r="G54" i="7" s="1"/>
  <c r="I30" i="14"/>
  <c r="J30" i="14" s="1"/>
  <c r="I19" i="14"/>
  <c r="J19" i="14" s="1"/>
  <c r="I17" i="14"/>
  <c r="J17" i="14" s="1"/>
  <c r="I32" i="14"/>
  <c r="J32" i="14" s="1"/>
  <c r="I6" i="14"/>
  <c r="J6" i="14" s="1"/>
  <c r="I25" i="8"/>
  <c r="J25" i="8" s="1"/>
  <c r="I13" i="8"/>
  <c r="J13" i="8" s="1"/>
  <c r="I296" i="6"/>
  <c r="J296" i="6" s="1"/>
  <c r="I260" i="6"/>
  <c r="J260" i="6" s="1"/>
  <c r="I248" i="6"/>
  <c r="J248" i="6" s="1"/>
  <c r="I236" i="6"/>
  <c r="J236" i="6" s="1"/>
  <c r="I224" i="6"/>
  <c r="J224" i="6" s="1"/>
  <c r="I212" i="6"/>
  <c r="J212" i="6" s="1"/>
  <c r="I200" i="6"/>
  <c r="J200" i="6" s="1"/>
  <c r="I176" i="6"/>
  <c r="J176" i="6" s="1"/>
  <c r="I166" i="6"/>
  <c r="J166" i="6" s="1"/>
  <c r="I164" i="6"/>
  <c r="J164" i="6" s="1"/>
  <c r="I152" i="6"/>
  <c r="J152" i="6" s="1"/>
  <c r="I140" i="6"/>
  <c r="J140" i="6" s="1"/>
  <c r="I128" i="6"/>
  <c r="J128" i="6" s="1"/>
  <c r="I116" i="6"/>
  <c r="J116" i="6" s="1"/>
  <c r="I104" i="6"/>
  <c r="J104" i="6" s="1"/>
  <c r="I92" i="6"/>
  <c r="J92" i="6" s="1"/>
  <c r="I80" i="6"/>
  <c r="J80" i="6" s="1"/>
  <c r="I68" i="6"/>
  <c r="J68" i="6" s="1"/>
  <c r="I56" i="6"/>
  <c r="J56" i="6" s="1"/>
  <c r="I32" i="6"/>
  <c r="J32" i="6" s="1"/>
  <c r="I22" i="6"/>
  <c r="J22" i="6" s="1"/>
  <c r="I20" i="6"/>
  <c r="J20" i="6" s="1"/>
  <c r="I8" i="6"/>
  <c r="J8" i="6" s="1"/>
  <c r="I440" i="6"/>
  <c r="J440" i="6" s="1"/>
  <c r="I428" i="6"/>
  <c r="J428" i="6" s="1"/>
  <c r="I416" i="6"/>
  <c r="J416" i="6" s="1"/>
  <c r="I404" i="6"/>
  <c r="J404" i="6" s="1"/>
  <c r="I392" i="6"/>
  <c r="J392" i="6" s="1"/>
  <c r="I380" i="6"/>
  <c r="J380" i="6" s="1"/>
  <c r="I368" i="6"/>
  <c r="J368" i="6" s="1"/>
  <c r="I356" i="6"/>
  <c r="J356" i="6" s="1"/>
  <c r="I344" i="6"/>
  <c r="J344" i="6" s="1"/>
  <c r="I332" i="6"/>
  <c r="J332" i="6" s="1"/>
  <c r="I320" i="6"/>
  <c r="J320" i="6" s="1"/>
  <c r="I310" i="6"/>
  <c r="J310" i="6" s="1"/>
  <c r="I308" i="6"/>
  <c r="J308" i="6" s="1"/>
  <c r="I298" i="6"/>
  <c r="J298" i="6" s="1"/>
  <c r="I286" i="6"/>
  <c r="J286" i="6" s="1"/>
  <c r="I284" i="6"/>
  <c r="J284" i="6" s="1"/>
  <c r="I274" i="6"/>
  <c r="J274" i="6" s="1"/>
  <c r="I272" i="6"/>
  <c r="J272" i="6" s="1"/>
  <c r="I262" i="6"/>
  <c r="J262" i="6" s="1"/>
  <c r="I250" i="6"/>
  <c r="J250" i="6" s="1"/>
  <c r="I238" i="6"/>
  <c r="J238" i="6" s="1"/>
  <c r="I226" i="6"/>
  <c r="J226" i="6" s="1"/>
  <c r="I214" i="6"/>
  <c r="J214" i="6" s="1"/>
  <c r="I202" i="6"/>
  <c r="J202" i="6" s="1"/>
  <c r="I190" i="6"/>
  <c r="J190" i="6" s="1"/>
  <c r="I188" i="6"/>
  <c r="J188" i="6" s="1"/>
  <c r="I178" i="6"/>
  <c r="J178" i="6" s="1"/>
  <c r="I154" i="6"/>
  <c r="J154" i="6" s="1"/>
  <c r="I142" i="6"/>
  <c r="J142" i="6" s="1"/>
  <c r="I130" i="6"/>
  <c r="J130" i="6" s="1"/>
  <c r="I118" i="6"/>
  <c r="J118" i="6" s="1"/>
  <c r="I106" i="6"/>
  <c r="J106" i="6" s="1"/>
  <c r="I94" i="6"/>
  <c r="J94" i="6" s="1"/>
  <c r="I82" i="6"/>
  <c r="J82" i="6" s="1"/>
  <c r="I70" i="6"/>
  <c r="J70" i="6" s="1"/>
  <c r="I58" i="6"/>
  <c r="J58" i="6" s="1"/>
  <c r="I46" i="6"/>
  <c r="J46" i="6" s="1"/>
  <c r="I44" i="6"/>
  <c r="J44" i="6" s="1"/>
  <c r="I34" i="6"/>
  <c r="J34" i="6" s="1"/>
  <c r="I10" i="6"/>
  <c r="J10" i="6" s="1"/>
  <c r="I239" i="10"/>
  <c r="J239" i="10" s="1"/>
  <c r="I227" i="10"/>
  <c r="J227" i="10" s="1"/>
  <c r="I215" i="10"/>
  <c r="J215" i="10" s="1"/>
  <c r="I203" i="10"/>
  <c r="J203" i="10" s="1"/>
  <c r="I191" i="10"/>
  <c r="J191" i="10" s="1"/>
  <c r="I179" i="10"/>
  <c r="J179" i="10" s="1"/>
  <c r="I154" i="10"/>
  <c r="J154" i="10" s="1"/>
  <c r="I142" i="10"/>
  <c r="J142" i="10" s="1"/>
  <c r="I129" i="10"/>
  <c r="J129" i="10" s="1"/>
  <c r="I117" i="10"/>
  <c r="J117" i="10" s="1"/>
  <c r="I105" i="10"/>
  <c r="J105" i="10" s="1"/>
  <c r="I93" i="10"/>
  <c r="J93" i="10" s="1"/>
  <c r="I81" i="10"/>
  <c r="J81" i="10" s="1"/>
  <c r="I69" i="10"/>
  <c r="J69" i="10" s="1"/>
  <c r="I67" i="10"/>
  <c r="J67" i="10" s="1"/>
  <c r="I58" i="10"/>
  <c r="J58" i="10" s="1"/>
  <c r="I57" i="10"/>
  <c r="J57" i="10" s="1"/>
  <c r="I56" i="10"/>
  <c r="J56" i="10" s="1"/>
  <c r="I51" i="10"/>
  <c r="J51" i="10" s="1"/>
  <c r="I50" i="10"/>
  <c r="J50" i="10" s="1"/>
  <c r="I46" i="10"/>
  <c r="J46" i="10" s="1"/>
  <c r="I45" i="10"/>
  <c r="J45" i="10" s="1"/>
  <c r="I38" i="10"/>
  <c r="J38" i="10" s="1"/>
  <c r="I36" i="10"/>
  <c r="J36" i="10" s="1"/>
  <c r="I34" i="10"/>
  <c r="J34" i="10" s="1"/>
  <c r="I33" i="10"/>
  <c r="J33" i="10" s="1"/>
  <c r="I30" i="10"/>
  <c r="J30" i="10" s="1"/>
  <c r="I21" i="10"/>
  <c r="J21" i="10" s="1"/>
  <c r="I16" i="10"/>
  <c r="J16" i="10" s="1"/>
  <c r="I10" i="10"/>
  <c r="J10" i="10" s="1"/>
  <c r="I9" i="10"/>
  <c r="J9" i="10" s="1"/>
  <c r="I7" i="10"/>
  <c r="J7" i="10" s="1"/>
  <c r="I167" i="10"/>
  <c r="J167" i="10" s="1"/>
  <c r="I44" i="10"/>
  <c r="J44" i="10" s="1"/>
  <c r="I32" i="10"/>
  <c r="J32" i="10" s="1"/>
  <c r="I22" i="10"/>
  <c r="J22" i="10" s="1"/>
  <c r="I20" i="10"/>
  <c r="J20" i="10" s="1"/>
  <c r="I19" i="10"/>
  <c r="J19" i="10" s="1"/>
  <c r="I8" i="10"/>
  <c r="J8" i="10" s="1"/>
  <c r="I4" i="10"/>
  <c r="J4" i="10" s="1"/>
  <c r="I329" i="9"/>
  <c r="J329" i="9" s="1"/>
  <c r="I309" i="9"/>
  <c r="J309" i="9" s="1"/>
  <c r="I305" i="9"/>
  <c r="J305" i="9" s="1"/>
  <c r="I297" i="9"/>
  <c r="J297" i="9" s="1"/>
  <c r="I296" i="9"/>
  <c r="J296" i="9" s="1"/>
  <c r="I291" i="9"/>
  <c r="J291" i="9" s="1"/>
  <c r="I285" i="9"/>
  <c r="J285" i="9" s="1"/>
  <c r="I284" i="9"/>
  <c r="J284" i="9" s="1"/>
  <c r="I277" i="9"/>
  <c r="J277" i="9" s="1"/>
  <c r="I272" i="9"/>
  <c r="J272" i="9" s="1"/>
  <c r="I265" i="9"/>
  <c r="J265" i="9" s="1"/>
  <c r="I263" i="9"/>
  <c r="J263" i="9" s="1"/>
  <c r="I261" i="9"/>
  <c r="J261" i="9" s="1"/>
  <c r="I260" i="9"/>
  <c r="J260" i="9" s="1"/>
  <c r="I235" i="9"/>
  <c r="J235" i="9" s="1"/>
  <c r="I229" i="9"/>
  <c r="J229" i="9" s="1"/>
  <c r="I225" i="9"/>
  <c r="J225" i="9" s="1"/>
  <c r="I224" i="9"/>
  <c r="J224" i="9" s="1"/>
  <c r="I220" i="9"/>
  <c r="J220" i="9" s="1"/>
  <c r="I213" i="9"/>
  <c r="J213" i="9" s="1"/>
  <c r="I206" i="9"/>
  <c r="J206" i="9" s="1"/>
  <c r="I201" i="9"/>
  <c r="J201" i="9" s="1"/>
  <c r="I169" i="9"/>
  <c r="J169" i="9" s="1"/>
  <c r="I163" i="9"/>
  <c r="J163" i="9" s="1"/>
  <c r="I156" i="9"/>
  <c r="J156" i="9" s="1"/>
  <c r="I152" i="9"/>
  <c r="J152" i="9" s="1"/>
  <c r="I151" i="9"/>
  <c r="J151" i="9" s="1"/>
  <c r="I147" i="9"/>
  <c r="J147" i="9" s="1"/>
  <c r="I138" i="9"/>
  <c r="J138" i="9" s="1"/>
  <c r="I132" i="9"/>
  <c r="J132" i="9" s="1"/>
  <c r="I131" i="9"/>
  <c r="J131" i="9" s="1"/>
  <c r="I127" i="9"/>
  <c r="J127" i="9" s="1"/>
  <c r="I126" i="9"/>
  <c r="J126" i="9" s="1"/>
  <c r="I114" i="9"/>
  <c r="J114" i="9" s="1"/>
  <c r="I95" i="9"/>
  <c r="J95" i="9" s="1"/>
  <c r="I91" i="9"/>
  <c r="J91" i="9" s="1"/>
  <c r="I83" i="9"/>
  <c r="J83" i="9" s="1"/>
  <c r="I78" i="9"/>
  <c r="J78" i="9" s="1"/>
  <c r="I75" i="9"/>
  <c r="J75" i="9" s="1"/>
  <c r="I55" i="9"/>
  <c r="J55" i="9" s="1"/>
  <c r="I35" i="9"/>
  <c r="J35" i="9" s="1"/>
  <c r="I33" i="9"/>
  <c r="J33" i="9" s="1"/>
  <c r="I19" i="9"/>
  <c r="J19" i="9" s="1"/>
  <c r="I7" i="9"/>
  <c r="J7" i="9" s="1"/>
  <c r="I330" i="9"/>
  <c r="J330" i="9" s="1"/>
  <c r="I100" i="7"/>
  <c r="J100" i="7" s="1"/>
  <c r="I94" i="7"/>
  <c r="J94" i="7" s="1"/>
  <c r="I93" i="7"/>
  <c r="J93" i="7" s="1"/>
  <c r="I90" i="7"/>
  <c r="J90" i="7" s="1"/>
  <c r="I82" i="7"/>
  <c r="J82" i="7" s="1"/>
  <c r="I79" i="7"/>
  <c r="J79" i="7" s="1"/>
  <c r="I72" i="7"/>
  <c r="J72" i="7" s="1"/>
  <c r="I66" i="7"/>
  <c r="J66" i="7" s="1"/>
  <c r="I55" i="7"/>
  <c r="J55" i="7" s="1"/>
  <c r="I51" i="7"/>
  <c r="J51" i="7" s="1"/>
  <c r="I47" i="7"/>
  <c r="J47" i="7" s="1"/>
  <c r="I46" i="7"/>
  <c r="J46" i="7" s="1"/>
  <c r="I45" i="7"/>
  <c r="J45" i="7" s="1"/>
  <c r="I43" i="7"/>
  <c r="J43" i="7" s="1"/>
  <c r="I42" i="7"/>
  <c r="J42" i="7" s="1"/>
  <c r="I41" i="7"/>
  <c r="J41" i="7" s="1"/>
  <c r="I35" i="7"/>
  <c r="J35" i="7" s="1"/>
  <c r="I32" i="7"/>
  <c r="J32" i="7" s="1"/>
  <c r="I31" i="7"/>
  <c r="J31" i="7" s="1"/>
  <c r="I29" i="7"/>
  <c r="J29" i="7" s="1"/>
  <c r="I21" i="7"/>
  <c r="J21" i="7" s="1"/>
  <c r="I19" i="7"/>
  <c r="J19" i="7" s="1"/>
  <c r="I10" i="7"/>
  <c r="J10" i="7" s="1"/>
  <c r="I9" i="7"/>
  <c r="J9" i="7" s="1"/>
  <c r="I8" i="7"/>
  <c r="J8" i="7" s="1"/>
  <c r="I7" i="7"/>
  <c r="J7" i="7" s="1"/>
  <c r="I6" i="7"/>
  <c r="J6" i="7" s="1"/>
  <c r="I83" i="7"/>
  <c r="J83" i="7" s="1"/>
  <c r="I81" i="7"/>
  <c r="J81" i="7" s="1"/>
  <c r="I80" i="7"/>
  <c r="J80" i="7" s="1"/>
  <c r="I58" i="7"/>
  <c r="J58" i="7" s="1"/>
  <c r="I56" i="7"/>
  <c r="J56" i="7" s="1"/>
  <c r="I15" i="7"/>
  <c r="J15" i="7" s="1"/>
  <c r="I101" i="7"/>
  <c r="J101" i="7" s="1"/>
  <c r="I89" i="7"/>
  <c r="J89" i="7" s="1"/>
  <c r="I88" i="7"/>
  <c r="J88" i="7" s="1"/>
  <c r="I77" i="7"/>
  <c r="J77" i="7" s="1"/>
  <c r="I76" i="7"/>
  <c r="J76" i="7" s="1"/>
  <c r="I65" i="7"/>
  <c r="J65" i="7" s="1"/>
  <c r="I64" i="7"/>
  <c r="J64" i="7" s="1"/>
  <c r="I52" i="7"/>
  <c r="J52" i="7" s="1"/>
  <c r="I40" i="7"/>
  <c r="J40" i="7" s="1"/>
  <c r="I39" i="7"/>
  <c r="J39" i="7" s="1"/>
  <c r="I28" i="7"/>
  <c r="J28" i="7" s="1"/>
  <c r="I27" i="7"/>
  <c r="J27" i="7" s="1"/>
  <c r="I16" i="7"/>
  <c r="J16" i="7" s="1"/>
  <c r="I394" i="5"/>
  <c r="J394" i="5" s="1"/>
  <c r="I392" i="5"/>
  <c r="J392" i="5" s="1"/>
  <c r="I391" i="5"/>
  <c r="J391" i="5" s="1"/>
  <c r="I379" i="5"/>
  <c r="J379" i="5" s="1"/>
  <c r="I371" i="5"/>
  <c r="J371" i="5" s="1"/>
  <c r="I357" i="5"/>
  <c r="J357" i="5" s="1"/>
  <c r="I356" i="5"/>
  <c r="J356" i="5" s="1"/>
  <c r="I355" i="5"/>
  <c r="J355" i="5" s="1"/>
  <c r="I347" i="5"/>
  <c r="J347" i="5" s="1"/>
  <c r="I335" i="5"/>
  <c r="J335" i="5" s="1"/>
  <c r="I334" i="5"/>
  <c r="J334" i="5" s="1"/>
  <c r="I332" i="5"/>
  <c r="J332" i="5" s="1"/>
  <c r="I323" i="5"/>
  <c r="J323" i="5" s="1"/>
  <c r="I322" i="5"/>
  <c r="J322" i="5" s="1"/>
  <c r="I311" i="5"/>
  <c r="J311" i="5" s="1"/>
  <c r="I310" i="5"/>
  <c r="J310" i="5" s="1"/>
  <c r="I309" i="5"/>
  <c r="J309" i="5" s="1"/>
  <c r="I296" i="5"/>
  <c r="J296" i="5" s="1"/>
  <c r="I295" i="5"/>
  <c r="J295" i="5" s="1"/>
  <c r="I287" i="5"/>
  <c r="J287" i="5" s="1"/>
  <c r="I286" i="5"/>
  <c r="J286" i="5" s="1"/>
  <c r="I285" i="5"/>
  <c r="J285" i="5" s="1"/>
  <c r="I274" i="5"/>
  <c r="J274" i="5" s="1"/>
  <c r="I273" i="5"/>
  <c r="J273" i="5" s="1"/>
  <c r="I263" i="5"/>
  <c r="J263" i="5" s="1"/>
  <c r="I262" i="5"/>
  <c r="J262" i="5" s="1"/>
  <c r="I261" i="5"/>
  <c r="J261" i="5" s="1"/>
  <c r="I260" i="5"/>
  <c r="J260" i="5" s="1"/>
  <c r="I252" i="5"/>
  <c r="J252" i="5" s="1"/>
  <c r="I251" i="5"/>
  <c r="J251" i="5" s="1"/>
  <c r="I250" i="5"/>
  <c r="J250" i="5" s="1"/>
  <c r="I249" i="5"/>
  <c r="J249" i="5" s="1"/>
  <c r="I248" i="5"/>
  <c r="J248" i="5" s="1"/>
  <c r="I235" i="5"/>
  <c r="J235" i="5" s="1"/>
  <c r="I228" i="5"/>
  <c r="J228" i="5" s="1"/>
  <c r="I227" i="5"/>
  <c r="J227" i="5" s="1"/>
  <c r="I226" i="5"/>
  <c r="J226" i="5" s="1"/>
  <c r="I225" i="5"/>
  <c r="J225" i="5" s="1"/>
  <c r="I224" i="5"/>
  <c r="J224" i="5" s="1"/>
  <c r="I223" i="5"/>
  <c r="J223" i="5" s="1"/>
  <c r="I213" i="5"/>
  <c r="J213" i="5" s="1"/>
  <c r="I212" i="5"/>
  <c r="J212" i="5" s="1"/>
  <c r="I211" i="5"/>
  <c r="J211" i="5" s="1"/>
  <c r="I203" i="5"/>
  <c r="J203" i="5" s="1"/>
  <c r="I202" i="5"/>
  <c r="J202" i="5" s="1"/>
  <c r="I199" i="5"/>
  <c r="J199" i="5" s="1"/>
  <c r="I191" i="5"/>
  <c r="J191" i="5" s="1"/>
  <c r="I190" i="5"/>
  <c r="J190" i="5" s="1"/>
  <c r="I189" i="5"/>
  <c r="J189" i="5" s="1"/>
  <c r="I188" i="5"/>
  <c r="J188" i="5" s="1"/>
  <c r="I187" i="5"/>
  <c r="J187" i="5" s="1"/>
  <c r="I172" i="5"/>
  <c r="J172" i="5" s="1"/>
  <c r="I167" i="5"/>
  <c r="J167" i="5" s="1"/>
  <c r="I166" i="5"/>
  <c r="J166" i="5" s="1"/>
  <c r="I163" i="5"/>
  <c r="J163" i="5" s="1"/>
  <c r="I146" i="5"/>
  <c r="J146" i="5" s="1"/>
  <c r="I143" i="5"/>
  <c r="J143" i="5" s="1"/>
  <c r="I142" i="5"/>
  <c r="J142" i="5" s="1"/>
  <c r="I141" i="5"/>
  <c r="J141" i="5" s="1"/>
  <c r="I128" i="5"/>
  <c r="J128" i="5" s="1"/>
  <c r="I127" i="5"/>
  <c r="J127" i="5" s="1"/>
  <c r="I122" i="5"/>
  <c r="J122" i="5" s="1"/>
  <c r="I119" i="5"/>
  <c r="J119" i="5" s="1"/>
  <c r="I118" i="5"/>
  <c r="J118" i="5" s="1"/>
  <c r="I115" i="5"/>
  <c r="J115" i="5" s="1"/>
  <c r="I106" i="5"/>
  <c r="J106" i="5" s="1"/>
  <c r="I104" i="5"/>
  <c r="J104" i="5" s="1"/>
  <c r="I103" i="5"/>
  <c r="J103" i="5" s="1"/>
  <c r="I95" i="5"/>
  <c r="J95" i="5" s="1"/>
  <c r="I94" i="5"/>
  <c r="J94" i="5" s="1"/>
  <c r="I93" i="5"/>
  <c r="J93" i="5" s="1"/>
  <c r="I92" i="5"/>
  <c r="J92" i="5" s="1"/>
  <c r="I91" i="5"/>
  <c r="J91" i="5" s="1"/>
  <c r="I84" i="5"/>
  <c r="J84" i="5" s="1"/>
  <c r="I83" i="5"/>
  <c r="J83" i="5" s="1"/>
  <c r="I82" i="5"/>
  <c r="J82" i="5" s="1"/>
  <c r="I81" i="5"/>
  <c r="J81" i="5" s="1"/>
  <c r="I80" i="5"/>
  <c r="J80" i="5" s="1"/>
  <c r="I67" i="5"/>
  <c r="J67" i="5" s="1"/>
  <c r="I60" i="5"/>
  <c r="J60" i="5" s="1"/>
  <c r="I59" i="5"/>
  <c r="J59" i="5" s="1"/>
  <c r="I58" i="5"/>
  <c r="J58" i="5" s="1"/>
  <c r="I55" i="5"/>
  <c r="J55" i="5" s="1"/>
  <c r="I45" i="5"/>
  <c r="J45" i="5" s="1"/>
  <c r="I44" i="5"/>
  <c r="J44" i="5" s="1"/>
  <c r="I43" i="5"/>
  <c r="J43" i="5" s="1"/>
  <c r="I35" i="5"/>
  <c r="J35" i="5" s="1"/>
  <c r="I32" i="5"/>
  <c r="J32" i="5" s="1"/>
  <c r="I23" i="5"/>
  <c r="J23" i="5" s="1"/>
  <c r="I22" i="5"/>
  <c r="J22" i="5" s="1"/>
  <c r="I21" i="5"/>
  <c r="J21" i="5" s="1"/>
  <c r="I563" i="5"/>
  <c r="J563" i="5" s="1"/>
  <c r="I551" i="5"/>
  <c r="J551" i="5" s="1"/>
  <c r="I539" i="5"/>
  <c r="J539" i="5" s="1"/>
  <c r="I527" i="5"/>
  <c r="J527" i="5" s="1"/>
  <c r="I515" i="5"/>
  <c r="J515" i="5" s="1"/>
  <c r="I503" i="5"/>
  <c r="J503" i="5" s="1"/>
  <c r="I491" i="5"/>
  <c r="J491" i="5" s="1"/>
  <c r="I484" i="5"/>
  <c r="J484" i="5" s="1"/>
  <c r="I479" i="5"/>
  <c r="J479" i="5" s="1"/>
  <c r="I472" i="5"/>
  <c r="J472" i="5" s="1"/>
  <c r="I467" i="5"/>
  <c r="J467" i="5" s="1"/>
  <c r="I460" i="5"/>
  <c r="J460" i="5" s="1"/>
  <c r="I455" i="5"/>
  <c r="J455" i="5" s="1"/>
  <c r="I448" i="5"/>
  <c r="J448" i="5" s="1"/>
  <c r="I443" i="5"/>
  <c r="J443" i="5" s="1"/>
  <c r="I436" i="5"/>
  <c r="J436" i="5" s="1"/>
  <c r="I431" i="5"/>
  <c r="J431" i="5" s="1"/>
  <c r="I424" i="5"/>
  <c r="J424" i="5" s="1"/>
  <c r="I419" i="5"/>
  <c r="J419" i="5" s="1"/>
  <c r="I412" i="5"/>
  <c r="J412" i="5" s="1"/>
  <c r="I407" i="5"/>
  <c r="J407" i="5" s="1"/>
  <c r="I400" i="5"/>
  <c r="J400" i="5" s="1"/>
  <c r="I395" i="5"/>
  <c r="J395" i="5" s="1"/>
  <c r="I388" i="5"/>
  <c r="J388" i="5" s="1"/>
  <c r="I383" i="5"/>
  <c r="J383" i="5" s="1"/>
  <c r="I382" i="5"/>
  <c r="J382" i="5" s="1"/>
  <c r="I381" i="5"/>
  <c r="J381" i="5" s="1"/>
  <c r="I380" i="5"/>
  <c r="J380" i="5" s="1"/>
  <c r="I376" i="5"/>
  <c r="J376" i="5" s="1"/>
  <c r="I372" i="5"/>
  <c r="J372" i="5" s="1"/>
  <c r="I364" i="5"/>
  <c r="J364" i="5" s="1"/>
  <c r="I360" i="5"/>
  <c r="J360" i="5" s="1"/>
  <c r="I359" i="5"/>
  <c r="J359" i="5" s="1"/>
  <c r="I358" i="5"/>
  <c r="J358" i="5" s="1"/>
  <c r="I352" i="5"/>
  <c r="J352" i="5" s="1"/>
  <c r="I348" i="5"/>
  <c r="J348" i="5" s="1"/>
  <c r="I340" i="5"/>
  <c r="J340" i="5" s="1"/>
  <c r="I336" i="5"/>
  <c r="J336" i="5" s="1"/>
  <c r="I328" i="5"/>
  <c r="J328" i="5" s="1"/>
  <c r="I324" i="5"/>
  <c r="J324" i="5" s="1"/>
  <c r="I321" i="5"/>
  <c r="J321" i="5" s="1"/>
  <c r="I320" i="5"/>
  <c r="J320" i="5" s="1"/>
  <c r="I319" i="5"/>
  <c r="J319" i="5" s="1"/>
  <c r="I316" i="5"/>
  <c r="J316" i="5" s="1"/>
  <c r="I312" i="5"/>
  <c r="J312" i="5" s="1"/>
  <c r="I304" i="5"/>
  <c r="J304" i="5" s="1"/>
  <c r="I300" i="5"/>
  <c r="J300" i="5" s="1"/>
  <c r="I299" i="5"/>
  <c r="J299" i="5" s="1"/>
  <c r="I298" i="5"/>
  <c r="J298" i="5" s="1"/>
  <c r="I297" i="5"/>
  <c r="J297" i="5" s="1"/>
  <c r="I292" i="5"/>
  <c r="J292" i="5" s="1"/>
  <c r="I288" i="5"/>
  <c r="J288" i="5" s="1"/>
  <c r="I280" i="5"/>
  <c r="J280" i="5" s="1"/>
  <c r="I276" i="5"/>
  <c r="J276" i="5" s="1"/>
  <c r="I275" i="5"/>
  <c r="J275" i="5" s="1"/>
  <c r="I268" i="5"/>
  <c r="J268" i="5" s="1"/>
  <c r="I256" i="5"/>
  <c r="J256" i="5" s="1"/>
  <c r="I244" i="5"/>
  <c r="J244" i="5" s="1"/>
  <c r="I240" i="5"/>
  <c r="J240" i="5" s="1"/>
  <c r="I239" i="5"/>
  <c r="J239" i="5" s="1"/>
  <c r="I238" i="5"/>
  <c r="J238" i="5" s="1"/>
  <c r="I237" i="5"/>
  <c r="J237" i="5" s="1"/>
  <c r="I236" i="5"/>
  <c r="J236" i="5" s="1"/>
  <c r="I232" i="5"/>
  <c r="J232" i="5" s="1"/>
  <c r="I220" i="5"/>
  <c r="J220" i="5" s="1"/>
  <c r="I215" i="5"/>
  <c r="J215" i="5" s="1"/>
  <c r="I214" i="5"/>
  <c r="J214" i="5" s="1"/>
  <c r="I208" i="5"/>
  <c r="J208" i="5" s="1"/>
  <c r="I204" i="5"/>
  <c r="J204" i="5" s="1"/>
  <c r="I196" i="5"/>
  <c r="J196" i="5" s="1"/>
  <c r="I192" i="5"/>
  <c r="J192" i="5" s="1"/>
  <c r="I184" i="5"/>
  <c r="J184" i="5" s="1"/>
  <c r="I180" i="5"/>
  <c r="J180" i="5" s="1"/>
  <c r="I179" i="5"/>
  <c r="J179" i="5" s="1"/>
  <c r="I178" i="5"/>
  <c r="J178" i="5" s="1"/>
  <c r="I177" i="5"/>
  <c r="J177" i="5" s="1"/>
  <c r="I176" i="5"/>
  <c r="J176" i="5" s="1"/>
  <c r="I175" i="5"/>
  <c r="J175" i="5" s="1"/>
  <c r="I168" i="5"/>
  <c r="J168" i="5" s="1"/>
  <c r="I156" i="5"/>
  <c r="J156" i="5" s="1"/>
  <c r="I155" i="5"/>
  <c r="J155" i="5" s="1"/>
  <c r="I154" i="5"/>
  <c r="J154" i="5" s="1"/>
  <c r="I153" i="5"/>
  <c r="J153" i="5" s="1"/>
  <c r="I152" i="5"/>
  <c r="J152" i="5" s="1"/>
  <c r="I151" i="5"/>
  <c r="J151" i="5" s="1"/>
  <c r="I144" i="5"/>
  <c r="J144" i="5" s="1"/>
  <c r="I134" i="5"/>
  <c r="J134" i="5" s="1"/>
  <c r="I132" i="5"/>
  <c r="J132" i="5" s="1"/>
  <c r="I131" i="5"/>
  <c r="J131" i="5" s="1"/>
  <c r="I130" i="5"/>
  <c r="J130" i="5" s="1"/>
  <c r="I129" i="5"/>
  <c r="J129" i="5" s="1"/>
  <c r="I120" i="5"/>
  <c r="J120" i="5" s="1"/>
  <c r="I110" i="5"/>
  <c r="J110" i="5" s="1"/>
  <c r="I108" i="5"/>
  <c r="J108" i="5" s="1"/>
  <c r="I107" i="5"/>
  <c r="J107" i="5" s="1"/>
  <c r="I98" i="5"/>
  <c r="J98" i="5" s="1"/>
  <c r="I96" i="5"/>
  <c r="J96" i="5" s="1"/>
  <c r="I86" i="5"/>
  <c r="J86" i="5" s="1"/>
  <c r="I74" i="5"/>
  <c r="J74" i="5" s="1"/>
  <c r="I72" i="5"/>
  <c r="J72" i="5" s="1"/>
  <c r="I71" i="5"/>
  <c r="J71" i="5" s="1"/>
  <c r="I70" i="5"/>
  <c r="J70" i="5" s="1"/>
  <c r="I69" i="5"/>
  <c r="J69" i="5" s="1"/>
  <c r="I68" i="5"/>
  <c r="J68" i="5" s="1"/>
  <c r="I62" i="5"/>
  <c r="J62" i="5" s="1"/>
  <c r="I50" i="5"/>
  <c r="J50" i="5" s="1"/>
  <c r="I48" i="5"/>
  <c r="J48" i="5" s="1"/>
  <c r="I47" i="5"/>
  <c r="J47" i="5" s="1"/>
  <c r="I46" i="5"/>
  <c r="J46" i="5" s="1"/>
  <c r="I38" i="5"/>
  <c r="J38" i="5" s="1"/>
  <c r="I36" i="5"/>
  <c r="J36" i="5" s="1"/>
  <c r="I26" i="5"/>
  <c r="J26" i="5" s="1"/>
  <c r="I24" i="5"/>
  <c r="J24" i="5" s="1"/>
  <c r="I14" i="5"/>
  <c r="J14" i="5" s="1"/>
  <c r="I12" i="5"/>
  <c r="J12" i="5" s="1"/>
  <c r="I11" i="5"/>
  <c r="J11" i="5" s="1"/>
  <c r="I10" i="5"/>
  <c r="J10" i="5" s="1"/>
  <c r="I9" i="5"/>
  <c r="J9" i="5" s="1"/>
  <c r="I8" i="5"/>
  <c r="J8" i="5" s="1"/>
  <c r="I7" i="5"/>
  <c r="J7" i="5" s="1"/>
  <c r="K145" i="3"/>
  <c r="L145" i="3" s="1"/>
  <c r="K140" i="3"/>
  <c r="L140" i="3" s="1"/>
  <c r="K125" i="3"/>
  <c r="L125" i="3" s="1"/>
  <c r="K122" i="3"/>
  <c r="L122" i="3" s="1"/>
  <c r="K111" i="3"/>
  <c r="L111" i="3" s="1"/>
  <c r="K107" i="3"/>
  <c r="L107" i="3" s="1"/>
  <c r="K105" i="3"/>
  <c r="L105" i="3" s="1"/>
  <c r="K100" i="3"/>
  <c r="L100" i="3" s="1"/>
  <c r="K99" i="3"/>
  <c r="L99" i="3" s="1"/>
  <c r="K94" i="3"/>
  <c r="L94" i="3" s="1"/>
  <c r="K87" i="3"/>
  <c r="L87" i="3" s="1"/>
  <c r="K85" i="3"/>
  <c r="L85" i="3" s="1"/>
  <c r="K74" i="3"/>
  <c r="L74" i="3" s="1"/>
  <c r="K73" i="3"/>
  <c r="L73" i="3" s="1"/>
  <c r="K63" i="3"/>
  <c r="L63" i="3" s="1"/>
  <c r="K62" i="3"/>
  <c r="L62" i="3" s="1"/>
  <c r="K52" i="3"/>
  <c r="L52" i="3" s="1"/>
  <c r="K51" i="3"/>
  <c r="L51" i="3" s="1"/>
  <c r="K40" i="3"/>
  <c r="L40" i="3" s="1"/>
  <c r="K39" i="3"/>
  <c r="L39" i="3" s="1"/>
  <c r="K28" i="3"/>
  <c r="L28" i="3" s="1"/>
  <c r="K27" i="3"/>
  <c r="L27" i="3" s="1"/>
  <c r="K24" i="3"/>
  <c r="L24" i="3" s="1"/>
  <c r="K18" i="3"/>
  <c r="L18" i="3" s="1"/>
  <c r="K16" i="3"/>
  <c r="L16" i="3" s="1"/>
  <c r="K15" i="3"/>
  <c r="L15" i="3" s="1"/>
  <c r="K14" i="3"/>
  <c r="L14" i="3" s="1"/>
  <c r="K4" i="3"/>
  <c r="L4" i="3" s="1"/>
  <c r="K168" i="3"/>
  <c r="L168" i="3" s="1"/>
  <c r="K161" i="3"/>
  <c r="L161" i="3" s="1"/>
  <c r="K160" i="3"/>
  <c r="L160" i="3" s="1"/>
  <c r="K159" i="3"/>
  <c r="L159" i="3" s="1"/>
  <c r="K153" i="3"/>
  <c r="L153" i="3" s="1"/>
  <c r="K148" i="3"/>
  <c r="L148" i="3" s="1"/>
  <c r="K147" i="3"/>
  <c r="L147" i="3" s="1"/>
  <c r="K142" i="3"/>
  <c r="L142" i="3" s="1"/>
  <c r="K136" i="3"/>
  <c r="L136" i="3" s="1"/>
  <c r="K135" i="3"/>
  <c r="L135" i="3" s="1"/>
  <c r="K126" i="3"/>
  <c r="L126" i="3" s="1"/>
  <c r="K112" i="3"/>
  <c r="L112" i="3" s="1"/>
  <c r="K92" i="3"/>
  <c r="L92" i="3" s="1"/>
  <c r="K88" i="3"/>
  <c r="L88" i="3" s="1"/>
  <c r="K76" i="3"/>
  <c r="L76" i="3" s="1"/>
  <c r="K25" i="2"/>
  <c r="L25" i="2" s="1"/>
  <c r="K38" i="2"/>
  <c r="L38" i="2" s="1"/>
  <c r="K64" i="2"/>
  <c r="L64" i="2" s="1"/>
  <c r="K75" i="2"/>
  <c r="L75" i="2" s="1"/>
  <c r="K77" i="2"/>
  <c r="L77" i="2" s="1"/>
  <c r="K84" i="2"/>
  <c r="L84" i="2" s="1"/>
  <c r="K90" i="2"/>
  <c r="L90" i="2" s="1"/>
  <c r="K99" i="2"/>
  <c r="L99" i="2" s="1"/>
  <c r="K114" i="2"/>
  <c r="L114" i="2" s="1"/>
  <c r="K117" i="2"/>
  <c r="L117" i="2" s="1"/>
  <c r="K123" i="2"/>
  <c r="L123" i="2" s="1"/>
  <c r="K138" i="2"/>
  <c r="L138" i="2" s="1"/>
  <c r="K206" i="2"/>
  <c r="L206" i="2" s="1"/>
  <c r="K171" i="2"/>
  <c r="L171" i="2" s="1"/>
  <c r="H98" i="2"/>
  <c r="N2" i="13"/>
  <c r="B2" i="13"/>
  <c r="I158" i="5"/>
  <c r="J158" i="5" s="1"/>
  <c r="I159" i="5"/>
  <c r="J159" i="5" s="1"/>
  <c r="I160" i="5"/>
  <c r="J160" i="5" s="1"/>
  <c r="I161" i="5"/>
  <c r="J161" i="5" s="1"/>
  <c r="I162" i="5"/>
  <c r="J162" i="5" s="1"/>
  <c r="I169" i="5"/>
  <c r="J169" i="5" s="1"/>
  <c r="I170" i="5"/>
  <c r="J170" i="5" s="1"/>
  <c r="I171" i="5"/>
  <c r="J171" i="5" s="1"/>
  <c r="I574" i="5"/>
  <c r="J574" i="5" s="1"/>
  <c r="I573" i="5"/>
  <c r="J573" i="5" s="1"/>
  <c r="I572" i="5"/>
  <c r="J572" i="5" s="1"/>
  <c r="I571" i="5"/>
  <c r="J571" i="5" s="1"/>
  <c r="I570" i="5"/>
  <c r="J570" i="5" s="1"/>
  <c r="I569" i="5"/>
  <c r="J569" i="5" s="1"/>
  <c r="I568" i="5"/>
  <c r="J568" i="5" s="1"/>
  <c r="I567" i="5"/>
  <c r="J567" i="5" s="1"/>
  <c r="I566" i="5"/>
  <c r="J566" i="5" s="1"/>
  <c r="I565" i="5"/>
  <c r="J565" i="5" s="1"/>
  <c r="I564" i="5"/>
  <c r="J564" i="5" s="1"/>
  <c r="I562" i="5"/>
  <c r="J562" i="5" s="1"/>
  <c r="I561" i="5"/>
  <c r="J561" i="5" s="1"/>
  <c r="I560" i="5"/>
  <c r="J560" i="5" s="1"/>
  <c r="I559" i="5"/>
  <c r="J559" i="5" s="1"/>
  <c r="I558" i="5"/>
  <c r="J558" i="5" s="1"/>
  <c r="I557" i="5"/>
  <c r="J557" i="5" s="1"/>
  <c r="I556" i="5"/>
  <c r="J556" i="5" s="1"/>
  <c r="I555" i="5"/>
  <c r="J555" i="5" s="1"/>
  <c r="I554" i="5"/>
  <c r="J554" i="5" s="1"/>
  <c r="I553" i="5"/>
  <c r="J553" i="5" s="1"/>
  <c r="I552" i="5"/>
  <c r="J552" i="5" s="1"/>
  <c r="I550" i="5"/>
  <c r="J550" i="5" s="1"/>
  <c r="I549" i="5"/>
  <c r="J549" i="5" s="1"/>
  <c r="I548" i="5"/>
  <c r="J548" i="5" s="1"/>
  <c r="I547" i="5"/>
  <c r="J547" i="5" s="1"/>
  <c r="I546" i="5"/>
  <c r="J546" i="5" s="1"/>
  <c r="I545" i="5"/>
  <c r="J545" i="5" s="1"/>
  <c r="I544" i="5"/>
  <c r="J544" i="5" s="1"/>
  <c r="I543" i="5"/>
  <c r="J543" i="5" s="1"/>
  <c r="I542" i="5"/>
  <c r="J542" i="5" s="1"/>
  <c r="I541" i="5"/>
  <c r="J541" i="5" s="1"/>
  <c r="I540" i="5"/>
  <c r="J540" i="5" s="1"/>
  <c r="I538" i="5"/>
  <c r="J538" i="5" s="1"/>
  <c r="I537" i="5"/>
  <c r="J537" i="5" s="1"/>
  <c r="I536" i="5"/>
  <c r="J536" i="5" s="1"/>
  <c r="I535" i="5"/>
  <c r="J535" i="5" s="1"/>
  <c r="I534" i="5"/>
  <c r="J534" i="5" s="1"/>
  <c r="I533" i="5"/>
  <c r="J533" i="5" s="1"/>
  <c r="I532" i="5"/>
  <c r="J532" i="5" s="1"/>
  <c r="I531" i="5"/>
  <c r="J531" i="5" s="1"/>
  <c r="I530" i="5"/>
  <c r="J530" i="5" s="1"/>
  <c r="I529" i="5"/>
  <c r="J529" i="5" s="1"/>
  <c r="I528" i="5"/>
  <c r="J528" i="5" s="1"/>
  <c r="I526" i="5"/>
  <c r="J526" i="5" s="1"/>
  <c r="I525" i="5"/>
  <c r="J525" i="5" s="1"/>
  <c r="I524" i="5"/>
  <c r="J524" i="5" s="1"/>
  <c r="I523" i="5"/>
  <c r="J523" i="5" s="1"/>
  <c r="I522" i="5"/>
  <c r="J522" i="5" s="1"/>
  <c r="I521" i="5"/>
  <c r="J521" i="5" s="1"/>
  <c r="I520" i="5"/>
  <c r="J520" i="5" s="1"/>
  <c r="I519" i="5"/>
  <c r="J519" i="5" s="1"/>
  <c r="I518" i="5"/>
  <c r="J518" i="5" s="1"/>
  <c r="I517" i="5"/>
  <c r="J517" i="5" s="1"/>
  <c r="I516" i="5"/>
  <c r="J516" i="5" s="1"/>
  <c r="I514" i="5"/>
  <c r="J514" i="5" s="1"/>
  <c r="I513" i="5"/>
  <c r="J513" i="5" s="1"/>
  <c r="I512" i="5"/>
  <c r="J512" i="5" s="1"/>
  <c r="I511" i="5"/>
  <c r="J511" i="5" s="1"/>
  <c r="I510" i="5"/>
  <c r="J510" i="5" s="1"/>
  <c r="I509" i="5"/>
  <c r="J509" i="5" s="1"/>
  <c r="I508" i="5"/>
  <c r="J508" i="5" s="1"/>
  <c r="I507" i="5"/>
  <c r="J507" i="5" s="1"/>
  <c r="I506" i="5"/>
  <c r="J506" i="5" s="1"/>
  <c r="I505" i="5"/>
  <c r="J505" i="5" s="1"/>
  <c r="I504" i="5"/>
  <c r="J504" i="5" s="1"/>
  <c r="I502" i="5"/>
  <c r="J502" i="5" s="1"/>
  <c r="I501" i="5"/>
  <c r="J501" i="5" s="1"/>
  <c r="I500" i="5"/>
  <c r="J500" i="5" s="1"/>
  <c r="I499" i="5"/>
  <c r="J499" i="5" s="1"/>
  <c r="I498" i="5"/>
  <c r="J498" i="5" s="1"/>
  <c r="I497" i="5"/>
  <c r="J497" i="5" s="1"/>
  <c r="I496" i="5"/>
  <c r="J496" i="5" s="1"/>
  <c r="I495" i="5"/>
  <c r="J495" i="5" s="1"/>
  <c r="I494" i="5"/>
  <c r="J494" i="5" s="1"/>
  <c r="I493" i="5"/>
  <c r="J493" i="5" s="1"/>
  <c r="I492" i="5"/>
  <c r="J492" i="5" s="1"/>
  <c r="I490" i="5"/>
  <c r="J490" i="5" s="1"/>
  <c r="I489" i="5"/>
  <c r="J489" i="5" s="1"/>
  <c r="I488" i="5"/>
  <c r="J488" i="5" s="1"/>
  <c r="I487" i="5"/>
  <c r="J487" i="5" s="1"/>
  <c r="I486" i="5"/>
  <c r="J486" i="5" s="1"/>
  <c r="I485" i="5"/>
  <c r="J485" i="5" s="1"/>
  <c r="I483" i="5"/>
  <c r="J483" i="5" s="1"/>
  <c r="I482" i="5"/>
  <c r="J482" i="5" s="1"/>
  <c r="I481" i="5"/>
  <c r="J481" i="5" s="1"/>
  <c r="I480" i="5"/>
  <c r="J480" i="5" s="1"/>
  <c r="I478" i="5"/>
  <c r="J478" i="5" s="1"/>
  <c r="I477" i="5"/>
  <c r="J477" i="5" s="1"/>
  <c r="I476" i="5"/>
  <c r="J476" i="5" s="1"/>
  <c r="I475" i="5"/>
  <c r="J475" i="5" s="1"/>
  <c r="I474" i="5"/>
  <c r="J474" i="5" s="1"/>
  <c r="I473" i="5"/>
  <c r="J473" i="5" s="1"/>
  <c r="I471" i="5"/>
  <c r="J471" i="5" s="1"/>
  <c r="I470" i="5"/>
  <c r="J470" i="5" s="1"/>
  <c r="I469" i="5"/>
  <c r="J469" i="5" s="1"/>
  <c r="I468" i="5"/>
  <c r="J468" i="5" s="1"/>
  <c r="I466" i="5"/>
  <c r="J466" i="5" s="1"/>
  <c r="I465" i="5"/>
  <c r="J465" i="5" s="1"/>
  <c r="I464" i="5"/>
  <c r="J464" i="5" s="1"/>
  <c r="I463" i="5"/>
  <c r="J463" i="5" s="1"/>
  <c r="I462" i="5"/>
  <c r="J462" i="5" s="1"/>
  <c r="I461" i="5"/>
  <c r="J461" i="5" s="1"/>
  <c r="I459" i="5"/>
  <c r="J459" i="5" s="1"/>
  <c r="I458" i="5"/>
  <c r="J458" i="5" s="1"/>
  <c r="I457" i="5"/>
  <c r="J457" i="5" s="1"/>
  <c r="I456" i="5"/>
  <c r="J456" i="5" s="1"/>
  <c r="I454" i="5"/>
  <c r="J454" i="5" s="1"/>
  <c r="I453" i="5"/>
  <c r="J453" i="5" s="1"/>
  <c r="I452" i="5"/>
  <c r="J452" i="5" s="1"/>
  <c r="I451" i="5"/>
  <c r="J451" i="5" s="1"/>
  <c r="I450" i="5"/>
  <c r="J450" i="5" s="1"/>
  <c r="I449" i="5"/>
  <c r="J449" i="5" s="1"/>
  <c r="I447" i="5"/>
  <c r="J447" i="5" s="1"/>
  <c r="I446" i="5"/>
  <c r="J446" i="5" s="1"/>
  <c r="I445" i="5"/>
  <c r="J445" i="5" s="1"/>
  <c r="I444" i="5"/>
  <c r="J444" i="5" s="1"/>
  <c r="I442" i="5"/>
  <c r="J442" i="5" s="1"/>
  <c r="I441" i="5"/>
  <c r="J441" i="5" s="1"/>
  <c r="I440" i="5"/>
  <c r="J440" i="5" s="1"/>
  <c r="I439" i="5"/>
  <c r="J439" i="5" s="1"/>
  <c r="I438" i="5"/>
  <c r="J438" i="5" s="1"/>
  <c r="I437" i="5"/>
  <c r="J437" i="5" s="1"/>
  <c r="I435" i="5"/>
  <c r="J435" i="5" s="1"/>
  <c r="I434" i="5"/>
  <c r="J434" i="5" s="1"/>
  <c r="I433" i="5"/>
  <c r="J433" i="5" s="1"/>
  <c r="I432" i="5"/>
  <c r="J432" i="5" s="1"/>
  <c r="I430" i="5"/>
  <c r="J430" i="5" s="1"/>
  <c r="I429" i="5"/>
  <c r="J429" i="5" s="1"/>
  <c r="I428" i="5"/>
  <c r="J428" i="5" s="1"/>
  <c r="I427" i="5"/>
  <c r="J427" i="5" s="1"/>
  <c r="I426" i="5"/>
  <c r="J426" i="5" s="1"/>
  <c r="I425" i="5"/>
  <c r="J425" i="5" s="1"/>
  <c r="I423" i="5"/>
  <c r="J423" i="5" s="1"/>
  <c r="I422" i="5"/>
  <c r="J422" i="5" s="1"/>
  <c r="I421" i="5"/>
  <c r="J421" i="5" s="1"/>
  <c r="I420" i="5"/>
  <c r="J420" i="5" s="1"/>
  <c r="I418" i="5"/>
  <c r="J418" i="5" s="1"/>
  <c r="I417" i="5"/>
  <c r="J417" i="5" s="1"/>
  <c r="I416" i="5"/>
  <c r="J416" i="5" s="1"/>
  <c r="I415" i="5"/>
  <c r="J415" i="5" s="1"/>
  <c r="I414" i="5"/>
  <c r="J414" i="5" s="1"/>
  <c r="I413" i="5"/>
  <c r="J413" i="5" s="1"/>
  <c r="I411" i="5"/>
  <c r="J411" i="5" s="1"/>
  <c r="I410" i="5"/>
  <c r="J410" i="5" s="1"/>
  <c r="I409" i="5"/>
  <c r="J409" i="5" s="1"/>
  <c r="I408" i="5"/>
  <c r="J408" i="5" s="1"/>
  <c r="I406" i="5"/>
  <c r="J406" i="5" s="1"/>
  <c r="I405" i="5"/>
  <c r="J405" i="5" s="1"/>
  <c r="I404" i="5"/>
  <c r="J404" i="5" s="1"/>
  <c r="I403" i="5"/>
  <c r="J403" i="5" s="1"/>
  <c r="I402" i="5"/>
  <c r="J402" i="5" s="1"/>
  <c r="I401" i="5"/>
  <c r="J401" i="5" s="1"/>
  <c r="I399" i="5"/>
  <c r="J399" i="5" s="1"/>
  <c r="I398" i="5"/>
  <c r="J398" i="5" s="1"/>
  <c r="I397" i="5"/>
  <c r="J397" i="5" s="1"/>
  <c r="I396" i="5"/>
  <c r="J396" i="5" s="1"/>
  <c r="I390" i="5"/>
  <c r="J390" i="5" s="1"/>
  <c r="I389" i="5"/>
  <c r="J389" i="5" s="1"/>
  <c r="I387" i="5"/>
  <c r="J387" i="5" s="1"/>
  <c r="I386" i="5"/>
  <c r="J386" i="5" s="1"/>
  <c r="I385" i="5"/>
  <c r="J385" i="5" s="1"/>
  <c r="I378" i="5"/>
  <c r="J378" i="5" s="1"/>
  <c r="I377" i="5"/>
  <c r="J377" i="5" s="1"/>
  <c r="I375" i="5"/>
  <c r="J375" i="5" s="1"/>
  <c r="I374" i="5"/>
  <c r="J374" i="5" s="1"/>
  <c r="I373" i="5"/>
  <c r="J373" i="5" s="1"/>
  <c r="I366" i="5"/>
  <c r="J366" i="5" s="1"/>
  <c r="I365" i="5"/>
  <c r="J365" i="5" s="1"/>
  <c r="I363" i="5"/>
  <c r="J363" i="5" s="1"/>
  <c r="I362" i="5"/>
  <c r="J362" i="5" s="1"/>
  <c r="I361" i="5"/>
  <c r="J361" i="5" s="1"/>
  <c r="I354" i="5"/>
  <c r="J354" i="5" s="1"/>
  <c r="I353" i="5"/>
  <c r="J353" i="5" s="1"/>
  <c r="I351" i="5"/>
  <c r="J351" i="5" s="1"/>
  <c r="I350" i="5"/>
  <c r="J350" i="5" s="1"/>
  <c r="I349" i="5"/>
  <c r="J349" i="5" s="1"/>
  <c r="I342" i="5"/>
  <c r="J342" i="5" s="1"/>
  <c r="I341" i="5"/>
  <c r="J341" i="5" s="1"/>
  <c r="I339" i="5"/>
  <c r="J339" i="5" s="1"/>
  <c r="I338" i="5"/>
  <c r="J338" i="5" s="1"/>
  <c r="I337" i="5"/>
  <c r="J337" i="5" s="1"/>
  <c r="I330" i="5"/>
  <c r="J330" i="5" s="1"/>
  <c r="I329" i="5"/>
  <c r="J329" i="5" s="1"/>
  <c r="I327" i="5"/>
  <c r="J327" i="5" s="1"/>
  <c r="I326" i="5"/>
  <c r="J326" i="5" s="1"/>
  <c r="I325" i="5"/>
  <c r="J325" i="5" s="1"/>
  <c r="I318" i="5"/>
  <c r="J318" i="5" s="1"/>
  <c r="I317" i="5"/>
  <c r="J317" i="5" s="1"/>
  <c r="I315" i="5"/>
  <c r="J315" i="5" s="1"/>
  <c r="I314" i="5"/>
  <c r="J314" i="5" s="1"/>
  <c r="I313" i="5"/>
  <c r="J313" i="5" s="1"/>
  <c r="I306" i="5"/>
  <c r="J306" i="5" s="1"/>
  <c r="I305" i="5"/>
  <c r="J305" i="5" s="1"/>
  <c r="I303" i="5"/>
  <c r="J303" i="5" s="1"/>
  <c r="I302" i="5"/>
  <c r="J302" i="5" s="1"/>
  <c r="I301" i="5"/>
  <c r="J301" i="5" s="1"/>
  <c r="I294" i="5"/>
  <c r="J294" i="5" s="1"/>
  <c r="I293" i="5"/>
  <c r="J293" i="5" s="1"/>
  <c r="I291" i="5"/>
  <c r="J291" i="5" s="1"/>
  <c r="I290" i="5"/>
  <c r="J290" i="5" s="1"/>
  <c r="I289" i="5"/>
  <c r="J289" i="5" s="1"/>
  <c r="I282" i="5"/>
  <c r="J282" i="5" s="1"/>
  <c r="I281" i="5"/>
  <c r="J281" i="5" s="1"/>
  <c r="I279" i="5"/>
  <c r="J279" i="5" s="1"/>
  <c r="I278" i="5"/>
  <c r="J278" i="5" s="1"/>
  <c r="I277" i="5"/>
  <c r="J277" i="5" s="1"/>
  <c r="I270" i="5"/>
  <c r="J270" i="5" s="1"/>
  <c r="I269" i="5"/>
  <c r="J269" i="5" s="1"/>
  <c r="I267" i="5"/>
  <c r="J267" i="5" s="1"/>
  <c r="I266" i="5"/>
  <c r="J266" i="5" s="1"/>
  <c r="I265" i="5"/>
  <c r="J265" i="5" s="1"/>
  <c r="I258" i="5"/>
  <c r="J258" i="5" s="1"/>
  <c r="I257" i="5"/>
  <c r="J257" i="5" s="1"/>
  <c r="I255" i="5"/>
  <c r="J255" i="5" s="1"/>
  <c r="I254" i="5"/>
  <c r="J254" i="5" s="1"/>
  <c r="I253" i="5"/>
  <c r="J253" i="5" s="1"/>
  <c r="I246" i="5"/>
  <c r="J246" i="5" s="1"/>
  <c r="I245" i="5"/>
  <c r="J245" i="5" s="1"/>
  <c r="I243" i="5"/>
  <c r="J243" i="5" s="1"/>
  <c r="I242" i="5"/>
  <c r="J242" i="5" s="1"/>
  <c r="I241" i="5"/>
  <c r="J241" i="5" s="1"/>
  <c r="I234" i="5"/>
  <c r="J234" i="5" s="1"/>
  <c r="I233" i="5"/>
  <c r="J233" i="5" s="1"/>
  <c r="I231" i="5"/>
  <c r="J231" i="5" s="1"/>
  <c r="I230" i="5"/>
  <c r="J230" i="5" s="1"/>
  <c r="I229" i="5"/>
  <c r="J229" i="5" s="1"/>
  <c r="I222" i="5"/>
  <c r="J222" i="5" s="1"/>
  <c r="I221" i="5"/>
  <c r="J221" i="5" s="1"/>
  <c r="I219" i="5"/>
  <c r="J219" i="5" s="1"/>
  <c r="I218" i="5"/>
  <c r="J218" i="5" s="1"/>
  <c r="I217" i="5"/>
  <c r="J217" i="5" s="1"/>
  <c r="I210" i="5"/>
  <c r="J210" i="5" s="1"/>
  <c r="I209" i="5"/>
  <c r="J209" i="5" s="1"/>
  <c r="I207" i="5"/>
  <c r="J207" i="5" s="1"/>
  <c r="I206" i="5"/>
  <c r="J206" i="5" s="1"/>
  <c r="I205" i="5"/>
  <c r="J205" i="5" s="1"/>
  <c r="I198" i="5"/>
  <c r="J198" i="5" s="1"/>
  <c r="I197" i="5"/>
  <c r="J197" i="5" s="1"/>
  <c r="I195" i="5"/>
  <c r="J195" i="5" s="1"/>
  <c r="I194" i="5"/>
  <c r="J194" i="5" s="1"/>
  <c r="I193" i="5"/>
  <c r="J193" i="5" s="1"/>
  <c r="I186" i="5"/>
  <c r="J186" i="5" s="1"/>
  <c r="I185" i="5"/>
  <c r="J185" i="5" s="1"/>
  <c r="I183" i="5"/>
  <c r="J183" i="5" s="1"/>
  <c r="I182" i="5"/>
  <c r="J182" i="5" s="1"/>
  <c r="I181" i="5"/>
  <c r="J181" i="5" s="1"/>
  <c r="I174" i="5"/>
  <c r="J174" i="5" s="1"/>
  <c r="I173" i="5"/>
  <c r="J173" i="5" s="1"/>
  <c r="I157" i="5"/>
  <c r="J157" i="5" s="1"/>
  <c r="I150" i="5"/>
  <c r="J150" i="5" s="1"/>
  <c r="I149" i="5"/>
  <c r="J149" i="5" s="1"/>
  <c r="I148" i="5"/>
  <c r="J148" i="5" s="1"/>
  <c r="I147" i="5"/>
  <c r="J147" i="5" s="1"/>
  <c r="I145" i="5"/>
  <c r="J145" i="5" s="1"/>
  <c r="I138" i="5"/>
  <c r="J138" i="5" s="1"/>
  <c r="I137" i="5"/>
  <c r="J137" i="5" s="1"/>
  <c r="I136" i="5"/>
  <c r="J136" i="5" s="1"/>
  <c r="I135" i="5"/>
  <c r="J135" i="5" s="1"/>
  <c r="I133" i="5"/>
  <c r="J133" i="5" s="1"/>
  <c r="I126" i="5"/>
  <c r="J126" i="5" s="1"/>
  <c r="I125" i="5"/>
  <c r="J125" i="5" s="1"/>
  <c r="I124" i="5"/>
  <c r="J124" i="5" s="1"/>
  <c r="I123" i="5"/>
  <c r="J123" i="5" s="1"/>
  <c r="I121" i="5"/>
  <c r="J121" i="5" s="1"/>
  <c r="I114" i="5"/>
  <c r="J114" i="5" s="1"/>
  <c r="I113" i="5"/>
  <c r="J113" i="5" s="1"/>
  <c r="I112" i="5"/>
  <c r="J112" i="5" s="1"/>
  <c r="I111" i="5"/>
  <c r="J111" i="5" s="1"/>
  <c r="I109" i="5"/>
  <c r="J109" i="5" s="1"/>
  <c r="I102" i="5"/>
  <c r="J102" i="5" s="1"/>
  <c r="I101" i="5"/>
  <c r="J101" i="5" s="1"/>
  <c r="I100" i="5"/>
  <c r="J100" i="5" s="1"/>
  <c r="I99" i="5"/>
  <c r="J99" i="5" s="1"/>
  <c r="I97" i="5"/>
  <c r="J97" i="5" s="1"/>
  <c r="I90" i="5"/>
  <c r="J90" i="5" s="1"/>
  <c r="I89" i="5"/>
  <c r="J89" i="5" s="1"/>
  <c r="I88" i="5"/>
  <c r="J88" i="5" s="1"/>
  <c r="I87" i="5"/>
  <c r="J87" i="5" s="1"/>
  <c r="I85" i="5"/>
  <c r="J85" i="5" s="1"/>
  <c r="I78" i="5"/>
  <c r="J78" i="5" s="1"/>
  <c r="I77" i="5"/>
  <c r="J77" i="5" s="1"/>
  <c r="I76" i="5"/>
  <c r="J76" i="5" s="1"/>
  <c r="I75" i="5"/>
  <c r="J75" i="5" s="1"/>
  <c r="I73" i="5"/>
  <c r="J73" i="5" s="1"/>
  <c r="I66" i="5"/>
  <c r="J66" i="5" s="1"/>
  <c r="I65" i="5"/>
  <c r="J65" i="5" s="1"/>
  <c r="I64" i="5"/>
  <c r="J64" i="5" s="1"/>
  <c r="I63" i="5"/>
  <c r="J63" i="5" s="1"/>
  <c r="I61" i="5"/>
  <c r="J61" i="5" s="1"/>
  <c r="I54" i="5"/>
  <c r="J54" i="5" s="1"/>
  <c r="I52" i="5"/>
  <c r="J52" i="5" s="1"/>
  <c r="I51" i="5"/>
  <c r="J51" i="5" s="1"/>
  <c r="I49" i="5"/>
  <c r="J49" i="5" s="1"/>
  <c r="I42" i="5"/>
  <c r="J42" i="5" s="1"/>
  <c r="I41" i="5"/>
  <c r="J41" i="5" s="1"/>
  <c r="I40" i="5"/>
  <c r="J40" i="5" s="1"/>
  <c r="I39" i="5"/>
  <c r="J39" i="5" s="1"/>
  <c r="I37" i="5"/>
  <c r="J37" i="5" s="1"/>
  <c r="I30" i="5"/>
  <c r="J30" i="5" s="1"/>
  <c r="I28" i="5"/>
  <c r="J28" i="5" s="1"/>
  <c r="I25" i="5"/>
  <c r="J25" i="5" s="1"/>
  <c r="I18" i="5"/>
  <c r="J18" i="5" s="1"/>
  <c r="I17" i="5"/>
  <c r="J17" i="5" s="1"/>
  <c r="I16" i="5"/>
  <c r="J16" i="5" s="1"/>
  <c r="I15" i="5"/>
  <c r="J15" i="5" s="1"/>
  <c r="I13" i="5"/>
  <c r="J13" i="5" s="1"/>
  <c r="I6" i="5"/>
  <c r="J6" i="5" s="1"/>
  <c r="I4" i="5"/>
  <c r="J4" i="5" s="1"/>
  <c r="I3" i="5"/>
  <c r="J3" i="5" s="1"/>
  <c r="I285" i="7"/>
  <c r="J285" i="7" s="1"/>
  <c r="I284" i="7"/>
  <c r="J284" i="7" s="1"/>
  <c r="I283" i="7"/>
  <c r="J283" i="7" s="1"/>
  <c r="I282" i="7"/>
  <c r="J282" i="7" s="1"/>
  <c r="I281" i="7"/>
  <c r="J281" i="7" s="1"/>
  <c r="I280" i="7"/>
  <c r="J280" i="7" s="1"/>
  <c r="I279" i="7"/>
  <c r="J279" i="7" s="1"/>
  <c r="I278" i="7"/>
  <c r="J278" i="7" s="1"/>
  <c r="I277" i="7"/>
  <c r="J277" i="7" s="1"/>
  <c r="I276" i="7"/>
  <c r="J276" i="7" s="1"/>
  <c r="I275" i="7"/>
  <c r="J275" i="7" s="1"/>
  <c r="I274" i="7"/>
  <c r="J274" i="7" s="1"/>
  <c r="I273" i="7"/>
  <c r="J273" i="7" s="1"/>
  <c r="I272" i="7"/>
  <c r="J272" i="7" s="1"/>
  <c r="I271" i="7"/>
  <c r="J271" i="7" s="1"/>
  <c r="I270" i="7"/>
  <c r="J270" i="7" s="1"/>
  <c r="I269" i="7"/>
  <c r="J269" i="7" s="1"/>
  <c r="I268" i="7"/>
  <c r="J268" i="7" s="1"/>
  <c r="I267" i="7"/>
  <c r="J267" i="7" s="1"/>
  <c r="I266" i="7"/>
  <c r="J266" i="7" s="1"/>
  <c r="I265" i="7"/>
  <c r="J265" i="7" s="1"/>
  <c r="I264" i="7"/>
  <c r="J264" i="7" s="1"/>
  <c r="I263" i="7"/>
  <c r="J263" i="7" s="1"/>
  <c r="I262" i="7"/>
  <c r="J262" i="7" s="1"/>
  <c r="I261" i="7"/>
  <c r="J261" i="7" s="1"/>
  <c r="I260" i="7"/>
  <c r="J260" i="7" s="1"/>
  <c r="I259" i="7"/>
  <c r="J259" i="7" s="1"/>
  <c r="I258" i="7"/>
  <c r="J258" i="7" s="1"/>
  <c r="I257" i="7"/>
  <c r="J257" i="7" s="1"/>
  <c r="I256" i="7"/>
  <c r="J256" i="7" s="1"/>
  <c r="I255" i="7"/>
  <c r="J255" i="7" s="1"/>
  <c r="I254" i="7"/>
  <c r="J254" i="7" s="1"/>
  <c r="I253" i="7"/>
  <c r="J253" i="7" s="1"/>
  <c r="I252" i="7"/>
  <c r="J252" i="7" s="1"/>
  <c r="I251" i="7"/>
  <c r="J251" i="7" s="1"/>
  <c r="I249" i="7"/>
  <c r="J249" i="7" s="1"/>
  <c r="I248" i="7"/>
  <c r="J248" i="7" s="1"/>
  <c r="I247" i="7"/>
  <c r="J247" i="7" s="1"/>
  <c r="I246" i="7"/>
  <c r="J246" i="7" s="1"/>
  <c r="I245" i="7"/>
  <c r="J245" i="7" s="1"/>
  <c r="I244" i="7"/>
  <c r="J244" i="7" s="1"/>
  <c r="I243" i="7"/>
  <c r="J243" i="7" s="1"/>
  <c r="I242" i="7"/>
  <c r="J242" i="7" s="1"/>
  <c r="I241" i="7"/>
  <c r="J241" i="7" s="1"/>
  <c r="I240" i="7"/>
  <c r="J240" i="7" s="1"/>
  <c r="I239" i="7"/>
  <c r="J239" i="7" s="1"/>
  <c r="I238" i="7"/>
  <c r="J238" i="7" s="1"/>
  <c r="I237" i="7"/>
  <c r="J237" i="7" s="1"/>
  <c r="I236" i="7"/>
  <c r="J236" i="7" s="1"/>
  <c r="I235" i="7"/>
  <c r="J235" i="7" s="1"/>
  <c r="I234" i="7"/>
  <c r="J234" i="7" s="1"/>
  <c r="I233" i="7"/>
  <c r="J233" i="7" s="1"/>
  <c r="I232" i="7"/>
  <c r="J232" i="7" s="1"/>
  <c r="I231" i="7"/>
  <c r="J231" i="7" s="1"/>
  <c r="I230" i="7"/>
  <c r="J230" i="7" s="1"/>
  <c r="I229" i="7"/>
  <c r="J229" i="7" s="1"/>
  <c r="I228" i="7"/>
  <c r="J228" i="7" s="1"/>
  <c r="I227" i="7"/>
  <c r="J227" i="7" s="1"/>
  <c r="I226" i="7"/>
  <c r="J226" i="7" s="1"/>
  <c r="I225" i="7"/>
  <c r="J225" i="7" s="1"/>
  <c r="I224" i="7"/>
  <c r="J224" i="7" s="1"/>
  <c r="I223" i="7"/>
  <c r="J223" i="7" s="1"/>
  <c r="I222" i="7"/>
  <c r="J222" i="7" s="1"/>
  <c r="I221" i="7"/>
  <c r="J221" i="7" s="1"/>
  <c r="I219" i="7"/>
  <c r="J219" i="7" s="1"/>
  <c r="I218" i="7"/>
  <c r="J218" i="7" s="1"/>
  <c r="I217" i="7"/>
  <c r="J217" i="7" s="1"/>
  <c r="I216" i="7"/>
  <c r="J216" i="7" s="1"/>
  <c r="I215" i="7"/>
  <c r="J215" i="7" s="1"/>
  <c r="I214" i="7"/>
  <c r="J214" i="7" s="1"/>
  <c r="I212" i="7"/>
  <c r="J212" i="7" s="1"/>
  <c r="I211" i="7"/>
  <c r="J211" i="7" s="1"/>
  <c r="I210" i="7"/>
  <c r="J210" i="7" s="1"/>
  <c r="I209" i="7"/>
  <c r="J209" i="7" s="1"/>
  <c r="I208" i="7"/>
  <c r="J208" i="7" s="1"/>
  <c r="I207" i="7"/>
  <c r="J207" i="7" s="1"/>
  <c r="I206" i="7"/>
  <c r="J206" i="7" s="1"/>
  <c r="I205" i="7"/>
  <c r="J205" i="7" s="1"/>
  <c r="I204" i="7"/>
  <c r="J204" i="7" s="1"/>
  <c r="I203" i="7"/>
  <c r="J203" i="7" s="1"/>
  <c r="I202" i="7"/>
  <c r="J202" i="7" s="1"/>
  <c r="I201" i="7"/>
  <c r="J201" i="7" s="1"/>
  <c r="I200" i="7"/>
  <c r="J200" i="7" s="1"/>
  <c r="I199" i="7"/>
  <c r="J199" i="7" s="1"/>
  <c r="I198" i="7"/>
  <c r="J198" i="7" s="1"/>
  <c r="I197" i="7"/>
  <c r="J197" i="7" s="1"/>
  <c r="I196" i="7"/>
  <c r="J196" i="7" s="1"/>
  <c r="I195" i="7"/>
  <c r="J195" i="7" s="1"/>
  <c r="I194" i="7"/>
  <c r="J194" i="7" s="1"/>
  <c r="I193" i="7"/>
  <c r="J193" i="7" s="1"/>
  <c r="I192" i="7"/>
  <c r="J192" i="7" s="1"/>
  <c r="I191" i="7"/>
  <c r="J191" i="7" s="1"/>
  <c r="I190" i="7"/>
  <c r="J190" i="7" s="1"/>
  <c r="I189" i="7"/>
  <c r="J189" i="7" s="1"/>
  <c r="I188" i="7"/>
  <c r="J188" i="7" s="1"/>
  <c r="I187" i="7"/>
  <c r="J187" i="7" s="1"/>
  <c r="I186" i="7"/>
  <c r="J186" i="7" s="1"/>
  <c r="I185" i="7"/>
  <c r="J185" i="7" s="1"/>
  <c r="I184" i="7"/>
  <c r="J184" i="7" s="1"/>
  <c r="I183" i="7"/>
  <c r="J183" i="7" s="1"/>
  <c r="I182" i="7"/>
  <c r="J182" i="7" s="1"/>
  <c r="I181" i="7"/>
  <c r="J181" i="7" s="1"/>
  <c r="I180" i="7"/>
  <c r="J180" i="7" s="1"/>
  <c r="I179" i="7"/>
  <c r="J179" i="7" s="1"/>
  <c r="I178" i="7"/>
  <c r="J178" i="7" s="1"/>
  <c r="I177" i="7"/>
  <c r="J177" i="7" s="1"/>
  <c r="I176" i="7"/>
  <c r="J176" i="7" s="1"/>
  <c r="I175" i="7"/>
  <c r="J175" i="7" s="1"/>
  <c r="I174" i="7"/>
  <c r="J174" i="7" s="1"/>
  <c r="I173" i="7"/>
  <c r="J173" i="7" s="1"/>
  <c r="I172" i="7"/>
  <c r="J172" i="7" s="1"/>
  <c r="I171" i="7"/>
  <c r="J171" i="7" s="1"/>
  <c r="I170" i="7"/>
  <c r="J170" i="7" s="1"/>
  <c r="I169" i="7"/>
  <c r="J169" i="7" s="1"/>
  <c r="I168" i="7"/>
  <c r="J168" i="7" s="1"/>
  <c r="I167" i="7"/>
  <c r="J167" i="7" s="1"/>
  <c r="I166" i="7"/>
  <c r="J166" i="7" s="1"/>
  <c r="I165" i="7"/>
  <c r="J165" i="7" s="1"/>
  <c r="I164" i="7"/>
  <c r="J164" i="7" s="1"/>
  <c r="I163" i="7"/>
  <c r="J163" i="7" s="1"/>
  <c r="I162" i="7"/>
  <c r="J162" i="7" s="1"/>
  <c r="I161" i="7"/>
  <c r="J161" i="7" s="1"/>
  <c r="I160" i="7"/>
  <c r="J160" i="7" s="1"/>
  <c r="I159" i="7"/>
  <c r="J159" i="7" s="1"/>
  <c r="I158" i="7"/>
  <c r="J158" i="7" s="1"/>
  <c r="I157" i="7"/>
  <c r="J157" i="7" s="1"/>
  <c r="I156" i="7"/>
  <c r="J156" i="7" s="1"/>
  <c r="I155" i="7"/>
  <c r="J155" i="7" s="1"/>
  <c r="I154" i="7"/>
  <c r="J154" i="7" s="1"/>
  <c r="I153" i="7"/>
  <c r="J153" i="7" s="1"/>
  <c r="I152" i="7"/>
  <c r="J152" i="7" s="1"/>
  <c r="I151" i="7"/>
  <c r="J151" i="7" s="1"/>
  <c r="I150" i="7"/>
  <c r="J150" i="7" s="1"/>
  <c r="I149" i="7"/>
  <c r="J149" i="7" s="1"/>
  <c r="I148" i="7"/>
  <c r="J148" i="7" s="1"/>
  <c r="I147" i="7"/>
  <c r="J147" i="7" s="1"/>
  <c r="I146" i="7"/>
  <c r="J146" i="7" s="1"/>
  <c r="I145" i="7"/>
  <c r="J145" i="7" s="1"/>
  <c r="I144" i="7"/>
  <c r="J144" i="7" s="1"/>
  <c r="I143" i="7"/>
  <c r="J143" i="7" s="1"/>
  <c r="I142" i="7"/>
  <c r="J142" i="7" s="1"/>
  <c r="I141" i="7"/>
  <c r="J141" i="7" s="1"/>
  <c r="I140" i="7"/>
  <c r="J140" i="7" s="1"/>
  <c r="I139" i="7"/>
  <c r="J139" i="7" s="1"/>
  <c r="I138" i="7"/>
  <c r="J138" i="7" s="1"/>
  <c r="I137" i="7"/>
  <c r="J137" i="7" s="1"/>
  <c r="I136" i="7"/>
  <c r="J136" i="7" s="1"/>
  <c r="I135" i="7"/>
  <c r="J135" i="7" s="1"/>
  <c r="I134" i="7"/>
  <c r="J134" i="7" s="1"/>
  <c r="I132" i="7"/>
  <c r="J132" i="7" s="1"/>
  <c r="I131" i="7"/>
  <c r="J131" i="7" s="1"/>
  <c r="I130" i="7"/>
  <c r="J130" i="7" s="1"/>
  <c r="I129" i="7"/>
  <c r="J129" i="7" s="1"/>
  <c r="I128" i="7"/>
  <c r="J128" i="7" s="1"/>
  <c r="I127" i="7"/>
  <c r="J127" i="7" s="1"/>
  <c r="I126" i="7"/>
  <c r="J126" i="7" s="1"/>
  <c r="I125" i="7"/>
  <c r="J125" i="7" s="1"/>
  <c r="I124" i="7"/>
  <c r="J124" i="7" s="1"/>
  <c r="I123" i="7"/>
  <c r="J123" i="7" s="1"/>
  <c r="I122" i="7"/>
  <c r="J122" i="7" s="1"/>
  <c r="I121" i="7"/>
  <c r="J121" i="7" s="1"/>
  <c r="I120" i="7"/>
  <c r="J120" i="7" s="1"/>
  <c r="I119" i="7"/>
  <c r="J119" i="7" s="1"/>
  <c r="I118" i="7"/>
  <c r="J118" i="7" s="1"/>
  <c r="I117" i="7"/>
  <c r="J117" i="7" s="1"/>
  <c r="I116" i="7"/>
  <c r="J116" i="7" s="1"/>
  <c r="I115" i="7"/>
  <c r="J115" i="7" s="1"/>
  <c r="I113" i="7"/>
  <c r="J113" i="7" s="1"/>
  <c r="I112" i="7"/>
  <c r="J112" i="7" s="1"/>
  <c r="I111" i="7"/>
  <c r="J111" i="7" s="1"/>
  <c r="I110" i="7"/>
  <c r="J110" i="7" s="1"/>
  <c r="I109" i="7"/>
  <c r="J109" i="7" s="1"/>
  <c r="I108" i="7"/>
  <c r="J108" i="7" s="1"/>
  <c r="I107" i="7"/>
  <c r="J107" i="7" s="1"/>
  <c r="I106" i="7"/>
  <c r="J106" i="7" s="1"/>
  <c r="I105" i="7"/>
  <c r="J105" i="7" s="1"/>
  <c r="I104" i="7"/>
  <c r="J104" i="7" s="1"/>
  <c r="I103" i="7"/>
  <c r="J103" i="7" s="1"/>
  <c r="I102" i="7"/>
  <c r="J102" i="7" s="1"/>
  <c r="I96" i="7"/>
  <c r="J96" i="7" s="1"/>
  <c r="I91" i="7"/>
  <c r="J91" i="7" s="1"/>
  <c r="I84" i="7"/>
  <c r="J84" i="7" s="1"/>
  <c r="I69" i="7"/>
  <c r="J69" i="7" s="1"/>
  <c r="I67" i="7"/>
  <c r="J67" i="7" s="1"/>
  <c r="I59" i="7"/>
  <c r="J59" i="7" s="1"/>
  <c r="I57" i="7"/>
  <c r="J57" i="7" s="1"/>
  <c r="I54" i="7"/>
  <c r="J54" i="7" s="1"/>
  <c r="I53" i="7"/>
  <c r="J53" i="7" s="1"/>
  <c r="I30" i="7"/>
  <c r="J30" i="7" s="1"/>
  <c r="I23" i="7"/>
  <c r="J23" i="7" s="1"/>
  <c r="I18" i="7"/>
  <c r="J18" i="7" s="1"/>
  <c r="I11" i="7"/>
  <c r="J11" i="7" s="1"/>
  <c r="I511" i="9"/>
  <c r="J511" i="9" s="1"/>
  <c r="I510" i="9"/>
  <c r="J510" i="9" s="1"/>
  <c r="I509" i="9"/>
  <c r="J509" i="9" s="1"/>
  <c r="I508" i="9"/>
  <c r="J508" i="9" s="1"/>
  <c r="I507" i="9"/>
  <c r="J507" i="9" s="1"/>
  <c r="I506" i="9"/>
  <c r="J506" i="9" s="1"/>
  <c r="I505" i="9"/>
  <c r="J505" i="9" s="1"/>
  <c r="I504" i="9"/>
  <c r="J504" i="9" s="1"/>
  <c r="I503" i="9"/>
  <c r="J503" i="9" s="1"/>
  <c r="I502" i="9"/>
  <c r="J502" i="9" s="1"/>
  <c r="I501" i="9"/>
  <c r="J501" i="9" s="1"/>
  <c r="I499" i="9"/>
  <c r="J499" i="9" s="1"/>
  <c r="I498" i="9"/>
  <c r="J498" i="9" s="1"/>
  <c r="I497" i="9"/>
  <c r="J497" i="9" s="1"/>
  <c r="I496" i="9"/>
  <c r="J496" i="9" s="1"/>
  <c r="I495" i="9"/>
  <c r="J495" i="9" s="1"/>
  <c r="I494" i="9"/>
  <c r="J494" i="9" s="1"/>
  <c r="I493" i="9"/>
  <c r="J493" i="9" s="1"/>
  <c r="I492" i="9"/>
  <c r="J492" i="9" s="1"/>
  <c r="I491" i="9"/>
  <c r="J491" i="9" s="1"/>
  <c r="I490" i="9"/>
  <c r="J490" i="9" s="1"/>
  <c r="I489" i="9"/>
  <c r="J489" i="9" s="1"/>
  <c r="I487" i="9"/>
  <c r="J487" i="9" s="1"/>
  <c r="I486" i="9"/>
  <c r="J486" i="9" s="1"/>
  <c r="I485" i="9"/>
  <c r="J485" i="9" s="1"/>
  <c r="I484" i="9"/>
  <c r="J484" i="9" s="1"/>
  <c r="I483" i="9"/>
  <c r="J483" i="9" s="1"/>
  <c r="I482" i="9"/>
  <c r="J482" i="9" s="1"/>
  <c r="I481" i="9"/>
  <c r="J481" i="9" s="1"/>
  <c r="I480" i="9"/>
  <c r="J480" i="9" s="1"/>
  <c r="I479" i="9"/>
  <c r="J479" i="9" s="1"/>
  <c r="I478" i="9"/>
  <c r="J478" i="9" s="1"/>
  <c r="I477" i="9"/>
  <c r="J477" i="9" s="1"/>
  <c r="I475" i="9"/>
  <c r="J475" i="9" s="1"/>
  <c r="I474" i="9"/>
  <c r="J474" i="9" s="1"/>
  <c r="I473" i="9"/>
  <c r="J473" i="9" s="1"/>
  <c r="I472" i="9"/>
  <c r="J472" i="9" s="1"/>
  <c r="I471" i="9"/>
  <c r="J471" i="9" s="1"/>
  <c r="I470" i="9"/>
  <c r="J470" i="9" s="1"/>
  <c r="I469" i="9"/>
  <c r="J469" i="9" s="1"/>
  <c r="I468" i="9"/>
  <c r="J468" i="9" s="1"/>
  <c r="I467" i="9"/>
  <c r="J467" i="9" s="1"/>
  <c r="I466" i="9"/>
  <c r="J466" i="9" s="1"/>
  <c r="I465" i="9"/>
  <c r="J465" i="9" s="1"/>
  <c r="I463" i="9"/>
  <c r="J463" i="9" s="1"/>
  <c r="I462" i="9"/>
  <c r="J462" i="9" s="1"/>
  <c r="I461" i="9"/>
  <c r="J461" i="9" s="1"/>
  <c r="I460" i="9"/>
  <c r="J460" i="9" s="1"/>
  <c r="I459" i="9"/>
  <c r="J459" i="9" s="1"/>
  <c r="I458" i="9"/>
  <c r="J458" i="9" s="1"/>
  <c r="I457" i="9"/>
  <c r="J457" i="9" s="1"/>
  <c r="I456" i="9"/>
  <c r="J456" i="9" s="1"/>
  <c r="I455" i="9"/>
  <c r="J455" i="9" s="1"/>
  <c r="I454" i="9"/>
  <c r="J454" i="9" s="1"/>
  <c r="I453" i="9"/>
  <c r="J453" i="9" s="1"/>
  <c r="I451" i="9"/>
  <c r="J451" i="9" s="1"/>
  <c r="I450" i="9"/>
  <c r="J450" i="9" s="1"/>
  <c r="I449" i="9"/>
  <c r="J449" i="9" s="1"/>
  <c r="I448" i="9"/>
  <c r="J448" i="9" s="1"/>
  <c r="I447" i="9"/>
  <c r="J447" i="9" s="1"/>
  <c r="I446" i="9"/>
  <c r="J446" i="9" s="1"/>
  <c r="I445" i="9"/>
  <c r="J445" i="9" s="1"/>
  <c r="I444" i="9"/>
  <c r="J444" i="9" s="1"/>
  <c r="I443" i="9"/>
  <c r="J443" i="9" s="1"/>
  <c r="I442" i="9"/>
  <c r="J442" i="9" s="1"/>
  <c r="I441" i="9"/>
  <c r="J441" i="9" s="1"/>
  <c r="I439" i="9"/>
  <c r="J439" i="9" s="1"/>
  <c r="I438" i="9"/>
  <c r="J438" i="9" s="1"/>
  <c r="I437" i="9"/>
  <c r="J437" i="9" s="1"/>
  <c r="I436" i="9"/>
  <c r="J436" i="9" s="1"/>
  <c r="I435" i="9"/>
  <c r="J435" i="9" s="1"/>
  <c r="I434" i="9"/>
  <c r="J434" i="9" s="1"/>
  <c r="I433" i="9"/>
  <c r="J433" i="9" s="1"/>
  <c r="I432" i="9"/>
  <c r="J432" i="9" s="1"/>
  <c r="I431" i="9"/>
  <c r="J431" i="9" s="1"/>
  <c r="I430" i="9"/>
  <c r="J430" i="9" s="1"/>
  <c r="I429" i="9"/>
  <c r="J429" i="9" s="1"/>
  <c r="I427" i="9"/>
  <c r="J427" i="9" s="1"/>
  <c r="I426" i="9"/>
  <c r="J426" i="9" s="1"/>
  <c r="I425" i="9"/>
  <c r="J425" i="9" s="1"/>
  <c r="I424" i="9"/>
  <c r="J424" i="9" s="1"/>
  <c r="I423" i="9"/>
  <c r="J423" i="9" s="1"/>
  <c r="I422" i="9"/>
  <c r="J422" i="9" s="1"/>
  <c r="I421" i="9"/>
  <c r="J421" i="9" s="1"/>
  <c r="I420" i="9"/>
  <c r="J420" i="9" s="1"/>
  <c r="I419" i="9"/>
  <c r="J419" i="9" s="1"/>
  <c r="I418" i="9"/>
  <c r="J418" i="9" s="1"/>
  <c r="I417" i="9"/>
  <c r="J417" i="9" s="1"/>
  <c r="I415" i="9"/>
  <c r="J415" i="9" s="1"/>
  <c r="I414" i="9"/>
  <c r="J414" i="9" s="1"/>
  <c r="I413" i="9"/>
  <c r="J413" i="9" s="1"/>
  <c r="I412" i="9"/>
  <c r="J412" i="9" s="1"/>
  <c r="I411" i="9"/>
  <c r="J411" i="9" s="1"/>
  <c r="I410" i="9"/>
  <c r="J410" i="9" s="1"/>
  <c r="I409" i="9"/>
  <c r="J409" i="9" s="1"/>
  <c r="I408" i="9"/>
  <c r="J408" i="9" s="1"/>
  <c r="I407" i="9"/>
  <c r="J407" i="9" s="1"/>
  <c r="I406" i="9"/>
  <c r="J406" i="9" s="1"/>
  <c r="I405" i="9"/>
  <c r="J405" i="9" s="1"/>
  <c r="I403" i="9"/>
  <c r="J403" i="9" s="1"/>
  <c r="I402" i="9"/>
  <c r="J402" i="9" s="1"/>
  <c r="I401" i="9"/>
  <c r="J401" i="9" s="1"/>
  <c r="I400" i="9"/>
  <c r="J400" i="9" s="1"/>
  <c r="I399" i="9"/>
  <c r="J399" i="9" s="1"/>
  <c r="I398" i="9"/>
  <c r="J398" i="9" s="1"/>
  <c r="I397" i="9"/>
  <c r="J397" i="9" s="1"/>
  <c r="I396" i="9"/>
  <c r="J396" i="9" s="1"/>
  <c r="I395" i="9"/>
  <c r="J395" i="9" s="1"/>
  <c r="I394" i="9"/>
  <c r="J394" i="9" s="1"/>
  <c r="I393" i="9"/>
  <c r="J393" i="9" s="1"/>
  <c r="I391" i="9"/>
  <c r="J391" i="9" s="1"/>
  <c r="I390" i="9"/>
  <c r="J390" i="9" s="1"/>
  <c r="I389" i="9"/>
  <c r="J389" i="9" s="1"/>
  <c r="I388" i="9"/>
  <c r="J388" i="9" s="1"/>
  <c r="I387" i="9"/>
  <c r="J387" i="9" s="1"/>
  <c r="I386" i="9"/>
  <c r="J386" i="9" s="1"/>
  <c r="I385" i="9"/>
  <c r="J385" i="9" s="1"/>
  <c r="I384" i="9"/>
  <c r="J384" i="9" s="1"/>
  <c r="I383" i="9"/>
  <c r="J383" i="9" s="1"/>
  <c r="I382" i="9"/>
  <c r="J382" i="9" s="1"/>
  <c r="I381" i="9"/>
  <c r="J381" i="9" s="1"/>
  <c r="I379" i="9"/>
  <c r="J379" i="9" s="1"/>
  <c r="I378" i="9"/>
  <c r="J378" i="9" s="1"/>
  <c r="I377" i="9"/>
  <c r="J377" i="9" s="1"/>
  <c r="I376" i="9"/>
  <c r="J376" i="9" s="1"/>
  <c r="I375" i="9"/>
  <c r="J375" i="9" s="1"/>
  <c r="I374" i="9"/>
  <c r="J374" i="9" s="1"/>
  <c r="I373" i="9"/>
  <c r="J373" i="9" s="1"/>
  <c r="I372" i="9"/>
  <c r="J372" i="9" s="1"/>
  <c r="I371" i="9"/>
  <c r="J371" i="9" s="1"/>
  <c r="I370" i="9"/>
  <c r="J370" i="9" s="1"/>
  <c r="I369" i="9"/>
  <c r="J369" i="9" s="1"/>
  <c r="I367" i="9"/>
  <c r="J367" i="9" s="1"/>
  <c r="I366" i="9"/>
  <c r="J366" i="9" s="1"/>
  <c r="I365" i="9"/>
  <c r="J365" i="9" s="1"/>
  <c r="I364" i="9"/>
  <c r="J364" i="9" s="1"/>
  <c r="I363" i="9"/>
  <c r="J363" i="9" s="1"/>
  <c r="I362" i="9"/>
  <c r="J362" i="9" s="1"/>
  <c r="I361" i="9"/>
  <c r="J361" i="9" s="1"/>
  <c r="I360" i="9"/>
  <c r="J360" i="9" s="1"/>
  <c r="I359" i="9"/>
  <c r="J359" i="9" s="1"/>
  <c r="I358" i="9"/>
  <c r="J358" i="9" s="1"/>
  <c r="I357" i="9"/>
  <c r="J357" i="9" s="1"/>
  <c r="I355" i="9"/>
  <c r="J355" i="9" s="1"/>
  <c r="I354" i="9"/>
  <c r="J354" i="9" s="1"/>
  <c r="I353" i="9"/>
  <c r="J353" i="9" s="1"/>
  <c r="I352" i="9"/>
  <c r="J352" i="9" s="1"/>
  <c r="I351" i="9"/>
  <c r="J351" i="9" s="1"/>
  <c r="I350" i="9"/>
  <c r="J350" i="9" s="1"/>
  <c r="I349" i="9"/>
  <c r="J349" i="9" s="1"/>
  <c r="I348" i="9"/>
  <c r="J348" i="9" s="1"/>
  <c r="I347" i="9"/>
  <c r="J347" i="9" s="1"/>
  <c r="I346" i="9"/>
  <c r="J346" i="9" s="1"/>
  <c r="I345" i="9"/>
  <c r="J345" i="9" s="1"/>
  <c r="I343" i="9"/>
  <c r="J343" i="9" s="1"/>
  <c r="I342" i="9"/>
  <c r="J342" i="9" s="1"/>
  <c r="I341" i="9"/>
  <c r="J341" i="9" s="1"/>
  <c r="I340" i="9"/>
  <c r="J340" i="9" s="1"/>
  <c r="I339" i="9"/>
  <c r="J339" i="9" s="1"/>
  <c r="I338" i="9"/>
  <c r="J338" i="9" s="1"/>
  <c r="I337" i="9"/>
  <c r="J337" i="9" s="1"/>
  <c r="I336" i="9"/>
  <c r="J336" i="9" s="1"/>
  <c r="I335" i="9"/>
  <c r="J335" i="9" s="1"/>
  <c r="I334" i="9"/>
  <c r="J334" i="9" s="1"/>
  <c r="I333" i="9"/>
  <c r="J333" i="9" s="1"/>
  <c r="I331" i="9"/>
  <c r="J331" i="9" s="1"/>
  <c r="I328" i="9"/>
  <c r="J328" i="9" s="1"/>
  <c r="I327" i="9"/>
  <c r="J327" i="9" s="1"/>
  <c r="I326" i="9"/>
  <c r="J326" i="9" s="1"/>
  <c r="I325" i="9"/>
  <c r="J325" i="9" s="1"/>
  <c r="I324" i="9"/>
  <c r="J324" i="9" s="1"/>
  <c r="I323" i="9"/>
  <c r="J323" i="9" s="1"/>
  <c r="I322" i="9"/>
  <c r="J322" i="9" s="1"/>
  <c r="I319" i="9"/>
  <c r="J319" i="9" s="1"/>
  <c r="I317" i="9"/>
  <c r="J317" i="9" s="1"/>
  <c r="I316" i="9"/>
  <c r="J316" i="9" s="1"/>
  <c r="I315" i="9"/>
  <c r="J315" i="9" s="1"/>
  <c r="I314" i="9"/>
  <c r="J314" i="9" s="1"/>
  <c r="I313" i="9"/>
  <c r="J313" i="9" s="1"/>
  <c r="I312" i="9"/>
  <c r="J312" i="9" s="1"/>
  <c r="I311" i="9"/>
  <c r="J311" i="9" s="1"/>
  <c r="I310" i="9"/>
  <c r="J310" i="9" s="1"/>
  <c r="I307" i="9"/>
  <c r="J307" i="9" s="1"/>
  <c r="I304" i="9"/>
  <c r="J304" i="9" s="1"/>
  <c r="I303" i="9"/>
  <c r="J303" i="9" s="1"/>
  <c r="I302" i="9"/>
  <c r="J302" i="9" s="1"/>
  <c r="I301" i="9"/>
  <c r="J301" i="9" s="1"/>
  <c r="I300" i="9"/>
  <c r="J300" i="9" s="1"/>
  <c r="I299" i="9"/>
  <c r="J299" i="9" s="1"/>
  <c r="I298" i="9"/>
  <c r="J298" i="9" s="1"/>
  <c r="I295" i="9"/>
  <c r="J295" i="9" s="1"/>
  <c r="I293" i="9"/>
  <c r="J293" i="9" s="1"/>
  <c r="I292" i="9"/>
  <c r="J292" i="9" s="1"/>
  <c r="I290" i="9"/>
  <c r="J290" i="9" s="1"/>
  <c r="I289" i="9"/>
  <c r="J289" i="9" s="1"/>
  <c r="I288" i="9"/>
  <c r="J288" i="9" s="1"/>
  <c r="I287" i="9"/>
  <c r="J287" i="9" s="1"/>
  <c r="I286" i="9"/>
  <c r="J286" i="9" s="1"/>
  <c r="I283" i="9"/>
  <c r="J283" i="9" s="1"/>
  <c r="I281" i="9"/>
  <c r="J281" i="9" s="1"/>
  <c r="I280" i="9"/>
  <c r="J280" i="9" s="1"/>
  <c r="I279" i="9"/>
  <c r="J279" i="9" s="1"/>
  <c r="I278" i="9"/>
  <c r="J278" i="9" s="1"/>
  <c r="I276" i="9"/>
  <c r="J276" i="9" s="1"/>
  <c r="I275" i="9"/>
  <c r="J275" i="9" s="1"/>
  <c r="I274" i="9"/>
  <c r="J274" i="9" s="1"/>
  <c r="I273" i="9"/>
  <c r="J273" i="9" s="1"/>
  <c r="I271" i="9"/>
  <c r="J271" i="9" s="1"/>
  <c r="I269" i="9"/>
  <c r="J269" i="9" s="1"/>
  <c r="I268" i="9"/>
  <c r="J268" i="9" s="1"/>
  <c r="I267" i="9"/>
  <c r="J267" i="9" s="1"/>
  <c r="I266" i="9"/>
  <c r="J266" i="9" s="1"/>
  <c r="I264" i="9"/>
  <c r="J264" i="9" s="1"/>
  <c r="I262" i="9"/>
  <c r="J262" i="9" s="1"/>
  <c r="I259" i="9"/>
  <c r="J259" i="9" s="1"/>
  <c r="I257" i="9"/>
  <c r="J257" i="9" s="1"/>
  <c r="I256" i="9"/>
  <c r="J256" i="9" s="1"/>
  <c r="I255" i="9"/>
  <c r="J255" i="9" s="1"/>
  <c r="I254" i="9"/>
  <c r="J254" i="9" s="1"/>
  <c r="I252" i="9"/>
  <c r="J252" i="9" s="1"/>
  <c r="I251" i="9"/>
  <c r="J251" i="9" s="1"/>
  <c r="I250" i="9"/>
  <c r="J250" i="9" s="1"/>
  <c r="I247" i="9"/>
  <c r="J247" i="9" s="1"/>
  <c r="I245" i="9"/>
  <c r="J245" i="9" s="1"/>
  <c r="I244" i="9"/>
  <c r="J244" i="9" s="1"/>
  <c r="I243" i="9"/>
  <c r="J243" i="9" s="1"/>
  <c r="I242" i="9"/>
  <c r="J242" i="9" s="1"/>
  <c r="I240" i="9"/>
  <c r="J240" i="9" s="1"/>
  <c r="I239" i="9"/>
  <c r="J239" i="9" s="1"/>
  <c r="I238" i="9"/>
  <c r="J238" i="9" s="1"/>
  <c r="I237" i="9"/>
  <c r="J237" i="9" s="1"/>
  <c r="I233" i="9"/>
  <c r="J233" i="9" s="1"/>
  <c r="I232" i="9"/>
  <c r="J232" i="9" s="1"/>
  <c r="I231" i="9"/>
  <c r="J231" i="9" s="1"/>
  <c r="I230" i="9"/>
  <c r="J230" i="9" s="1"/>
  <c r="I228" i="9"/>
  <c r="J228" i="9" s="1"/>
  <c r="I227" i="9"/>
  <c r="J227" i="9" s="1"/>
  <c r="I226" i="9"/>
  <c r="J226" i="9" s="1"/>
  <c r="I223" i="9"/>
  <c r="J223" i="9" s="1"/>
  <c r="I221" i="9"/>
  <c r="J221" i="9" s="1"/>
  <c r="I219" i="9"/>
  <c r="J219" i="9" s="1"/>
  <c r="I218" i="9"/>
  <c r="J218" i="9" s="1"/>
  <c r="I217" i="9"/>
  <c r="J217" i="9" s="1"/>
  <c r="I216" i="9"/>
  <c r="J216" i="9" s="1"/>
  <c r="I215" i="9"/>
  <c r="J215" i="9" s="1"/>
  <c r="I214" i="9"/>
  <c r="J214" i="9" s="1"/>
  <c r="I211" i="9"/>
  <c r="J211" i="9" s="1"/>
  <c r="I209" i="9"/>
  <c r="J209" i="9" s="1"/>
  <c r="I208" i="9"/>
  <c r="J208" i="9" s="1"/>
  <c r="I207" i="9"/>
  <c r="J207" i="9" s="1"/>
  <c r="I204" i="9"/>
  <c r="J204" i="9" s="1"/>
  <c r="I203" i="9"/>
  <c r="J203" i="9" s="1"/>
  <c r="I202" i="9"/>
  <c r="J202" i="9" s="1"/>
  <c r="I199" i="9"/>
  <c r="J199" i="9" s="1"/>
  <c r="I197" i="9"/>
  <c r="J197" i="9" s="1"/>
  <c r="I196" i="9"/>
  <c r="J196" i="9" s="1"/>
  <c r="I195" i="9"/>
  <c r="J195" i="9" s="1"/>
  <c r="I194" i="9"/>
  <c r="J194" i="9" s="1"/>
  <c r="I193" i="9"/>
  <c r="J193" i="9" s="1"/>
  <c r="I192" i="9"/>
  <c r="J192" i="9" s="1"/>
  <c r="I191" i="9"/>
  <c r="J191" i="9" s="1"/>
  <c r="I190" i="9"/>
  <c r="J190" i="9" s="1"/>
  <c r="I189" i="9"/>
  <c r="J189" i="9" s="1"/>
  <c r="I187" i="9"/>
  <c r="J187" i="9" s="1"/>
  <c r="I185" i="9"/>
  <c r="J185" i="9" s="1"/>
  <c r="I184" i="9"/>
  <c r="J184" i="9" s="1"/>
  <c r="I183" i="9"/>
  <c r="J183" i="9" s="1"/>
  <c r="I182" i="9"/>
  <c r="J182" i="9" s="1"/>
  <c r="I181" i="9"/>
  <c r="J181" i="9" s="1"/>
  <c r="I180" i="9"/>
  <c r="J180" i="9" s="1"/>
  <c r="I179" i="9"/>
  <c r="J179" i="9" s="1"/>
  <c r="I175" i="9"/>
  <c r="J175" i="9" s="1"/>
  <c r="I173" i="9"/>
  <c r="J173" i="9" s="1"/>
  <c r="I172" i="9"/>
  <c r="J172" i="9" s="1"/>
  <c r="I171" i="9"/>
  <c r="J171" i="9" s="1"/>
  <c r="I170" i="9"/>
  <c r="J170" i="9" s="1"/>
  <c r="I168" i="9"/>
  <c r="J168" i="9" s="1"/>
  <c r="I167" i="9"/>
  <c r="J167" i="9" s="1"/>
  <c r="I166" i="9"/>
  <c r="J166" i="9" s="1"/>
  <c r="I165" i="9"/>
  <c r="J165" i="9" s="1"/>
  <c r="I161" i="9"/>
  <c r="J161" i="9" s="1"/>
  <c r="I160" i="9"/>
  <c r="J160" i="9" s="1"/>
  <c r="I159" i="9"/>
  <c r="J159" i="9" s="1"/>
  <c r="I157" i="9"/>
  <c r="J157" i="9" s="1"/>
  <c r="I155" i="9"/>
  <c r="J155" i="9" s="1"/>
  <c r="I154" i="9"/>
  <c r="J154" i="9" s="1"/>
  <c r="I153" i="9"/>
  <c r="J153" i="9" s="1"/>
  <c r="I150" i="9"/>
  <c r="J150" i="9" s="1"/>
  <c r="I148" i="9"/>
  <c r="J148" i="9" s="1"/>
  <c r="I146" i="9"/>
  <c r="J146" i="9" s="1"/>
  <c r="I145" i="9"/>
  <c r="J145" i="9" s="1"/>
  <c r="I144" i="9"/>
  <c r="J144" i="9" s="1"/>
  <c r="I143" i="9"/>
  <c r="J143" i="9" s="1"/>
  <c r="I141" i="9"/>
  <c r="J141" i="9" s="1"/>
  <c r="I140" i="9"/>
  <c r="J140" i="9" s="1"/>
  <c r="I137" i="9"/>
  <c r="J137" i="9" s="1"/>
  <c r="I135" i="9"/>
  <c r="J135" i="9" s="1"/>
  <c r="I134" i="9"/>
  <c r="J134" i="9" s="1"/>
  <c r="I133" i="9"/>
  <c r="J133" i="9" s="1"/>
  <c r="I130" i="9"/>
  <c r="J130" i="9" s="1"/>
  <c r="I129" i="9"/>
  <c r="J129" i="9" s="1"/>
  <c r="I128" i="9"/>
  <c r="J128" i="9" s="1"/>
  <c r="I125" i="9"/>
  <c r="J125" i="9" s="1"/>
  <c r="I123" i="9"/>
  <c r="J123" i="9" s="1"/>
  <c r="I122" i="9"/>
  <c r="J122" i="9" s="1"/>
  <c r="I121" i="9"/>
  <c r="J121" i="9" s="1"/>
  <c r="I120" i="9"/>
  <c r="J120" i="9" s="1"/>
  <c r="I119" i="9"/>
  <c r="J119" i="9" s="1"/>
  <c r="I118" i="9"/>
  <c r="J118" i="9" s="1"/>
  <c r="I117" i="9"/>
  <c r="J117" i="9" s="1"/>
  <c r="I116" i="9"/>
  <c r="J116" i="9" s="1"/>
  <c r="I115" i="9"/>
  <c r="J115" i="9" s="1"/>
  <c r="I113" i="9"/>
  <c r="J113" i="9" s="1"/>
  <c r="I111" i="9"/>
  <c r="J111" i="9" s="1"/>
  <c r="I110" i="9"/>
  <c r="J110" i="9" s="1"/>
  <c r="I109" i="9"/>
  <c r="J109" i="9" s="1"/>
  <c r="I108" i="9"/>
  <c r="J108" i="9" s="1"/>
  <c r="I107" i="9"/>
  <c r="J107" i="9" s="1"/>
  <c r="I106" i="9"/>
  <c r="J106" i="9" s="1"/>
  <c r="I105" i="9"/>
  <c r="J105" i="9" s="1"/>
  <c r="I101" i="9"/>
  <c r="J101" i="9" s="1"/>
  <c r="I99" i="9"/>
  <c r="J99" i="9" s="1"/>
  <c r="I98" i="9"/>
  <c r="J98" i="9" s="1"/>
  <c r="I97" i="9"/>
  <c r="J97" i="9" s="1"/>
  <c r="I96" i="9"/>
  <c r="J96" i="9" s="1"/>
  <c r="I94" i="9"/>
  <c r="J94" i="9" s="1"/>
  <c r="I93" i="9"/>
  <c r="J93" i="9" s="1"/>
  <c r="I92" i="9"/>
  <c r="J92" i="9" s="1"/>
  <c r="I89" i="9"/>
  <c r="J89" i="9" s="1"/>
  <c r="I87" i="9"/>
  <c r="J87" i="9" s="1"/>
  <c r="I86" i="9"/>
  <c r="J86" i="9" s="1"/>
  <c r="I85" i="9"/>
  <c r="J85" i="9" s="1"/>
  <c r="I84" i="9"/>
  <c r="J84" i="9" s="1"/>
  <c r="I82" i="9"/>
  <c r="J82" i="9" s="1"/>
  <c r="I81" i="9"/>
  <c r="J81" i="9" s="1"/>
  <c r="I80" i="9"/>
  <c r="J80" i="9" s="1"/>
  <c r="I77" i="9"/>
  <c r="J77" i="9" s="1"/>
  <c r="I74" i="9"/>
  <c r="J74" i="9" s="1"/>
  <c r="I73" i="9"/>
  <c r="J73" i="9" s="1"/>
  <c r="I72" i="9"/>
  <c r="J72" i="9" s="1"/>
  <c r="I71" i="9"/>
  <c r="J71" i="9" s="1"/>
  <c r="I70" i="9"/>
  <c r="J70" i="9" s="1"/>
  <c r="I69" i="9"/>
  <c r="J69" i="9" s="1"/>
  <c r="I68" i="9"/>
  <c r="J68" i="9" s="1"/>
  <c r="I65" i="9"/>
  <c r="J65" i="9" s="1"/>
  <c r="I63" i="9"/>
  <c r="J63" i="9" s="1"/>
  <c r="I62" i="9"/>
  <c r="J62" i="9" s="1"/>
  <c r="I60" i="9"/>
  <c r="J60" i="9" s="1"/>
  <c r="I59" i="9"/>
  <c r="J59" i="9" s="1"/>
  <c r="I58" i="9"/>
  <c r="J58" i="9" s="1"/>
  <c r="I57" i="9"/>
  <c r="J57" i="9" s="1"/>
  <c r="I56" i="9"/>
  <c r="J56" i="9" s="1"/>
  <c r="I53" i="9"/>
  <c r="J53" i="9" s="1"/>
  <c r="I51" i="9"/>
  <c r="J51" i="9" s="1"/>
  <c r="I50" i="9"/>
  <c r="J50" i="9" s="1"/>
  <c r="I49" i="9"/>
  <c r="J49" i="9" s="1"/>
  <c r="I48" i="9"/>
  <c r="J48" i="9" s="1"/>
  <c r="I46" i="9"/>
  <c r="J46" i="9" s="1"/>
  <c r="I45" i="9"/>
  <c r="J45" i="9" s="1"/>
  <c r="I44" i="9"/>
  <c r="J44" i="9" s="1"/>
  <c r="I43" i="9"/>
  <c r="J43" i="9" s="1"/>
  <c r="I41" i="9"/>
  <c r="J41" i="9" s="1"/>
  <c r="I39" i="9"/>
  <c r="J39" i="9" s="1"/>
  <c r="I38" i="9"/>
  <c r="J38" i="9" s="1"/>
  <c r="I37" i="9"/>
  <c r="J37" i="9" s="1"/>
  <c r="I36" i="9"/>
  <c r="J36" i="9" s="1"/>
  <c r="I34" i="9"/>
  <c r="J34" i="9" s="1"/>
  <c r="I32" i="9"/>
  <c r="J32" i="9" s="1"/>
  <c r="I29" i="9"/>
  <c r="J29" i="9" s="1"/>
  <c r="I27" i="9"/>
  <c r="J27" i="9" s="1"/>
  <c r="I26" i="9"/>
  <c r="J26" i="9" s="1"/>
  <c r="I25" i="9"/>
  <c r="J25" i="9" s="1"/>
  <c r="I24" i="9"/>
  <c r="J24" i="9" s="1"/>
  <c r="I22" i="9"/>
  <c r="J22" i="9" s="1"/>
  <c r="I21" i="9"/>
  <c r="J21" i="9" s="1"/>
  <c r="I20" i="9"/>
  <c r="J20" i="9" s="1"/>
  <c r="I17" i="9"/>
  <c r="J17" i="9" s="1"/>
  <c r="I15" i="9"/>
  <c r="J15" i="9" s="1"/>
  <c r="I14" i="9"/>
  <c r="J14" i="9" s="1"/>
  <c r="I13" i="9"/>
  <c r="J13" i="9" s="1"/>
  <c r="I12" i="9"/>
  <c r="J12" i="9" s="1"/>
  <c r="I10" i="9"/>
  <c r="J10" i="9" s="1"/>
  <c r="I9" i="9"/>
  <c r="J9" i="9" s="1"/>
  <c r="I6" i="9"/>
  <c r="J6" i="9" s="1"/>
  <c r="I250" i="10"/>
  <c r="J250" i="10" s="1"/>
  <c r="I249" i="10"/>
  <c r="J249" i="10" s="1"/>
  <c r="I248" i="10"/>
  <c r="J248" i="10" s="1"/>
  <c r="I247" i="10"/>
  <c r="J247" i="10" s="1"/>
  <c r="I246" i="10"/>
  <c r="J246" i="10" s="1"/>
  <c r="I245" i="10"/>
  <c r="J245" i="10" s="1"/>
  <c r="I244" i="10"/>
  <c r="J244" i="10" s="1"/>
  <c r="I243" i="10"/>
  <c r="J243" i="10" s="1"/>
  <c r="I242" i="10"/>
  <c r="J242" i="10" s="1"/>
  <c r="I241" i="10"/>
  <c r="J241" i="10" s="1"/>
  <c r="I240" i="10"/>
  <c r="J240" i="10" s="1"/>
  <c r="I238" i="10"/>
  <c r="J238" i="10" s="1"/>
  <c r="I237" i="10"/>
  <c r="J237" i="10" s="1"/>
  <c r="I236" i="10"/>
  <c r="J236" i="10" s="1"/>
  <c r="I235" i="10"/>
  <c r="J235" i="10" s="1"/>
  <c r="I234" i="10"/>
  <c r="J234" i="10" s="1"/>
  <c r="I233" i="10"/>
  <c r="J233" i="10" s="1"/>
  <c r="I232" i="10"/>
  <c r="J232" i="10" s="1"/>
  <c r="I231" i="10"/>
  <c r="J231" i="10" s="1"/>
  <c r="I230" i="10"/>
  <c r="J230" i="10" s="1"/>
  <c r="I229" i="10"/>
  <c r="J229" i="10" s="1"/>
  <c r="I228" i="10"/>
  <c r="J228" i="10" s="1"/>
  <c r="I226" i="10"/>
  <c r="J226" i="10" s="1"/>
  <c r="I225" i="10"/>
  <c r="J225" i="10" s="1"/>
  <c r="I224" i="10"/>
  <c r="J224" i="10" s="1"/>
  <c r="I223" i="10"/>
  <c r="J223" i="10" s="1"/>
  <c r="I222" i="10"/>
  <c r="J222" i="10" s="1"/>
  <c r="I221" i="10"/>
  <c r="J221" i="10" s="1"/>
  <c r="I220" i="10"/>
  <c r="J220" i="10" s="1"/>
  <c r="I219" i="10"/>
  <c r="J219" i="10" s="1"/>
  <c r="I218" i="10"/>
  <c r="J218" i="10" s="1"/>
  <c r="I217" i="10"/>
  <c r="J217" i="10" s="1"/>
  <c r="I216" i="10"/>
  <c r="J216" i="10" s="1"/>
  <c r="I214" i="10"/>
  <c r="J214" i="10" s="1"/>
  <c r="I213" i="10"/>
  <c r="J213" i="10" s="1"/>
  <c r="I212" i="10"/>
  <c r="J212" i="10" s="1"/>
  <c r="I211" i="10"/>
  <c r="J211" i="10" s="1"/>
  <c r="I210" i="10"/>
  <c r="J210" i="10" s="1"/>
  <c r="I209" i="10"/>
  <c r="J209" i="10" s="1"/>
  <c r="I208" i="10"/>
  <c r="J208" i="10" s="1"/>
  <c r="I207" i="10"/>
  <c r="J207" i="10" s="1"/>
  <c r="I206" i="10"/>
  <c r="J206" i="10" s="1"/>
  <c r="I205" i="10"/>
  <c r="J205" i="10" s="1"/>
  <c r="I204" i="10"/>
  <c r="J204" i="10" s="1"/>
  <c r="I202" i="10"/>
  <c r="J202" i="10" s="1"/>
  <c r="I201" i="10"/>
  <c r="J201" i="10" s="1"/>
  <c r="I200" i="10"/>
  <c r="J200" i="10" s="1"/>
  <c r="I199" i="10"/>
  <c r="J199" i="10" s="1"/>
  <c r="I198" i="10"/>
  <c r="J198" i="10" s="1"/>
  <c r="I197" i="10"/>
  <c r="J197" i="10" s="1"/>
  <c r="I196" i="10"/>
  <c r="J196" i="10" s="1"/>
  <c r="I195" i="10"/>
  <c r="J195" i="10" s="1"/>
  <c r="I194" i="10"/>
  <c r="J194" i="10" s="1"/>
  <c r="I193" i="10"/>
  <c r="J193" i="10" s="1"/>
  <c r="I192" i="10"/>
  <c r="J192" i="10" s="1"/>
  <c r="I190" i="10"/>
  <c r="J190" i="10" s="1"/>
  <c r="I189" i="10"/>
  <c r="J189" i="10" s="1"/>
  <c r="I188" i="10"/>
  <c r="J188" i="10" s="1"/>
  <c r="I187" i="10"/>
  <c r="J187" i="10" s="1"/>
  <c r="I186" i="10"/>
  <c r="J186" i="10" s="1"/>
  <c r="I185" i="10"/>
  <c r="J185" i="10" s="1"/>
  <c r="I184" i="10"/>
  <c r="J184" i="10" s="1"/>
  <c r="I183" i="10"/>
  <c r="J183" i="10" s="1"/>
  <c r="I182" i="10"/>
  <c r="J182" i="10" s="1"/>
  <c r="I181" i="10"/>
  <c r="J181" i="10" s="1"/>
  <c r="I180" i="10"/>
  <c r="J180" i="10" s="1"/>
  <c r="I178" i="10"/>
  <c r="J178" i="10" s="1"/>
  <c r="I177" i="10"/>
  <c r="J177" i="10" s="1"/>
  <c r="I176" i="10"/>
  <c r="J176" i="10" s="1"/>
  <c r="I175" i="10"/>
  <c r="J175" i="10" s="1"/>
  <c r="I174" i="10"/>
  <c r="J174" i="10" s="1"/>
  <c r="I173" i="10"/>
  <c r="J173" i="10" s="1"/>
  <c r="I172" i="10"/>
  <c r="J172" i="10" s="1"/>
  <c r="I171" i="10"/>
  <c r="J171" i="10" s="1"/>
  <c r="I170" i="10"/>
  <c r="J170" i="10" s="1"/>
  <c r="I169" i="10"/>
  <c r="J169" i="10" s="1"/>
  <c r="I168" i="10"/>
  <c r="J168" i="10" s="1"/>
  <c r="I166" i="10"/>
  <c r="J166" i="10" s="1"/>
  <c r="I165" i="10"/>
  <c r="J165" i="10" s="1"/>
  <c r="I164" i="10"/>
  <c r="J164" i="10" s="1"/>
  <c r="I163" i="10"/>
  <c r="J163" i="10" s="1"/>
  <c r="I162" i="10"/>
  <c r="J162" i="10" s="1"/>
  <c r="I161" i="10"/>
  <c r="J161" i="10" s="1"/>
  <c r="I159" i="10"/>
  <c r="J159" i="10" s="1"/>
  <c r="I158" i="10"/>
  <c r="J158" i="10" s="1"/>
  <c r="I157" i="10"/>
  <c r="J157" i="10" s="1"/>
  <c r="I156" i="10"/>
  <c r="J156" i="10" s="1"/>
  <c r="I155" i="10"/>
  <c r="J155" i="10" s="1"/>
  <c r="I153" i="10"/>
  <c r="J153" i="10" s="1"/>
  <c r="I152" i="10"/>
  <c r="J152" i="10" s="1"/>
  <c r="I151" i="10"/>
  <c r="J151" i="10" s="1"/>
  <c r="I150" i="10"/>
  <c r="J150" i="10" s="1"/>
  <c r="I149" i="10"/>
  <c r="J149" i="10" s="1"/>
  <c r="I148" i="10"/>
  <c r="J148" i="10" s="1"/>
  <c r="I147" i="10"/>
  <c r="J147" i="10" s="1"/>
  <c r="I146" i="10"/>
  <c r="J146" i="10" s="1"/>
  <c r="I145" i="10"/>
  <c r="J145" i="10" s="1"/>
  <c r="I144" i="10"/>
  <c r="J144" i="10" s="1"/>
  <c r="I143" i="10"/>
  <c r="J143" i="10" s="1"/>
  <c r="I141" i="10"/>
  <c r="J141" i="10" s="1"/>
  <c r="I140" i="10"/>
  <c r="J140" i="10" s="1"/>
  <c r="I138" i="10"/>
  <c r="J138" i="10" s="1"/>
  <c r="I137" i="10"/>
  <c r="J137" i="10" s="1"/>
  <c r="I136" i="10"/>
  <c r="J136" i="10" s="1"/>
  <c r="I135" i="10"/>
  <c r="J135" i="10" s="1"/>
  <c r="I134" i="10"/>
  <c r="J134" i="10" s="1"/>
  <c r="I133" i="10"/>
  <c r="J133" i="10" s="1"/>
  <c r="I132" i="10"/>
  <c r="J132" i="10" s="1"/>
  <c r="I131" i="10"/>
  <c r="J131" i="10" s="1"/>
  <c r="I130" i="10"/>
  <c r="J130" i="10" s="1"/>
  <c r="I128" i="10"/>
  <c r="J128" i="10" s="1"/>
  <c r="I127" i="10"/>
  <c r="J127" i="10" s="1"/>
  <c r="I126" i="10"/>
  <c r="J126" i="10" s="1"/>
  <c r="I125" i="10"/>
  <c r="J125" i="10" s="1"/>
  <c r="I124" i="10"/>
  <c r="J124" i="10" s="1"/>
  <c r="I123" i="10"/>
  <c r="J123" i="10" s="1"/>
  <c r="I122" i="10"/>
  <c r="J122" i="10" s="1"/>
  <c r="I121" i="10"/>
  <c r="J121" i="10" s="1"/>
  <c r="I120" i="10"/>
  <c r="J120" i="10" s="1"/>
  <c r="I119" i="10"/>
  <c r="J119" i="10" s="1"/>
  <c r="I118" i="10"/>
  <c r="J118" i="10" s="1"/>
  <c r="I116" i="10"/>
  <c r="J116" i="10" s="1"/>
  <c r="I115" i="10"/>
  <c r="J115" i="10" s="1"/>
  <c r="I114" i="10"/>
  <c r="J114" i="10" s="1"/>
  <c r="I113" i="10"/>
  <c r="J113" i="10" s="1"/>
  <c r="I112" i="10"/>
  <c r="J112" i="10" s="1"/>
  <c r="I111" i="10"/>
  <c r="J111" i="10" s="1"/>
  <c r="I110" i="10"/>
  <c r="J110" i="10" s="1"/>
  <c r="I109" i="10"/>
  <c r="J109" i="10" s="1"/>
  <c r="I108" i="10"/>
  <c r="J108" i="10" s="1"/>
  <c r="I107" i="10"/>
  <c r="J107" i="10" s="1"/>
  <c r="I106" i="10"/>
  <c r="J106" i="10" s="1"/>
  <c r="I104" i="10"/>
  <c r="J104" i="10" s="1"/>
  <c r="I103" i="10"/>
  <c r="J103" i="10" s="1"/>
  <c r="I102" i="10"/>
  <c r="J102" i="10" s="1"/>
  <c r="I101" i="10"/>
  <c r="J101" i="10" s="1"/>
  <c r="I100" i="10"/>
  <c r="J100" i="10" s="1"/>
  <c r="I99" i="10"/>
  <c r="J99" i="10" s="1"/>
  <c r="I98" i="10"/>
  <c r="J98" i="10" s="1"/>
  <c r="I97" i="10"/>
  <c r="J97" i="10" s="1"/>
  <c r="I96" i="10"/>
  <c r="J96" i="10" s="1"/>
  <c r="I95" i="10"/>
  <c r="J95" i="10" s="1"/>
  <c r="I94" i="10"/>
  <c r="J94" i="10" s="1"/>
  <c r="I92" i="10"/>
  <c r="J92" i="10" s="1"/>
  <c r="I91" i="10"/>
  <c r="J91" i="10" s="1"/>
  <c r="I90" i="10"/>
  <c r="J90" i="10" s="1"/>
  <c r="I89" i="10"/>
  <c r="J89" i="10" s="1"/>
  <c r="I88" i="10"/>
  <c r="J88" i="10" s="1"/>
  <c r="I87" i="10"/>
  <c r="J87" i="10" s="1"/>
  <c r="I86" i="10"/>
  <c r="J86" i="10" s="1"/>
  <c r="I85" i="10"/>
  <c r="J85" i="10" s="1"/>
  <c r="I84" i="10"/>
  <c r="J84" i="10" s="1"/>
  <c r="I83" i="10"/>
  <c r="J83" i="10" s="1"/>
  <c r="I82" i="10"/>
  <c r="J82" i="10" s="1"/>
  <c r="I80" i="10"/>
  <c r="J80" i="10" s="1"/>
  <c r="I79" i="10"/>
  <c r="J79" i="10" s="1"/>
  <c r="I78" i="10"/>
  <c r="J78" i="10" s="1"/>
  <c r="I77" i="10"/>
  <c r="J77" i="10" s="1"/>
  <c r="I76" i="10"/>
  <c r="J76" i="10" s="1"/>
  <c r="I75" i="10"/>
  <c r="J75" i="10" s="1"/>
  <c r="I74" i="10"/>
  <c r="J74" i="10" s="1"/>
  <c r="I73" i="10"/>
  <c r="J73" i="10" s="1"/>
  <c r="I72" i="10"/>
  <c r="J72" i="10" s="1"/>
  <c r="I71" i="10"/>
  <c r="J71" i="10" s="1"/>
  <c r="I70" i="10"/>
  <c r="J70" i="10" s="1"/>
  <c r="I66" i="10"/>
  <c r="J66" i="10" s="1"/>
  <c r="I65" i="10"/>
  <c r="J65" i="10" s="1"/>
  <c r="I64" i="10"/>
  <c r="J64" i="10" s="1"/>
  <c r="I62" i="10"/>
  <c r="J62" i="10" s="1"/>
  <c r="I61" i="10"/>
  <c r="J61" i="10" s="1"/>
  <c r="I60" i="10"/>
  <c r="J60" i="10" s="1"/>
  <c r="I59" i="10"/>
  <c r="J59" i="10" s="1"/>
  <c r="I55" i="10"/>
  <c r="J55" i="10" s="1"/>
  <c r="I54" i="10"/>
  <c r="J54" i="10" s="1"/>
  <c r="I53" i="10"/>
  <c r="J53" i="10" s="1"/>
  <c r="I52" i="10"/>
  <c r="J52" i="10" s="1"/>
  <c r="I49" i="10"/>
  <c r="J49" i="10" s="1"/>
  <c r="I48" i="10"/>
  <c r="J48" i="10" s="1"/>
  <c r="I47" i="10"/>
  <c r="J47" i="10" s="1"/>
  <c r="I43" i="10"/>
  <c r="J43" i="10" s="1"/>
  <c r="I42" i="10"/>
  <c r="J42" i="10" s="1"/>
  <c r="I41" i="10"/>
  <c r="J41" i="10" s="1"/>
  <c r="I40" i="10"/>
  <c r="J40" i="10" s="1"/>
  <c r="I39" i="10"/>
  <c r="J39" i="10" s="1"/>
  <c r="I37" i="10"/>
  <c r="J37" i="10" s="1"/>
  <c r="I35" i="10"/>
  <c r="J35" i="10" s="1"/>
  <c r="I31" i="10"/>
  <c r="J31" i="10" s="1"/>
  <c r="I29" i="10"/>
  <c r="J29" i="10" s="1"/>
  <c r="I28" i="10"/>
  <c r="J28" i="10" s="1"/>
  <c r="I27" i="10"/>
  <c r="J27" i="10" s="1"/>
  <c r="I25" i="10"/>
  <c r="J25" i="10" s="1"/>
  <c r="I24" i="10"/>
  <c r="J24" i="10" s="1"/>
  <c r="I23" i="10"/>
  <c r="J23" i="10" s="1"/>
  <c r="I18" i="10"/>
  <c r="J18" i="10" s="1"/>
  <c r="I17" i="10"/>
  <c r="J17" i="10" s="1"/>
  <c r="I15" i="10"/>
  <c r="J15" i="10" s="1"/>
  <c r="I14" i="10"/>
  <c r="J14" i="10" s="1"/>
  <c r="I13" i="10"/>
  <c r="J13" i="10" s="1"/>
  <c r="I12" i="10"/>
  <c r="J12" i="10" s="1"/>
  <c r="I11" i="10"/>
  <c r="J11" i="10" s="1"/>
  <c r="I6" i="10"/>
  <c r="J6" i="10" s="1"/>
  <c r="I5" i="10"/>
  <c r="J5" i="10" s="1"/>
  <c r="K167" i="3"/>
  <c r="L167" i="3" s="1"/>
  <c r="K166" i="3"/>
  <c r="L166" i="3" s="1"/>
  <c r="K165" i="3"/>
  <c r="L165" i="3" s="1"/>
  <c r="K162" i="3"/>
  <c r="L162" i="3" s="1"/>
  <c r="K155" i="3"/>
  <c r="L155" i="3" s="1"/>
  <c r="K143" i="3"/>
  <c r="L143" i="3" s="1"/>
  <c r="K138" i="3"/>
  <c r="L138" i="3" s="1"/>
  <c r="K57" i="3"/>
  <c r="L57" i="3" s="1"/>
  <c r="K38" i="3"/>
  <c r="L38" i="3" s="1"/>
  <c r="K33" i="3"/>
  <c r="L33" i="3" s="1"/>
  <c r="K9" i="3"/>
  <c r="L9" i="3" s="1"/>
  <c r="I451" i="6"/>
  <c r="J451" i="6" s="1"/>
  <c r="I450" i="6"/>
  <c r="J450" i="6" s="1"/>
  <c r="I449" i="6"/>
  <c r="J449" i="6" s="1"/>
  <c r="I448" i="6"/>
  <c r="J448" i="6" s="1"/>
  <c r="I447" i="6"/>
  <c r="J447" i="6" s="1"/>
  <c r="I446" i="6"/>
  <c r="J446" i="6" s="1"/>
  <c r="I445" i="6"/>
  <c r="J445" i="6" s="1"/>
  <c r="I444" i="6"/>
  <c r="J444" i="6" s="1"/>
  <c r="I443" i="6"/>
  <c r="J443" i="6" s="1"/>
  <c r="I442" i="6"/>
  <c r="J442" i="6" s="1"/>
  <c r="I441" i="6"/>
  <c r="J441" i="6" s="1"/>
  <c r="I439" i="6"/>
  <c r="J439" i="6" s="1"/>
  <c r="I438" i="6"/>
  <c r="J438" i="6" s="1"/>
  <c r="I437" i="6"/>
  <c r="J437" i="6" s="1"/>
  <c r="I436" i="6"/>
  <c r="J436" i="6" s="1"/>
  <c r="I435" i="6"/>
  <c r="J435" i="6" s="1"/>
  <c r="I434" i="6"/>
  <c r="J434" i="6" s="1"/>
  <c r="I433" i="6"/>
  <c r="J433" i="6" s="1"/>
  <c r="I432" i="6"/>
  <c r="J432" i="6" s="1"/>
  <c r="I431" i="6"/>
  <c r="J431" i="6" s="1"/>
  <c r="I430" i="6"/>
  <c r="J430" i="6" s="1"/>
  <c r="I429" i="6"/>
  <c r="J429" i="6" s="1"/>
  <c r="I427" i="6"/>
  <c r="J427" i="6" s="1"/>
  <c r="I426" i="6"/>
  <c r="J426" i="6" s="1"/>
  <c r="I425" i="6"/>
  <c r="J425" i="6" s="1"/>
  <c r="I424" i="6"/>
  <c r="J424" i="6" s="1"/>
  <c r="I423" i="6"/>
  <c r="J423" i="6" s="1"/>
  <c r="I422" i="6"/>
  <c r="J422" i="6" s="1"/>
  <c r="I421" i="6"/>
  <c r="J421" i="6" s="1"/>
  <c r="I420" i="6"/>
  <c r="J420" i="6" s="1"/>
  <c r="I419" i="6"/>
  <c r="J419" i="6" s="1"/>
  <c r="I418" i="6"/>
  <c r="J418" i="6" s="1"/>
  <c r="I417" i="6"/>
  <c r="J417" i="6" s="1"/>
  <c r="I415" i="6"/>
  <c r="J415" i="6" s="1"/>
  <c r="I414" i="6"/>
  <c r="J414" i="6" s="1"/>
  <c r="I413" i="6"/>
  <c r="J413" i="6" s="1"/>
  <c r="I412" i="6"/>
  <c r="J412" i="6" s="1"/>
  <c r="I411" i="6"/>
  <c r="J411" i="6" s="1"/>
  <c r="I410" i="6"/>
  <c r="J410" i="6" s="1"/>
  <c r="I409" i="6"/>
  <c r="J409" i="6" s="1"/>
  <c r="I408" i="6"/>
  <c r="J408" i="6" s="1"/>
  <c r="I407" i="6"/>
  <c r="J407" i="6" s="1"/>
  <c r="I406" i="6"/>
  <c r="J406" i="6" s="1"/>
  <c r="I405" i="6"/>
  <c r="J405" i="6" s="1"/>
  <c r="I403" i="6"/>
  <c r="J403" i="6" s="1"/>
  <c r="I402" i="6"/>
  <c r="J402" i="6" s="1"/>
  <c r="I401" i="6"/>
  <c r="J401" i="6" s="1"/>
  <c r="I400" i="6"/>
  <c r="J400" i="6" s="1"/>
  <c r="I399" i="6"/>
  <c r="J399" i="6" s="1"/>
  <c r="I398" i="6"/>
  <c r="J398" i="6" s="1"/>
  <c r="I397" i="6"/>
  <c r="J397" i="6" s="1"/>
  <c r="I396" i="6"/>
  <c r="J396" i="6" s="1"/>
  <c r="I395" i="6"/>
  <c r="J395" i="6" s="1"/>
  <c r="I394" i="6"/>
  <c r="J394" i="6" s="1"/>
  <c r="I393" i="6"/>
  <c r="J393" i="6" s="1"/>
  <c r="I391" i="6"/>
  <c r="J391" i="6" s="1"/>
  <c r="I390" i="6"/>
  <c r="J390" i="6" s="1"/>
  <c r="I389" i="6"/>
  <c r="J389" i="6" s="1"/>
  <c r="I388" i="6"/>
  <c r="J388" i="6" s="1"/>
  <c r="I387" i="6"/>
  <c r="J387" i="6" s="1"/>
  <c r="I386" i="6"/>
  <c r="J386" i="6" s="1"/>
  <c r="I385" i="6"/>
  <c r="J385" i="6" s="1"/>
  <c r="I384" i="6"/>
  <c r="J384" i="6" s="1"/>
  <c r="I383" i="6"/>
  <c r="J383" i="6" s="1"/>
  <c r="I382" i="6"/>
  <c r="J382" i="6" s="1"/>
  <c r="I381" i="6"/>
  <c r="J381" i="6" s="1"/>
  <c r="I379" i="6"/>
  <c r="J379" i="6" s="1"/>
  <c r="I378" i="6"/>
  <c r="J378" i="6" s="1"/>
  <c r="I377" i="6"/>
  <c r="J377" i="6" s="1"/>
  <c r="I376" i="6"/>
  <c r="J376" i="6" s="1"/>
  <c r="I375" i="6"/>
  <c r="J375" i="6" s="1"/>
  <c r="I374" i="6"/>
  <c r="J374" i="6" s="1"/>
  <c r="I373" i="6"/>
  <c r="J373" i="6" s="1"/>
  <c r="I372" i="6"/>
  <c r="J372" i="6" s="1"/>
  <c r="I371" i="6"/>
  <c r="J371" i="6" s="1"/>
  <c r="I370" i="6"/>
  <c r="J370" i="6" s="1"/>
  <c r="I369" i="6"/>
  <c r="J369" i="6" s="1"/>
  <c r="I367" i="6"/>
  <c r="J367" i="6" s="1"/>
  <c r="I366" i="6"/>
  <c r="J366" i="6" s="1"/>
  <c r="I365" i="6"/>
  <c r="J365" i="6" s="1"/>
  <c r="I364" i="6"/>
  <c r="J364" i="6" s="1"/>
  <c r="I363" i="6"/>
  <c r="J363" i="6" s="1"/>
  <c r="I362" i="6"/>
  <c r="J362" i="6" s="1"/>
  <c r="I361" i="6"/>
  <c r="J361" i="6" s="1"/>
  <c r="I360" i="6"/>
  <c r="J360" i="6" s="1"/>
  <c r="I359" i="6"/>
  <c r="J359" i="6" s="1"/>
  <c r="I358" i="6"/>
  <c r="J358" i="6" s="1"/>
  <c r="I357" i="6"/>
  <c r="J357" i="6" s="1"/>
  <c r="I355" i="6"/>
  <c r="J355" i="6" s="1"/>
  <c r="I354" i="6"/>
  <c r="J354" i="6" s="1"/>
  <c r="I353" i="6"/>
  <c r="J353" i="6" s="1"/>
  <c r="I352" i="6"/>
  <c r="J352" i="6" s="1"/>
  <c r="I351" i="6"/>
  <c r="J351" i="6" s="1"/>
  <c r="I350" i="6"/>
  <c r="J350" i="6" s="1"/>
  <c r="I349" i="6"/>
  <c r="J349" i="6" s="1"/>
  <c r="I348" i="6"/>
  <c r="J348" i="6" s="1"/>
  <c r="I347" i="6"/>
  <c r="J347" i="6" s="1"/>
  <c r="I346" i="6"/>
  <c r="J346" i="6" s="1"/>
  <c r="I345" i="6"/>
  <c r="J345" i="6" s="1"/>
  <c r="I343" i="6"/>
  <c r="J343" i="6" s="1"/>
  <c r="I342" i="6"/>
  <c r="J342" i="6" s="1"/>
  <c r="I341" i="6"/>
  <c r="J341" i="6" s="1"/>
  <c r="I340" i="6"/>
  <c r="J340" i="6" s="1"/>
  <c r="I339" i="6"/>
  <c r="J339" i="6" s="1"/>
  <c r="I338" i="6"/>
  <c r="J338" i="6" s="1"/>
  <c r="I337" i="6"/>
  <c r="J337" i="6" s="1"/>
  <c r="I336" i="6"/>
  <c r="J336" i="6" s="1"/>
  <c r="I335" i="6"/>
  <c r="J335" i="6" s="1"/>
  <c r="I334" i="6"/>
  <c r="J334" i="6" s="1"/>
  <c r="I333" i="6"/>
  <c r="J333" i="6" s="1"/>
  <c r="I331" i="6"/>
  <c r="J331" i="6" s="1"/>
  <c r="I330" i="6"/>
  <c r="J330" i="6" s="1"/>
  <c r="I329" i="6"/>
  <c r="J329" i="6" s="1"/>
  <c r="I328" i="6"/>
  <c r="J328" i="6" s="1"/>
  <c r="I327" i="6"/>
  <c r="J327" i="6" s="1"/>
  <c r="I326" i="6"/>
  <c r="J326" i="6" s="1"/>
  <c r="I325" i="6"/>
  <c r="J325" i="6" s="1"/>
  <c r="I324" i="6"/>
  <c r="J324" i="6" s="1"/>
  <c r="I323" i="6"/>
  <c r="J323" i="6" s="1"/>
  <c r="I322" i="6"/>
  <c r="J322" i="6" s="1"/>
  <c r="I321" i="6"/>
  <c r="J321" i="6" s="1"/>
  <c r="I319" i="6"/>
  <c r="J319" i="6" s="1"/>
  <c r="I318" i="6"/>
  <c r="J318" i="6" s="1"/>
  <c r="I317" i="6"/>
  <c r="J317" i="6" s="1"/>
  <c r="I316" i="6"/>
  <c r="J316" i="6" s="1"/>
  <c r="I315" i="6"/>
  <c r="J315" i="6" s="1"/>
  <c r="I314" i="6"/>
  <c r="J314" i="6" s="1"/>
  <c r="I313" i="6"/>
  <c r="J313" i="6" s="1"/>
  <c r="I312" i="6"/>
  <c r="J312" i="6" s="1"/>
  <c r="I311" i="6"/>
  <c r="J311" i="6" s="1"/>
  <c r="I309" i="6"/>
  <c r="J309" i="6" s="1"/>
  <c r="I307" i="6"/>
  <c r="J307" i="6" s="1"/>
  <c r="I306" i="6"/>
  <c r="J306" i="6" s="1"/>
  <c r="I305" i="6"/>
  <c r="J305" i="6" s="1"/>
  <c r="I304" i="6"/>
  <c r="J304" i="6" s="1"/>
  <c r="I303" i="6"/>
  <c r="J303" i="6" s="1"/>
  <c r="I302" i="6"/>
  <c r="J302" i="6" s="1"/>
  <c r="I301" i="6"/>
  <c r="J301" i="6" s="1"/>
  <c r="I300" i="6"/>
  <c r="J300" i="6" s="1"/>
  <c r="I299" i="6"/>
  <c r="J299" i="6" s="1"/>
  <c r="I297" i="6"/>
  <c r="J297" i="6" s="1"/>
  <c r="I295" i="6"/>
  <c r="J295" i="6" s="1"/>
  <c r="I294" i="6"/>
  <c r="J294" i="6" s="1"/>
  <c r="I293" i="6"/>
  <c r="J293" i="6" s="1"/>
  <c r="I292" i="6"/>
  <c r="J292" i="6" s="1"/>
  <c r="I291" i="6"/>
  <c r="J291" i="6" s="1"/>
  <c r="I290" i="6"/>
  <c r="J290" i="6" s="1"/>
  <c r="I289" i="6"/>
  <c r="J289" i="6" s="1"/>
  <c r="I288" i="6"/>
  <c r="J288" i="6" s="1"/>
  <c r="I287" i="6"/>
  <c r="J287" i="6" s="1"/>
  <c r="I285" i="6"/>
  <c r="J285" i="6" s="1"/>
  <c r="I283" i="6"/>
  <c r="J283" i="6" s="1"/>
  <c r="I282" i="6"/>
  <c r="J282" i="6" s="1"/>
  <c r="I281" i="6"/>
  <c r="J281" i="6" s="1"/>
  <c r="I280" i="6"/>
  <c r="J280" i="6" s="1"/>
  <c r="I279" i="6"/>
  <c r="J279" i="6" s="1"/>
  <c r="I278" i="6"/>
  <c r="J278" i="6" s="1"/>
  <c r="I277" i="6"/>
  <c r="J277" i="6" s="1"/>
  <c r="I276" i="6"/>
  <c r="J276" i="6" s="1"/>
  <c r="I275" i="6"/>
  <c r="J275" i="6" s="1"/>
  <c r="I273" i="6"/>
  <c r="J273" i="6" s="1"/>
  <c r="I271" i="6"/>
  <c r="J271" i="6" s="1"/>
  <c r="I270" i="6"/>
  <c r="J270" i="6" s="1"/>
  <c r="I269" i="6"/>
  <c r="J269" i="6" s="1"/>
  <c r="I268" i="6"/>
  <c r="J268" i="6" s="1"/>
  <c r="I266" i="6"/>
  <c r="J266" i="6" s="1"/>
  <c r="I265" i="6"/>
  <c r="J265" i="6" s="1"/>
  <c r="I264" i="6"/>
  <c r="J264" i="6" s="1"/>
  <c r="I263" i="6"/>
  <c r="J263" i="6" s="1"/>
  <c r="I261" i="6"/>
  <c r="J261" i="6" s="1"/>
  <c r="I259" i="6"/>
  <c r="J259" i="6" s="1"/>
  <c r="I258" i="6"/>
  <c r="J258" i="6" s="1"/>
  <c r="I257" i="6"/>
  <c r="J257" i="6" s="1"/>
  <c r="I256" i="6"/>
  <c r="J256" i="6" s="1"/>
  <c r="I254" i="6"/>
  <c r="J254" i="6" s="1"/>
  <c r="I253" i="6"/>
  <c r="J253" i="6" s="1"/>
  <c r="I252" i="6"/>
  <c r="J252" i="6" s="1"/>
  <c r="I251" i="6"/>
  <c r="J251" i="6" s="1"/>
  <c r="I249" i="6"/>
  <c r="J249" i="6" s="1"/>
  <c r="I247" i="6"/>
  <c r="J247" i="6" s="1"/>
  <c r="I246" i="6"/>
  <c r="J246" i="6" s="1"/>
  <c r="I245" i="6"/>
  <c r="J245" i="6" s="1"/>
  <c r="I244" i="6"/>
  <c r="J244" i="6" s="1"/>
  <c r="I242" i="6"/>
  <c r="J242" i="6" s="1"/>
  <c r="I241" i="6"/>
  <c r="J241" i="6" s="1"/>
  <c r="I240" i="6"/>
  <c r="J240" i="6" s="1"/>
  <c r="I239" i="6"/>
  <c r="J239" i="6" s="1"/>
  <c r="I237" i="6"/>
  <c r="J237" i="6" s="1"/>
  <c r="I235" i="6"/>
  <c r="J235" i="6" s="1"/>
  <c r="I234" i="6"/>
  <c r="J234" i="6" s="1"/>
  <c r="I233" i="6"/>
  <c r="J233" i="6" s="1"/>
  <c r="I232" i="6"/>
  <c r="J232" i="6" s="1"/>
  <c r="I230" i="6"/>
  <c r="J230" i="6" s="1"/>
  <c r="I229" i="6"/>
  <c r="J229" i="6" s="1"/>
  <c r="I228" i="6"/>
  <c r="J228" i="6" s="1"/>
  <c r="I227" i="6"/>
  <c r="J227" i="6" s="1"/>
  <c r="I225" i="6"/>
  <c r="J225" i="6" s="1"/>
  <c r="I223" i="6"/>
  <c r="J223" i="6" s="1"/>
  <c r="I222" i="6"/>
  <c r="J222" i="6" s="1"/>
  <c r="I221" i="6"/>
  <c r="J221" i="6" s="1"/>
  <c r="I220" i="6"/>
  <c r="J220" i="6" s="1"/>
  <c r="I218" i="6"/>
  <c r="J218" i="6" s="1"/>
  <c r="I217" i="6"/>
  <c r="J217" i="6" s="1"/>
  <c r="I216" i="6"/>
  <c r="J216" i="6" s="1"/>
  <c r="I215" i="6"/>
  <c r="J215" i="6" s="1"/>
  <c r="I213" i="6"/>
  <c r="J213" i="6" s="1"/>
  <c r="I211" i="6"/>
  <c r="J211" i="6" s="1"/>
  <c r="I210" i="6"/>
  <c r="J210" i="6" s="1"/>
  <c r="I209" i="6"/>
  <c r="J209" i="6" s="1"/>
  <c r="I208" i="6"/>
  <c r="J208" i="6" s="1"/>
  <c r="I206" i="6"/>
  <c r="J206" i="6" s="1"/>
  <c r="I205" i="6"/>
  <c r="J205" i="6" s="1"/>
  <c r="I204" i="6"/>
  <c r="J204" i="6" s="1"/>
  <c r="I203" i="6"/>
  <c r="J203" i="6" s="1"/>
  <c r="I201" i="6"/>
  <c r="J201" i="6" s="1"/>
  <c r="I199" i="6"/>
  <c r="J199" i="6" s="1"/>
  <c r="I198" i="6"/>
  <c r="J198" i="6" s="1"/>
  <c r="I197" i="6"/>
  <c r="J197" i="6" s="1"/>
  <c r="I196" i="6"/>
  <c r="J196" i="6" s="1"/>
  <c r="I194" i="6"/>
  <c r="J194" i="6" s="1"/>
  <c r="I193" i="6"/>
  <c r="J193" i="6" s="1"/>
  <c r="I192" i="6"/>
  <c r="J192" i="6" s="1"/>
  <c r="I191" i="6"/>
  <c r="J191" i="6" s="1"/>
  <c r="I189" i="6"/>
  <c r="J189" i="6" s="1"/>
  <c r="I187" i="6"/>
  <c r="J187" i="6" s="1"/>
  <c r="I186" i="6"/>
  <c r="J186" i="6" s="1"/>
  <c r="I185" i="6"/>
  <c r="J185" i="6" s="1"/>
  <c r="I184" i="6"/>
  <c r="J184" i="6" s="1"/>
  <c r="I182" i="6"/>
  <c r="J182" i="6" s="1"/>
  <c r="I181" i="6"/>
  <c r="J181" i="6" s="1"/>
  <c r="I180" i="6"/>
  <c r="J180" i="6" s="1"/>
  <c r="I179" i="6"/>
  <c r="J179" i="6" s="1"/>
  <c r="I177" i="6"/>
  <c r="J177" i="6" s="1"/>
  <c r="I175" i="6"/>
  <c r="J175" i="6" s="1"/>
  <c r="I174" i="6"/>
  <c r="J174" i="6" s="1"/>
  <c r="I173" i="6"/>
  <c r="J173" i="6" s="1"/>
  <c r="I172" i="6"/>
  <c r="J172" i="6" s="1"/>
  <c r="I170" i="6"/>
  <c r="J170" i="6" s="1"/>
  <c r="I169" i="6"/>
  <c r="J169" i="6" s="1"/>
  <c r="I168" i="6"/>
  <c r="J168" i="6" s="1"/>
  <c r="I167" i="6"/>
  <c r="J167" i="6" s="1"/>
  <c r="I165" i="6"/>
  <c r="J165" i="6" s="1"/>
  <c r="I163" i="6"/>
  <c r="J163" i="6" s="1"/>
  <c r="I162" i="6"/>
  <c r="J162" i="6" s="1"/>
  <c r="I161" i="6"/>
  <c r="J161" i="6" s="1"/>
  <c r="I160" i="6"/>
  <c r="J160" i="6" s="1"/>
  <c r="I158" i="6"/>
  <c r="J158" i="6" s="1"/>
  <c r="I157" i="6"/>
  <c r="J157" i="6" s="1"/>
  <c r="I156" i="6"/>
  <c r="J156" i="6" s="1"/>
  <c r="I155" i="6"/>
  <c r="J155" i="6" s="1"/>
  <c r="I153" i="6"/>
  <c r="J153" i="6" s="1"/>
  <c r="I151" i="6"/>
  <c r="J151" i="6" s="1"/>
  <c r="I150" i="6"/>
  <c r="J150" i="6" s="1"/>
  <c r="I149" i="6"/>
  <c r="J149" i="6" s="1"/>
  <c r="I148" i="6"/>
  <c r="J148" i="6" s="1"/>
  <c r="I146" i="6"/>
  <c r="J146" i="6" s="1"/>
  <c r="I145" i="6"/>
  <c r="J145" i="6" s="1"/>
  <c r="I144" i="6"/>
  <c r="J144" i="6" s="1"/>
  <c r="I143" i="6"/>
  <c r="J143" i="6" s="1"/>
  <c r="I141" i="6"/>
  <c r="J141" i="6" s="1"/>
  <c r="I139" i="6"/>
  <c r="J139" i="6" s="1"/>
  <c r="I138" i="6"/>
  <c r="J138" i="6" s="1"/>
  <c r="I137" i="6"/>
  <c r="J137" i="6" s="1"/>
  <c r="I136" i="6"/>
  <c r="J136" i="6" s="1"/>
  <c r="I134" i="6"/>
  <c r="J134" i="6" s="1"/>
  <c r="I133" i="6"/>
  <c r="J133" i="6" s="1"/>
  <c r="I132" i="6"/>
  <c r="J132" i="6" s="1"/>
  <c r="I131" i="6"/>
  <c r="J131" i="6" s="1"/>
  <c r="I129" i="6"/>
  <c r="J129" i="6" s="1"/>
  <c r="I127" i="6"/>
  <c r="J127" i="6" s="1"/>
  <c r="I126" i="6"/>
  <c r="J126" i="6" s="1"/>
  <c r="I125" i="6"/>
  <c r="J125" i="6" s="1"/>
  <c r="I124" i="6"/>
  <c r="J124" i="6" s="1"/>
  <c r="I122" i="6"/>
  <c r="J122" i="6" s="1"/>
  <c r="I121" i="6"/>
  <c r="J121" i="6" s="1"/>
  <c r="I120" i="6"/>
  <c r="J120" i="6" s="1"/>
  <c r="I119" i="6"/>
  <c r="J119" i="6" s="1"/>
  <c r="I117" i="6"/>
  <c r="J117" i="6" s="1"/>
  <c r="I115" i="6"/>
  <c r="J115" i="6" s="1"/>
  <c r="I114" i="6"/>
  <c r="J114" i="6" s="1"/>
  <c r="I113" i="6"/>
  <c r="J113" i="6" s="1"/>
  <c r="I112" i="6"/>
  <c r="J112" i="6" s="1"/>
  <c r="I110" i="6"/>
  <c r="J110" i="6" s="1"/>
  <c r="I109" i="6"/>
  <c r="J109" i="6" s="1"/>
  <c r="I108" i="6"/>
  <c r="J108" i="6" s="1"/>
  <c r="I107" i="6"/>
  <c r="J107" i="6" s="1"/>
  <c r="I105" i="6"/>
  <c r="J105" i="6" s="1"/>
  <c r="I103" i="6"/>
  <c r="J103" i="6" s="1"/>
  <c r="I102" i="6"/>
  <c r="J102" i="6" s="1"/>
  <c r="I101" i="6"/>
  <c r="J101" i="6" s="1"/>
  <c r="I100" i="6"/>
  <c r="J100" i="6" s="1"/>
  <c r="I98" i="6"/>
  <c r="J98" i="6" s="1"/>
  <c r="I97" i="6"/>
  <c r="J97" i="6" s="1"/>
  <c r="I96" i="6"/>
  <c r="J96" i="6" s="1"/>
  <c r="I95" i="6"/>
  <c r="J95" i="6" s="1"/>
  <c r="I93" i="6"/>
  <c r="J93" i="6" s="1"/>
  <c r="I91" i="6"/>
  <c r="J91" i="6" s="1"/>
  <c r="I90" i="6"/>
  <c r="J90" i="6" s="1"/>
  <c r="I89" i="6"/>
  <c r="J89" i="6" s="1"/>
  <c r="I88" i="6"/>
  <c r="J88" i="6" s="1"/>
  <c r="I86" i="6"/>
  <c r="J86" i="6" s="1"/>
  <c r="I85" i="6"/>
  <c r="J85" i="6" s="1"/>
  <c r="I84" i="6"/>
  <c r="J84" i="6" s="1"/>
  <c r="I83" i="6"/>
  <c r="J83" i="6" s="1"/>
  <c r="I81" i="6"/>
  <c r="J81" i="6" s="1"/>
  <c r="I79" i="6"/>
  <c r="J79" i="6" s="1"/>
  <c r="I78" i="6"/>
  <c r="J78" i="6" s="1"/>
  <c r="I77" i="6"/>
  <c r="J77" i="6" s="1"/>
  <c r="I76" i="6"/>
  <c r="J76" i="6" s="1"/>
  <c r="I74" i="6"/>
  <c r="J74" i="6" s="1"/>
  <c r="I73" i="6"/>
  <c r="J73" i="6" s="1"/>
  <c r="I72" i="6"/>
  <c r="J72" i="6" s="1"/>
  <c r="I71" i="6"/>
  <c r="J71" i="6" s="1"/>
  <c r="I69" i="6"/>
  <c r="J69" i="6" s="1"/>
  <c r="I67" i="6"/>
  <c r="J67" i="6" s="1"/>
  <c r="I66" i="6"/>
  <c r="J66" i="6" s="1"/>
  <c r="I65" i="6"/>
  <c r="J65" i="6" s="1"/>
  <c r="I64" i="6"/>
  <c r="J64" i="6" s="1"/>
  <c r="I62" i="6"/>
  <c r="J62" i="6" s="1"/>
  <c r="I61" i="6"/>
  <c r="J61" i="6" s="1"/>
  <c r="I60" i="6"/>
  <c r="J60" i="6" s="1"/>
  <c r="I59" i="6"/>
  <c r="J59" i="6" s="1"/>
  <c r="I57" i="6"/>
  <c r="J57" i="6" s="1"/>
  <c r="I55" i="6"/>
  <c r="J55" i="6" s="1"/>
  <c r="I54" i="6"/>
  <c r="J54" i="6" s="1"/>
  <c r="I53" i="6"/>
  <c r="J53" i="6" s="1"/>
  <c r="I52" i="6"/>
  <c r="J52" i="6" s="1"/>
  <c r="I50" i="6"/>
  <c r="J50" i="6" s="1"/>
  <c r="I49" i="6"/>
  <c r="J49" i="6" s="1"/>
  <c r="I48" i="6"/>
  <c r="J48" i="6" s="1"/>
  <c r="I47" i="6"/>
  <c r="J47" i="6" s="1"/>
  <c r="I45" i="6"/>
  <c r="J45" i="6" s="1"/>
  <c r="I43" i="6"/>
  <c r="J43" i="6" s="1"/>
  <c r="I42" i="6"/>
  <c r="J42" i="6" s="1"/>
  <c r="I41" i="6"/>
  <c r="J41" i="6" s="1"/>
  <c r="I40" i="6"/>
  <c r="J40" i="6" s="1"/>
  <c r="I38" i="6"/>
  <c r="J38" i="6" s="1"/>
  <c r="I37" i="6"/>
  <c r="J37" i="6" s="1"/>
  <c r="I36" i="6"/>
  <c r="J36" i="6" s="1"/>
  <c r="I35" i="6"/>
  <c r="J35" i="6" s="1"/>
  <c r="I33" i="6"/>
  <c r="J33" i="6" s="1"/>
  <c r="I31" i="6"/>
  <c r="J31" i="6" s="1"/>
  <c r="I30" i="6"/>
  <c r="J30" i="6" s="1"/>
  <c r="I29" i="6"/>
  <c r="J29" i="6" s="1"/>
  <c r="I28" i="6"/>
  <c r="J28" i="6" s="1"/>
  <c r="I26" i="6"/>
  <c r="J26" i="6" s="1"/>
  <c r="I25" i="6"/>
  <c r="J25" i="6" s="1"/>
  <c r="I24" i="6"/>
  <c r="J24" i="6" s="1"/>
  <c r="I23" i="6"/>
  <c r="J23" i="6" s="1"/>
  <c r="I21" i="6"/>
  <c r="J21" i="6" s="1"/>
  <c r="I19" i="6"/>
  <c r="J19" i="6" s="1"/>
  <c r="I18" i="6"/>
  <c r="J18" i="6" s="1"/>
  <c r="I17" i="6"/>
  <c r="J17" i="6" s="1"/>
  <c r="I16" i="6"/>
  <c r="J16" i="6" s="1"/>
  <c r="I14" i="6"/>
  <c r="J14" i="6" s="1"/>
  <c r="I13" i="6"/>
  <c r="J13" i="6" s="1"/>
  <c r="I12" i="6"/>
  <c r="J12" i="6" s="1"/>
  <c r="I11" i="6"/>
  <c r="J11" i="6" s="1"/>
  <c r="I9" i="6"/>
  <c r="J9" i="6" s="1"/>
  <c r="I7" i="6"/>
  <c r="J7" i="6" s="1"/>
  <c r="I6" i="6"/>
  <c r="J6" i="6" s="1"/>
  <c r="I5" i="6"/>
  <c r="J5" i="6" s="1"/>
  <c r="I4" i="6"/>
  <c r="J4" i="6" s="1"/>
  <c r="I3" i="6"/>
  <c r="J3" i="6" s="1"/>
  <c r="I36" i="8"/>
  <c r="J36" i="8" s="1"/>
  <c r="I35" i="8"/>
  <c r="J35" i="8" s="1"/>
  <c r="I34" i="8"/>
  <c r="J34" i="8" s="1"/>
  <c r="I33" i="8"/>
  <c r="J33" i="8" s="1"/>
  <c r="I32" i="8"/>
  <c r="J32" i="8" s="1"/>
  <c r="I31" i="8"/>
  <c r="J31" i="8" s="1"/>
  <c r="I30" i="8"/>
  <c r="J30" i="8" s="1"/>
  <c r="I29" i="8"/>
  <c r="J29" i="8" s="1"/>
  <c r="I28" i="8"/>
  <c r="J28" i="8" s="1"/>
  <c r="I27" i="8"/>
  <c r="J27" i="8" s="1"/>
  <c r="I26" i="8"/>
  <c r="J26" i="8" s="1"/>
  <c r="I24" i="8"/>
  <c r="J24" i="8" s="1"/>
  <c r="I23" i="8"/>
  <c r="J23" i="8" s="1"/>
  <c r="I22" i="8"/>
  <c r="J22" i="8" s="1"/>
  <c r="I21" i="8"/>
  <c r="J21" i="8" s="1"/>
  <c r="I20" i="8"/>
  <c r="J20" i="8" s="1"/>
  <c r="I19" i="8"/>
  <c r="J19" i="8" s="1"/>
  <c r="I18" i="8"/>
  <c r="J18" i="8" s="1"/>
  <c r="I17" i="8"/>
  <c r="J17" i="8" s="1"/>
  <c r="I16" i="8"/>
  <c r="J16" i="8" s="1"/>
  <c r="I15" i="8"/>
  <c r="J15" i="8" s="1"/>
  <c r="I14" i="8"/>
  <c r="J14" i="8" s="1"/>
  <c r="I12" i="8"/>
  <c r="J12" i="8" s="1"/>
  <c r="I11" i="8"/>
  <c r="J11" i="8" s="1"/>
  <c r="I10" i="8"/>
  <c r="J10" i="8" s="1"/>
  <c r="I9" i="8"/>
  <c r="J9" i="8" s="1"/>
  <c r="I8" i="8"/>
  <c r="J8" i="8" s="1"/>
  <c r="I7" i="8"/>
  <c r="J7" i="8" s="1"/>
  <c r="I6" i="8"/>
  <c r="J6" i="8" s="1"/>
  <c r="I5" i="8"/>
  <c r="J5" i="8" s="1"/>
  <c r="I4" i="8"/>
  <c r="J4" i="8" s="1"/>
  <c r="I3" i="8"/>
  <c r="J3" i="8" s="1"/>
  <c r="I41" i="14"/>
  <c r="J41" i="14" s="1"/>
  <c r="I40" i="14"/>
  <c r="J40" i="14" s="1"/>
  <c r="I39" i="14"/>
  <c r="J39" i="14" s="1"/>
  <c r="I38" i="14"/>
  <c r="J38" i="14" s="1"/>
  <c r="I37" i="14"/>
  <c r="J37" i="14" s="1"/>
  <c r="I36" i="14"/>
  <c r="J36" i="14" s="1"/>
  <c r="I35" i="14"/>
  <c r="J35" i="14" s="1"/>
  <c r="I34" i="14"/>
  <c r="J34" i="14" s="1"/>
  <c r="I33" i="14"/>
  <c r="J33" i="14" s="1"/>
  <c r="I31" i="14"/>
  <c r="J31" i="14" s="1"/>
  <c r="I29" i="14"/>
  <c r="J29" i="14" s="1"/>
  <c r="I28" i="14"/>
  <c r="J28" i="14" s="1"/>
  <c r="I26" i="14"/>
  <c r="J26" i="14" s="1"/>
  <c r="I25" i="14"/>
  <c r="J25" i="14" s="1"/>
  <c r="I24" i="14"/>
  <c r="J24" i="14" s="1"/>
  <c r="I23" i="14"/>
  <c r="J23" i="14" s="1"/>
  <c r="I22" i="14"/>
  <c r="J22" i="14" s="1"/>
  <c r="I21" i="14"/>
  <c r="J21" i="14" s="1"/>
  <c r="I20" i="14"/>
  <c r="J20" i="14" s="1"/>
  <c r="I18" i="14"/>
  <c r="J18" i="14" s="1"/>
  <c r="I16" i="14"/>
  <c r="J16" i="14" s="1"/>
  <c r="I15" i="14"/>
  <c r="J15" i="14" s="1"/>
  <c r="I13" i="14"/>
  <c r="J13" i="14" s="1"/>
  <c r="I12" i="14"/>
  <c r="J12" i="14" s="1"/>
  <c r="I11" i="14"/>
  <c r="J11" i="14" s="1"/>
  <c r="I10" i="14"/>
  <c r="J10" i="14" s="1"/>
  <c r="I9" i="14"/>
  <c r="J9" i="14" s="1"/>
  <c r="I8" i="14"/>
  <c r="J8" i="14" s="1"/>
  <c r="I7" i="14"/>
  <c r="J7" i="14" s="1"/>
  <c r="I5" i="14"/>
  <c r="J5" i="14" s="1"/>
  <c r="I4" i="14"/>
  <c r="J4" i="14" s="1"/>
  <c r="L4" i="15"/>
  <c r="M4" i="15" s="1"/>
  <c r="E1" i="14"/>
  <c r="C16" i="12" s="1"/>
  <c r="E1" i="8"/>
  <c r="C15" i="12" s="1"/>
  <c r="E1" i="10"/>
  <c r="C11" i="12" s="1"/>
  <c r="K95" i="2"/>
  <c r="L95" i="2" s="1"/>
  <c r="K73" i="2"/>
  <c r="L73" i="2" s="1"/>
  <c r="K71" i="2"/>
  <c r="L71" i="2" s="1"/>
  <c r="K62" i="2"/>
  <c r="L62" i="2" s="1"/>
  <c r="K60" i="2"/>
  <c r="L60" i="2" s="1"/>
  <c r="K36" i="2"/>
  <c r="L36" i="2" s="1"/>
  <c r="K31" i="2"/>
  <c r="L31" i="2" s="1"/>
  <c r="K16" i="2"/>
  <c r="L16" i="2" s="1"/>
  <c r="H1" i="15"/>
  <c r="C17" i="12" s="1"/>
  <c r="I628" i="15"/>
  <c r="J628" i="15" s="1"/>
  <c r="I627" i="15"/>
  <c r="J627" i="15" s="1"/>
  <c r="I626" i="15"/>
  <c r="J626" i="15" s="1"/>
  <c r="I625" i="15"/>
  <c r="J625" i="15" s="1"/>
  <c r="I624" i="15"/>
  <c r="J624" i="15" s="1"/>
  <c r="I623" i="15"/>
  <c r="J623" i="15" s="1"/>
  <c r="I622" i="15"/>
  <c r="J622" i="15" s="1"/>
  <c r="I621" i="15"/>
  <c r="J621" i="15" s="1"/>
  <c r="I620" i="15"/>
  <c r="J620" i="15" s="1"/>
  <c r="I619" i="15"/>
  <c r="J619" i="15" s="1"/>
  <c r="I618" i="15"/>
  <c r="J618" i="15" s="1"/>
  <c r="I617" i="15"/>
  <c r="J617" i="15" s="1"/>
  <c r="I616" i="15"/>
  <c r="J616" i="15" s="1"/>
  <c r="I615" i="15"/>
  <c r="J615" i="15" s="1"/>
  <c r="I614" i="15"/>
  <c r="J614" i="15" s="1"/>
  <c r="I613" i="15"/>
  <c r="J613" i="15" s="1"/>
  <c r="I612" i="15"/>
  <c r="J612" i="15" s="1"/>
  <c r="I611" i="15"/>
  <c r="J611" i="15" s="1"/>
  <c r="I610" i="15"/>
  <c r="J610" i="15" s="1"/>
  <c r="I609" i="15"/>
  <c r="J609" i="15" s="1"/>
  <c r="I608" i="15"/>
  <c r="J608" i="15" s="1"/>
  <c r="I607" i="15"/>
  <c r="J607" i="15" s="1"/>
  <c r="I606" i="15"/>
  <c r="J606" i="15" s="1"/>
  <c r="I605" i="15"/>
  <c r="J605" i="15" s="1"/>
  <c r="I604" i="15"/>
  <c r="J604" i="15" s="1"/>
  <c r="I603" i="15"/>
  <c r="J603" i="15" s="1"/>
  <c r="I602" i="15"/>
  <c r="J602" i="15" s="1"/>
  <c r="I601" i="15"/>
  <c r="J601" i="15" s="1"/>
  <c r="I600" i="15"/>
  <c r="J600" i="15" s="1"/>
  <c r="I599" i="15"/>
  <c r="J599" i="15" s="1"/>
  <c r="I598" i="15"/>
  <c r="J598" i="15" s="1"/>
  <c r="I597" i="15"/>
  <c r="J597" i="15" s="1"/>
  <c r="I596" i="15"/>
  <c r="J596" i="15" s="1"/>
  <c r="I595" i="15"/>
  <c r="J595" i="15" s="1"/>
  <c r="I594" i="15"/>
  <c r="J594" i="15" s="1"/>
  <c r="I593" i="15"/>
  <c r="J593" i="15" s="1"/>
  <c r="I592" i="15"/>
  <c r="J592" i="15" s="1"/>
  <c r="I591" i="15"/>
  <c r="J591" i="15" s="1"/>
  <c r="I590" i="15"/>
  <c r="J590" i="15" s="1"/>
  <c r="I589" i="15"/>
  <c r="J589" i="15" s="1"/>
  <c r="I582" i="15"/>
  <c r="J582" i="15" s="1"/>
  <c r="I576" i="15"/>
  <c r="J576" i="15" s="1"/>
  <c r="I569" i="15"/>
  <c r="J569" i="15" s="1"/>
  <c r="I562" i="15"/>
  <c r="J562" i="15" s="1"/>
  <c r="I554" i="15"/>
  <c r="J554" i="15" s="1"/>
  <c r="I539" i="15"/>
  <c r="J539" i="15" s="1"/>
  <c r="I533" i="15"/>
  <c r="J533" i="15" s="1"/>
  <c r="I526" i="15"/>
  <c r="J526" i="15" s="1"/>
  <c r="I511" i="15"/>
  <c r="J511" i="15" s="1"/>
  <c r="I505" i="15"/>
  <c r="J505" i="15" s="1"/>
  <c r="I501" i="15"/>
  <c r="J501" i="15" s="1"/>
  <c r="I496" i="15"/>
  <c r="J496" i="15" s="1"/>
  <c r="I491" i="15"/>
  <c r="J491" i="15" s="1"/>
  <c r="I487" i="15"/>
  <c r="J487" i="15" s="1"/>
  <c r="I483" i="15"/>
  <c r="J483" i="15" s="1"/>
  <c r="I478" i="15"/>
  <c r="J478" i="15" s="1"/>
  <c r="I475" i="15"/>
  <c r="J475" i="15" s="1"/>
  <c r="I472" i="15"/>
  <c r="J472" i="15" s="1"/>
  <c r="I467" i="15"/>
  <c r="J467" i="15" s="1"/>
  <c r="I462" i="15"/>
  <c r="J462" i="15" s="1"/>
  <c r="I457" i="15"/>
  <c r="J457" i="15" s="1"/>
  <c r="I452" i="15"/>
  <c r="J452" i="15" s="1"/>
  <c r="I447" i="15"/>
  <c r="J447" i="15" s="1"/>
  <c r="I443" i="15"/>
  <c r="J443" i="15" s="1"/>
  <c r="I439" i="15"/>
  <c r="J439" i="15" s="1"/>
  <c r="I435" i="15"/>
  <c r="J435" i="15" s="1"/>
  <c r="I430" i="15"/>
  <c r="J430" i="15" s="1"/>
  <c r="I426" i="15"/>
  <c r="J426" i="15" s="1"/>
  <c r="I422" i="15"/>
  <c r="J422" i="15" s="1"/>
  <c r="I418" i="15"/>
  <c r="J418" i="15" s="1"/>
  <c r="I413" i="15"/>
  <c r="J413" i="15" s="1"/>
  <c r="I409" i="15"/>
  <c r="J409" i="15" s="1"/>
  <c r="I405" i="15"/>
  <c r="J405" i="15" s="1"/>
  <c r="I401" i="15"/>
  <c r="J401" i="15" s="1"/>
  <c r="I397" i="15"/>
  <c r="J397" i="15" s="1"/>
  <c r="I393" i="15"/>
  <c r="J393" i="15" s="1"/>
  <c r="I389" i="15"/>
  <c r="J389" i="15" s="1"/>
  <c r="I385" i="15"/>
  <c r="J385" i="15" s="1"/>
  <c r="I381" i="15"/>
  <c r="J381" i="15" s="1"/>
  <c r="I377" i="15"/>
  <c r="J377" i="15" s="1"/>
  <c r="I373" i="15"/>
  <c r="J373" i="15" s="1"/>
  <c r="I369" i="15"/>
  <c r="J369" i="15" s="1"/>
  <c r="I365" i="15"/>
  <c r="J365" i="15" s="1"/>
  <c r="I361" i="15"/>
  <c r="J361" i="15" s="1"/>
  <c r="I357" i="15"/>
  <c r="J357" i="15" s="1"/>
  <c r="I353" i="15"/>
  <c r="J353" i="15" s="1"/>
  <c r="I347" i="15"/>
  <c r="J347" i="15" s="1"/>
  <c r="I341" i="15"/>
  <c r="J341" i="15" s="1"/>
  <c r="I335" i="15"/>
  <c r="J335" i="15" s="1"/>
  <c r="I329" i="15"/>
  <c r="J329" i="15" s="1"/>
  <c r="I323" i="15"/>
  <c r="J323" i="15" s="1"/>
  <c r="I317" i="15"/>
  <c r="J317" i="15" s="1"/>
  <c r="I311" i="15"/>
  <c r="J311" i="15" s="1"/>
  <c r="I305" i="15"/>
  <c r="J305" i="15" s="1"/>
  <c r="I299" i="15"/>
  <c r="J299" i="15" s="1"/>
  <c r="I293" i="15"/>
  <c r="J293" i="15" s="1"/>
  <c r="I287" i="15"/>
  <c r="J287" i="15" s="1"/>
  <c r="I281" i="15"/>
  <c r="J281" i="15" s="1"/>
  <c r="I275" i="15"/>
  <c r="J275" i="15" s="1"/>
  <c r="I269" i="15"/>
  <c r="J269" i="15" s="1"/>
  <c r="I263" i="15"/>
  <c r="J263" i="15" s="1"/>
  <c r="I257" i="15"/>
  <c r="J257" i="15" s="1"/>
  <c r="I251" i="15"/>
  <c r="J251" i="15" s="1"/>
  <c r="I245" i="15"/>
  <c r="J245" i="15" s="1"/>
  <c r="I239" i="15"/>
  <c r="J239" i="15" s="1"/>
  <c r="I233" i="15"/>
  <c r="J233" i="15" s="1"/>
  <c r="I227" i="15"/>
  <c r="J227" i="15" s="1"/>
  <c r="I221" i="15"/>
  <c r="J221" i="15" s="1"/>
  <c r="I215" i="15"/>
  <c r="J215" i="15" s="1"/>
  <c r="I209" i="15"/>
  <c r="J209" i="15" s="1"/>
  <c r="I203" i="15"/>
  <c r="J203" i="15" s="1"/>
  <c r="I197" i="15"/>
  <c r="J197" i="15" s="1"/>
  <c r="I191" i="15"/>
  <c r="J191" i="15" s="1"/>
  <c r="I177" i="15"/>
  <c r="J177" i="15" s="1"/>
  <c r="I172" i="15"/>
  <c r="J172" i="15" s="1"/>
  <c r="I167" i="15"/>
  <c r="J167" i="15" s="1"/>
  <c r="I158" i="15"/>
  <c r="J158" i="15" s="1"/>
  <c r="I149" i="15"/>
  <c r="J149" i="15" s="1"/>
  <c r="I147" i="15"/>
  <c r="J147" i="15" s="1"/>
  <c r="I143" i="15"/>
  <c r="J143" i="15" s="1"/>
  <c r="I138" i="15"/>
  <c r="J138" i="15" s="1"/>
  <c r="I133" i="15"/>
  <c r="J133" i="15" s="1"/>
  <c r="I128" i="15"/>
  <c r="J128" i="15" s="1"/>
  <c r="I124" i="15"/>
  <c r="J124" i="15" s="1"/>
  <c r="I118" i="15"/>
  <c r="J118" i="15" s="1"/>
  <c r="I112" i="15"/>
  <c r="J112" i="15" s="1"/>
  <c r="I107" i="15"/>
  <c r="J107" i="15" s="1"/>
  <c r="I102" i="15"/>
  <c r="J102" i="15" s="1"/>
  <c r="I97" i="15"/>
  <c r="J97" i="15" s="1"/>
  <c r="I92" i="15"/>
  <c r="J92" i="15" s="1"/>
  <c r="I87" i="15"/>
  <c r="J87" i="15" s="1"/>
  <c r="I83" i="15"/>
  <c r="J83" i="15" s="1"/>
  <c r="I79" i="15"/>
  <c r="J79" i="15" s="1"/>
  <c r="I76" i="15"/>
  <c r="J76" i="15" s="1"/>
  <c r="I72" i="15"/>
  <c r="J72" i="15" s="1"/>
  <c r="I69" i="15"/>
  <c r="J69" i="15" s="1"/>
  <c r="I64" i="15"/>
  <c r="J64" i="15" s="1"/>
  <c r="I60" i="15"/>
  <c r="J60" i="15" s="1"/>
  <c r="I55" i="15"/>
  <c r="J55" i="15" s="1"/>
  <c r="I50" i="15"/>
  <c r="J50" i="15" s="1"/>
  <c r="I45" i="15"/>
  <c r="J45" i="15" s="1"/>
  <c r="I41" i="15"/>
  <c r="J41" i="15" s="1"/>
  <c r="I35" i="15"/>
  <c r="J35" i="15" s="1"/>
  <c r="I30" i="15"/>
  <c r="J30" i="15" s="1"/>
  <c r="I26" i="15"/>
  <c r="J26" i="15" s="1"/>
  <c r="I22" i="15"/>
  <c r="J22" i="15" s="1"/>
  <c r="I17" i="15"/>
  <c r="J17" i="15" s="1"/>
  <c r="I13" i="15"/>
  <c r="J13" i="15" s="1"/>
  <c r="I9" i="15"/>
  <c r="J9" i="15" s="1"/>
  <c r="I4" i="15"/>
  <c r="J4" i="15" s="1"/>
  <c r="E1" i="6"/>
  <c r="C14" i="12" s="1"/>
  <c r="G1" i="3"/>
  <c r="C13" i="12" s="1"/>
  <c r="G1" i="11"/>
  <c r="C12" i="12" s="1"/>
  <c r="E1" i="9"/>
  <c r="C10" i="12" s="1"/>
  <c r="E1" i="7"/>
  <c r="C9" i="12" s="1"/>
  <c r="E1" i="5"/>
  <c r="C8" i="12" s="1"/>
  <c r="G1" i="2"/>
  <c r="L1215" i="13" l="1"/>
  <c r="O4" i="13"/>
  <c r="L1838" i="13"/>
  <c r="L1874" i="13"/>
  <c r="M890" i="13"/>
  <c r="M1060" i="13"/>
  <c r="M2629" i="13"/>
  <c r="M2858" i="13"/>
  <c r="M2887" i="13"/>
  <c r="M2110" i="13"/>
  <c r="M2284" i="13"/>
  <c r="M2456" i="13"/>
  <c r="M1938" i="13"/>
  <c r="M1646" i="13"/>
  <c r="L1030" i="13"/>
  <c r="M313" i="13"/>
  <c r="M457" i="13"/>
  <c r="M601" i="13"/>
  <c r="M745" i="13"/>
  <c r="M25" i="13"/>
  <c r="O127" i="13"/>
  <c r="M127" i="13"/>
  <c r="O740" i="13"/>
  <c r="M740" i="13"/>
  <c r="O608" i="13"/>
  <c r="M608" i="13"/>
  <c r="O512" i="13"/>
  <c r="M512" i="13"/>
  <c r="O440" i="13"/>
  <c r="M440" i="13"/>
  <c r="O332" i="13"/>
  <c r="M332" i="13"/>
  <c r="O260" i="13"/>
  <c r="M260" i="13"/>
  <c r="O1031" i="13"/>
  <c r="M1031" i="13"/>
  <c r="O935" i="13"/>
  <c r="M935" i="13"/>
  <c r="O863" i="13"/>
  <c r="M863" i="13"/>
  <c r="O1571" i="13"/>
  <c r="M1571" i="13"/>
  <c r="O1499" i="13"/>
  <c r="M1499" i="13"/>
  <c r="O1439" i="13"/>
  <c r="M1439" i="13"/>
  <c r="O1403" i="13"/>
  <c r="M1403" i="13"/>
  <c r="O1343" i="13"/>
  <c r="M1343" i="13"/>
  <c r="O1283" i="13"/>
  <c r="M1283" i="13"/>
  <c r="L1223" i="13"/>
  <c r="O1223" i="13"/>
  <c r="M1223" i="13"/>
  <c r="O1175" i="13"/>
  <c r="M1175" i="13"/>
  <c r="L1151" i="13"/>
  <c r="O1151" i="13"/>
  <c r="M1151" i="13"/>
  <c r="O1115" i="13"/>
  <c r="M1115" i="13"/>
  <c r="O1577" i="13"/>
  <c r="M1577" i="13"/>
  <c r="O1801" i="13"/>
  <c r="M1801" i="13"/>
  <c r="O1777" i="13"/>
  <c r="M1777" i="13"/>
  <c r="O1753" i="13"/>
  <c r="M1753" i="13"/>
  <c r="O1729" i="13"/>
  <c r="M1729" i="13"/>
  <c r="O1705" i="13"/>
  <c r="M1705" i="13"/>
  <c r="O1681" i="13"/>
  <c r="M1681" i="13"/>
  <c r="O1633" i="13"/>
  <c r="M1633" i="13"/>
  <c r="O1609" i="13"/>
  <c r="M1609" i="13"/>
  <c r="O210" i="13"/>
  <c r="K210" i="13"/>
  <c r="L210" i="13" s="1"/>
  <c r="M210" i="13"/>
  <c r="O198" i="13"/>
  <c r="M198" i="13"/>
  <c r="O186" i="13"/>
  <c r="K186" i="13"/>
  <c r="M186" i="13"/>
  <c r="O174" i="13"/>
  <c r="K174" i="13"/>
  <c r="M174" i="13"/>
  <c r="O162" i="13"/>
  <c r="K162" i="13"/>
  <c r="M162" i="13"/>
  <c r="O150" i="13"/>
  <c r="M150" i="13"/>
  <c r="O138" i="13"/>
  <c r="M138" i="13"/>
  <c r="O126" i="13"/>
  <c r="M126" i="13"/>
  <c r="O114" i="13"/>
  <c r="K114" i="13"/>
  <c r="L114" i="13" s="1"/>
  <c r="M114" i="13"/>
  <c r="O102" i="13"/>
  <c r="M102" i="13"/>
  <c r="O90" i="13"/>
  <c r="K90" i="13"/>
  <c r="L90" i="13" s="1"/>
  <c r="M90" i="13"/>
  <c r="O78" i="13"/>
  <c r="K78" i="13"/>
  <c r="M78" i="13"/>
  <c r="O66" i="13"/>
  <c r="M66" i="13"/>
  <c r="O54" i="13"/>
  <c r="M54" i="13"/>
  <c r="K54" i="13"/>
  <c r="L54" i="13" s="1"/>
  <c r="O42" i="13"/>
  <c r="M42" i="13"/>
  <c r="K42" i="13"/>
  <c r="L42" i="13" s="1"/>
  <c r="O30" i="13"/>
  <c r="M30" i="13"/>
  <c r="K30" i="13"/>
  <c r="O18" i="13"/>
  <c r="K18" i="13"/>
  <c r="M18" i="13"/>
  <c r="O6" i="13"/>
  <c r="K6" i="13"/>
  <c r="L6" i="13" s="1"/>
  <c r="M6" i="13"/>
  <c r="O775" i="13"/>
  <c r="M775" i="13"/>
  <c r="O763" i="13"/>
  <c r="M763" i="13"/>
  <c r="O751" i="13"/>
  <c r="M751" i="13"/>
  <c r="O739" i="13"/>
  <c r="M739" i="13"/>
  <c r="O727" i="13"/>
  <c r="M727" i="13"/>
  <c r="O715" i="13"/>
  <c r="M715" i="13"/>
  <c r="O703" i="13"/>
  <c r="M703" i="13"/>
  <c r="O691" i="13"/>
  <c r="M691" i="13"/>
  <c r="O679" i="13"/>
  <c r="M679" i="13"/>
  <c r="O667" i="13"/>
  <c r="M667" i="13"/>
  <c r="O655" i="13"/>
  <c r="M655" i="13"/>
  <c r="O643" i="13"/>
  <c r="M643" i="13"/>
  <c r="O631" i="13"/>
  <c r="M631" i="13"/>
  <c r="O619" i="13"/>
  <c r="M619" i="13"/>
  <c r="O607" i="13"/>
  <c r="M607" i="13"/>
  <c r="O595" i="13"/>
  <c r="M595" i="13"/>
  <c r="O583" i="13"/>
  <c r="M583" i="13"/>
  <c r="O571" i="13"/>
  <c r="M571" i="13"/>
  <c r="O559" i="13"/>
  <c r="M559" i="13"/>
  <c r="O547" i="13"/>
  <c r="M547" i="13"/>
  <c r="O535" i="13"/>
  <c r="M535" i="13"/>
  <c r="O523" i="13"/>
  <c r="M523" i="13"/>
  <c r="O511" i="13"/>
  <c r="M511" i="13"/>
  <c r="O499" i="13"/>
  <c r="M499" i="13"/>
  <c r="O487" i="13"/>
  <c r="M487" i="13"/>
  <c r="O475" i="13"/>
  <c r="M475" i="13"/>
  <c r="O463" i="13"/>
  <c r="M463" i="13"/>
  <c r="O451" i="13"/>
  <c r="M451" i="13"/>
  <c r="O439" i="13"/>
  <c r="M439" i="13"/>
  <c r="O427" i="13"/>
  <c r="M427" i="13"/>
  <c r="O415" i="13"/>
  <c r="M415" i="13"/>
  <c r="O403" i="13"/>
  <c r="M403" i="13"/>
  <c r="O391" i="13"/>
  <c r="M391" i="13"/>
  <c r="O379" i="13"/>
  <c r="M379" i="13"/>
  <c r="O367" i="13"/>
  <c r="M367" i="13"/>
  <c r="O355" i="13"/>
  <c r="M355" i="13"/>
  <c r="O343" i="13"/>
  <c r="M343" i="13"/>
  <c r="O331" i="13"/>
  <c r="M331" i="13"/>
  <c r="O319" i="13"/>
  <c r="M319" i="13"/>
  <c r="O307" i="13"/>
  <c r="M307" i="13"/>
  <c r="O295" i="13"/>
  <c r="M295" i="13"/>
  <c r="O283" i="13"/>
  <c r="M283" i="13"/>
  <c r="O271" i="13"/>
  <c r="M271" i="13"/>
  <c r="O259" i="13"/>
  <c r="M259" i="13"/>
  <c r="O247" i="13"/>
  <c r="M247" i="13"/>
  <c r="O235" i="13"/>
  <c r="M235" i="13"/>
  <c r="O223" i="13"/>
  <c r="M223" i="13"/>
  <c r="O1066" i="13"/>
  <c r="M1066" i="13"/>
  <c r="O1054" i="13"/>
  <c r="M1054" i="13"/>
  <c r="O1042" i="13"/>
  <c r="M1042" i="13"/>
  <c r="O1018" i="13"/>
  <c r="M1018" i="13"/>
  <c r="O1006" i="13"/>
  <c r="M1006" i="13"/>
  <c r="O994" i="13"/>
  <c r="M994" i="13"/>
  <c r="O982" i="13"/>
  <c r="M982" i="13"/>
  <c r="O970" i="13"/>
  <c r="M970" i="13"/>
  <c r="O946" i="13"/>
  <c r="M946" i="13"/>
  <c r="O934" i="13"/>
  <c r="M934" i="13"/>
  <c r="O922" i="13"/>
  <c r="M922" i="13"/>
  <c r="O910" i="13"/>
  <c r="M910" i="13"/>
  <c r="O898" i="13"/>
  <c r="M898" i="13"/>
  <c r="O886" i="13"/>
  <c r="M886" i="13"/>
  <c r="O874" i="13"/>
  <c r="M874" i="13"/>
  <c r="O862" i="13"/>
  <c r="M862" i="13"/>
  <c r="O850" i="13"/>
  <c r="M850" i="13"/>
  <c r="O838" i="13"/>
  <c r="M838" i="13"/>
  <c r="O826" i="13"/>
  <c r="M826" i="13"/>
  <c r="O814" i="13"/>
  <c r="M814" i="13"/>
  <c r="O802" i="13"/>
  <c r="M802" i="13"/>
  <c r="O790" i="13"/>
  <c r="M790" i="13"/>
  <c r="O1570" i="13"/>
  <c r="M1570" i="13"/>
  <c r="O1558" i="13"/>
  <c r="M1558" i="13"/>
  <c r="O1546" i="13"/>
  <c r="M1546" i="13"/>
  <c r="O1534" i="13"/>
  <c r="M1534" i="13"/>
  <c r="O1522" i="13"/>
  <c r="M1522" i="13"/>
  <c r="M1510" i="13"/>
  <c r="O1510" i="13"/>
  <c r="O1498" i="13"/>
  <c r="M1498" i="13"/>
  <c r="O1486" i="13"/>
  <c r="M1486" i="13"/>
  <c r="O1474" i="13"/>
  <c r="M1474" i="13"/>
  <c r="O1462" i="13"/>
  <c r="M1462" i="13"/>
  <c r="O1450" i="13"/>
  <c r="M1450" i="13"/>
  <c r="O1438" i="13"/>
  <c r="M1438" i="13"/>
  <c r="O1426" i="13"/>
  <c r="M1426" i="13"/>
  <c r="O1414" i="13"/>
  <c r="M1414" i="13"/>
  <c r="O1402" i="13"/>
  <c r="M1402" i="13"/>
  <c r="O1390" i="13"/>
  <c r="M1390" i="13"/>
  <c r="O1378" i="13"/>
  <c r="M1378" i="13"/>
  <c r="O1366" i="13"/>
  <c r="M1366" i="13"/>
  <c r="O1354" i="13"/>
  <c r="M1354" i="13"/>
  <c r="O1342" i="13"/>
  <c r="M1342" i="13"/>
  <c r="O1330" i="13"/>
  <c r="M1330" i="13"/>
  <c r="M1318" i="13"/>
  <c r="O1318" i="13"/>
  <c r="O1306" i="13"/>
  <c r="M1306" i="13"/>
  <c r="O1294" i="13"/>
  <c r="M1294" i="13"/>
  <c r="O1282" i="13"/>
  <c r="M1282" i="13"/>
  <c r="O1270" i="13"/>
  <c r="M1270" i="13"/>
  <c r="O1258" i="13"/>
  <c r="M1258" i="13"/>
  <c r="O1246" i="13"/>
  <c r="M1246" i="13"/>
  <c r="O1234" i="13"/>
  <c r="M1234" i="13"/>
  <c r="O1222" i="13"/>
  <c r="M1222" i="13"/>
  <c r="O1210" i="13"/>
  <c r="M1210" i="13"/>
  <c r="O1198" i="13"/>
  <c r="M1198" i="13"/>
  <c r="O1186" i="13"/>
  <c r="M1186" i="13"/>
  <c r="O1174" i="13"/>
  <c r="M1174" i="13"/>
  <c r="O1162" i="13"/>
  <c r="M1162" i="13"/>
  <c r="O1150" i="13"/>
  <c r="M1150" i="13"/>
  <c r="O1138" i="13"/>
  <c r="M1138" i="13"/>
  <c r="O1126" i="13"/>
  <c r="M1126" i="13"/>
  <c r="O1114" i="13"/>
  <c r="M1114" i="13"/>
  <c r="O1102" i="13"/>
  <c r="M1102" i="13"/>
  <c r="O1090" i="13"/>
  <c r="M1090" i="13"/>
  <c r="O1078" i="13"/>
  <c r="M1078" i="13"/>
  <c r="O1824" i="13"/>
  <c r="M1824" i="13"/>
  <c r="O1812" i="13"/>
  <c r="M1812" i="13"/>
  <c r="O1800" i="13"/>
  <c r="M1800" i="13"/>
  <c r="O1788" i="13"/>
  <c r="M1788" i="13"/>
  <c r="O1776" i="13"/>
  <c r="M1776" i="13"/>
  <c r="O1764" i="13"/>
  <c r="M1764" i="13"/>
  <c r="O1752" i="13"/>
  <c r="M1752" i="13"/>
  <c r="O1740" i="13"/>
  <c r="M1740" i="13"/>
  <c r="O1728" i="13"/>
  <c r="M1728" i="13"/>
  <c r="O1716" i="13"/>
  <c r="M1716" i="13"/>
  <c r="O1704" i="13"/>
  <c r="M1704" i="13"/>
  <c r="O1692" i="13"/>
  <c r="M1692" i="13"/>
  <c r="O1680" i="13"/>
  <c r="M1680" i="13"/>
  <c r="O1668" i="13"/>
  <c r="M1668" i="13"/>
  <c r="O1656" i="13"/>
  <c r="M1656" i="13"/>
  <c r="O1644" i="13"/>
  <c r="M1644" i="13"/>
  <c r="O1632" i="13"/>
  <c r="M1632" i="13"/>
  <c r="O1620" i="13"/>
  <c r="M1620" i="13"/>
  <c r="O1608" i="13"/>
  <c r="M1608" i="13"/>
  <c r="O1596" i="13"/>
  <c r="M1596" i="13"/>
  <c r="O1584" i="13"/>
  <c r="M1584" i="13"/>
  <c r="O1910" i="13"/>
  <c r="M1910" i="13"/>
  <c r="M325" i="13"/>
  <c r="M469" i="13"/>
  <c r="M613" i="13"/>
  <c r="M757" i="13"/>
  <c r="M903" i="13"/>
  <c r="M1790" i="13"/>
  <c r="O199" i="13"/>
  <c r="M199" i="13"/>
  <c r="O764" i="13"/>
  <c r="M764" i="13"/>
  <c r="O548" i="13"/>
  <c r="M548" i="13"/>
  <c r="O392" i="13"/>
  <c r="M392" i="13"/>
  <c r="O296" i="13"/>
  <c r="M296" i="13"/>
  <c r="O1067" i="13"/>
  <c r="M1067" i="13"/>
  <c r="O983" i="13"/>
  <c r="M983" i="13"/>
  <c r="O923" i="13"/>
  <c r="M923" i="13"/>
  <c r="M815" i="13"/>
  <c r="O815" i="13"/>
  <c r="O1523" i="13"/>
  <c r="M1523" i="13"/>
  <c r="O1451" i="13"/>
  <c r="M1451" i="13"/>
  <c r="O1379" i="13"/>
  <c r="M1379" i="13"/>
  <c r="O1319" i="13"/>
  <c r="M1319" i="13"/>
  <c r="O1271" i="13"/>
  <c r="M1271" i="13"/>
  <c r="L1199" i="13"/>
  <c r="O1199" i="13"/>
  <c r="M1199" i="13"/>
  <c r="O1163" i="13"/>
  <c r="M1163" i="13"/>
  <c r="L1127" i="13"/>
  <c r="O1127" i="13"/>
  <c r="M1127" i="13"/>
  <c r="L1079" i="13"/>
  <c r="O1079" i="13"/>
  <c r="M1079" i="13"/>
  <c r="O1813" i="13"/>
  <c r="M1813" i="13"/>
  <c r="O1789" i="13"/>
  <c r="M1789" i="13"/>
  <c r="O1765" i="13"/>
  <c r="M1765" i="13"/>
  <c r="O1741" i="13"/>
  <c r="M1741" i="13"/>
  <c r="O1717" i="13"/>
  <c r="M1717" i="13"/>
  <c r="O1693" i="13"/>
  <c r="M1693" i="13"/>
  <c r="O1669" i="13"/>
  <c r="M1669" i="13"/>
  <c r="O1621" i="13"/>
  <c r="M1621" i="13"/>
  <c r="O1597" i="13"/>
  <c r="M1597" i="13"/>
  <c r="O209" i="13"/>
  <c r="K209" i="13"/>
  <c r="M209" i="13"/>
  <c r="O197" i="13"/>
  <c r="M197" i="13"/>
  <c r="O185" i="13"/>
  <c r="K185" i="13"/>
  <c r="L185" i="13" s="1"/>
  <c r="M185" i="13"/>
  <c r="O173" i="13"/>
  <c r="K173" i="13"/>
  <c r="L173" i="13" s="1"/>
  <c r="M173" i="13"/>
  <c r="O161" i="13"/>
  <c r="K161" i="13"/>
  <c r="L161" i="13" s="1"/>
  <c r="M161" i="13"/>
  <c r="O149" i="13"/>
  <c r="M149" i="13"/>
  <c r="O137" i="13"/>
  <c r="M137" i="13"/>
  <c r="O125" i="13"/>
  <c r="M125" i="13"/>
  <c r="O113" i="13"/>
  <c r="K113" i="13"/>
  <c r="L113" i="13" s="1"/>
  <c r="M113" i="13"/>
  <c r="O101" i="13"/>
  <c r="M101" i="13"/>
  <c r="O89" i="13"/>
  <c r="K89" i="13"/>
  <c r="L89" i="13" s="1"/>
  <c r="M89" i="13"/>
  <c r="O77" i="13"/>
  <c r="K77" i="13"/>
  <c r="L77" i="13" s="1"/>
  <c r="M77" i="13"/>
  <c r="O65" i="13"/>
  <c r="M65" i="13"/>
  <c r="O53" i="13"/>
  <c r="M53" i="13"/>
  <c r="K53" i="13"/>
  <c r="L53" i="13" s="1"/>
  <c r="O41" i="13"/>
  <c r="M41" i="13"/>
  <c r="K41" i="13"/>
  <c r="L41" i="13" s="1"/>
  <c r="O29" i="13"/>
  <c r="M29" i="13"/>
  <c r="K29" i="13"/>
  <c r="L29" i="13" s="1"/>
  <c r="O17" i="13"/>
  <c r="K17" i="13"/>
  <c r="M17" i="13"/>
  <c r="O5" i="13"/>
  <c r="K5" i="13"/>
  <c r="L5" i="13" s="1"/>
  <c r="M5" i="13"/>
  <c r="O774" i="13"/>
  <c r="M774" i="13"/>
  <c r="O762" i="13"/>
  <c r="M762" i="13"/>
  <c r="O750" i="13"/>
  <c r="M750" i="13"/>
  <c r="O738" i="13"/>
  <c r="M738" i="13"/>
  <c r="O726" i="13"/>
  <c r="M726" i="13"/>
  <c r="O714" i="13"/>
  <c r="M714" i="13"/>
  <c r="O702" i="13"/>
  <c r="M702" i="13"/>
  <c r="O690" i="13"/>
  <c r="M690" i="13"/>
  <c r="O678" i="13"/>
  <c r="M678" i="13"/>
  <c r="O666" i="13"/>
  <c r="M666" i="13"/>
  <c r="O654" i="13"/>
  <c r="M654" i="13"/>
  <c r="O642" i="13"/>
  <c r="M642" i="13"/>
  <c r="O630" i="13"/>
  <c r="M630" i="13"/>
  <c r="O618" i="13"/>
  <c r="M618" i="13"/>
  <c r="O606" i="13"/>
  <c r="M606" i="13"/>
  <c r="O594" i="13"/>
  <c r="M594" i="13"/>
  <c r="O582" i="13"/>
  <c r="M582" i="13"/>
  <c r="O570" i="13"/>
  <c r="M570" i="13"/>
  <c r="O558" i="13"/>
  <c r="M558" i="13"/>
  <c r="O546" i="13"/>
  <c r="M546" i="13"/>
  <c r="O534" i="13"/>
  <c r="M534" i="13"/>
  <c r="O522" i="13"/>
  <c r="M522" i="13"/>
  <c r="O510" i="13"/>
  <c r="M510" i="13"/>
  <c r="O498" i="13"/>
  <c r="M498" i="13"/>
  <c r="O486" i="13"/>
  <c r="M486" i="13"/>
  <c r="O474" i="13"/>
  <c r="M474" i="13"/>
  <c r="O462" i="13"/>
  <c r="M462" i="13"/>
  <c r="O450" i="13"/>
  <c r="M450" i="13"/>
  <c r="O438" i="13"/>
  <c r="M438" i="13"/>
  <c r="O426" i="13"/>
  <c r="M426" i="13"/>
  <c r="O414" i="13"/>
  <c r="M414" i="13"/>
  <c r="O402" i="13"/>
  <c r="M402" i="13"/>
  <c r="O390" i="13"/>
  <c r="M390" i="13"/>
  <c r="O378" i="13"/>
  <c r="M378" i="13"/>
  <c r="O366" i="13"/>
  <c r="M366" i="13"/>
  <c r="O354" i="13"/>
  <c r="M354" i="13"/>
  <c r="O342" i="13"/>
  <c r="M342" i="13"/>
  <c r="O330" i="13"/>
  <c r="M330" i="13"/>
  <c r="O318" i="13"/>
  <c r="M318" i="13"/>
  <c r="O306" i="13"/>
  <c r="M306" i="13"/>
  <c r="O294" i="13"/>
  <c r="M294" i="13"/>
  <c r="O282" i="13"/>
  <c r="M282" i="13"/>
  <c r="O270" i="13"/>
  <c r="M270" i="13"/>
  <c r="O258" i="13"/>
  <c r="M258" i="13"/>
  <c r="O246" i="13"/>
  <c r="M246" i="13"/>
  <c r="O234" i="13"/>
  <c r="M234" i="13"/>
  <c r="O222" i="13"/>
  <c r="M222" i="13"/>
  <c r="O1065" i="13"/>
  <c r="M1065" i="13"/>
  <c r="O1053" i="13"/>
  <c r="M1053" i="13"/>
  <c r="O1041" i="13"/>
  <c r="M1041" i="13"/>
  <c r="O1029" i="13"/>
  <c r="M1029" i="13"/>
  <c r="O1017" i="13"/>
  <c r="M1017" i="13"/>
  <c r="O1005" i="13"/>
  <c r="M1005" i="13"/>
  <c r="O993" i="13"/>
  <c r="M993" i="13"/>
  <c r="O981" i="13"/>
  <c r="M981" i="13"/>
  <c r="O969" i="13"/>
  <c r="M969" i="13"/>
  <c r="O957" i="13"/>
  <c r="M957" i="13"/>
  <c r="O945" i="13"/>
  <c r="M945" i="13"/>
  <c r="O933" i="13"/>
  <c r="M933" i="13"/>
  <c r="O921" i="13"/>
  <c r="M921" i="13"/>
  <c r="O909" i="13"/>
  <c r="M909" i="13"/>
  <c r="O897" i="13"/>
  <c r="M897" i="13"/>
  <c r="O885" i="13"/>
  <c r="M885" i="13"/>
  <c r="O873" i="13"/>
  <c r="M873" i="13"/>
  <c r="O861" i="13"/>
  <c r="M861" i="13"/>
  <c r="O849" i="13"/>
  <c r="M849" i="13"/>
  <c r="O837" i="13"/>
  <c r="M837" i="13"/>
  <c r="O825" i="13"/>
  <c r="M825" i="13"/>
  <c r="O813" i="13"/>
  <c r="M813" i="13"/>
  <c r="O801" i="13"/>
  <c r="M801" i="13"/>
  <c r="O789" i="13"/>
  <c r="M789" i="13"/>
  <c r="O1569" i="13"/>
  <c r="M1569" i="13"/>
  <c r="O1557" i="13"/>
  <c r="M1557" i="13"/>
  <c r="O1545" i="13"/>
  <c r="M1545" i="13"/>
  <c r="O1533" i="13"/>
  <c r="M1533" i="13"/>
  <c r="O1521" i="13"/>
  <c r="M1521" i="13"/>
  <c r="O1509" i="13"/>
  <c r="M1509" i="13"/>
  <c r="O1497" i="13"/>
  <c r="M1497" i="13"/>
  <c r="O1485" i="13"/>
  <c r="M1485" i="13"/>
  <c r="O1473" i="13"/>
  <c r="M1473" i="13"/>
  <c r="O1461" i="13"/>
  <c r="M1461" i="13"/>
  <c r="O1449" i="13"/>
  <c r="M1449" i="13"/>
  <c r="O1437" i="13"/>
  <c r="M1437" i="13"/>
  <c r="O1425" i="13"/>
  <c r="M1425" i="13"/>
  <c r="O1413" i="13"/>
  <c r="M1413" i="13"/>
  <c r="O1401" i="13"/>
  <c r="M1401" i="13"/>
  <c r="O1389" i="13"/>
  <c r="M1389" i="13"/>
  <c r="O1377" i="13"/>
  <c r="M1377" i="13"/>
  <c r="O1365" i="13"/>
  <c r="M1365" i="13"/>
  <c r="O1353" i="13"/>
  <c r="M1353" i="13"/>
  <c r="O1341" i="13"/>
  <c r="M1341" i="13"/>
  <c r="O1329" i="13"/>
  <c r="M1329" i="13"/>
  <c r="O1317" i="13"/>
  <c r="M1317" i="13"/>
  <c r="O1305" i="13"/>
  <c r="M1305" i="13"/>
  <c r="O1293" i="13"/>
  <c r="M1293" i="13"/>
  <c r="O1281" i="13"/>
  <c r="M1281" i="13"/>
  <c r="O1269" i="13"/>
  <c r="M1269" i="13"/>
  <c r="O1257" i="13"/>
  <c r="M1257" i="13"/>
  <c r="O1245" i="13"/>
  <c r="M1245" i="13"/>
  <c r="O1233" i="13"/>
  <c r="M1233" i="13"/>
  <c r="O1221" i="13"/>
  <c r="M1221" i="13"/>
  <c r="O1209" i="13"/>
  <c r="M1209" i="13"/>
  <c r="O1197" i="13"/>
  <c r="M1197" i="13"/>
  <c r="O1173" i="13"/>
  <c r="M1173" i="13"/>
  <c r="O1161" i="13"/>
  <c r="M1161" i="13"/>
  <c r="O1149" i="13"/>
  <c r="M1149" i="13"/>
  <c r="O1137" i="13"/>
  <c r="M1137" i="13"/>
  <c r="O1125" i="13"/>
  <c r="M1125" i="13"/>
  <c r="O1113" i="13"/>
  <c r="M1113" i="13"/>
  <c r="O1101" i="13"/>
  <c r="M1101" i="13"/>
  <c r="O1089" i="13"/>
  <c r="M1089" i="13"/>
  <c r="O1077" i="13"/>
  <c r="M1077" i="13"/>
  <c r="O1823" i="13"/>
  <c r="M1823" i="13"/>
  <c r="O1811" i="13"/>
  <c r="M1811" i="13"/>
  <c r="O1799" i="13"/>
  <c r="M1799" i="13"/>
  <c r="O1787" i="13"/>
  <c r="M1787" i="13"/>
  <c r="O1775" i="13"/>
  <c r="M1775" i="13"/>
  <c r="O1763" i="13"/>
  <c r="M1763" i="13"/>
  <c r="O1751" i="13"/>
  <c r="M1751" i="13"/>
  <c r="O1739" i="13"/>
  <c r="M1739" i="13"/>
  <c r="O1727" i="13"/>
  <c r="M1727" i="13"/>
  <c r="O1715" i="13"/>
  <c r="M1715" i="13"/>
  <c r="O1703" i="13"/>
  <c r="M1703" i="13"/>
  <c r="O1691" i="13"/>
  <c r="M1691" i="13"/>
  <c r="O1679" i="13"/>
  <c r="M1679" i="13"/>
  <c r="O1667" i="13"/>
  <c r="M1667" i="13"/>
  <c r="O1655" i="13"/>
  <c r="M1655" i="13"/>
  <c r="O1643" i="13"/>
  <c r="M1643" i="13"/>
  <c r="O1631" i="13"/>
  <c r="M1631" i="13"/>
  <c r="O1619" i="13"/>
  <c r="M1619" i="13"/>
  <c r="O1607" i="13"/>
  <c r="M1607" i="13"/>
  <c r="O1595" i="13"/>
  <c r="M1595" i="13"/>
  <c r="O1583" i="13"/>
  <c r="M1583" i="13"/>
  <c r="M193" i="13"/>
  <c r="M337" i="13"/>
  <c r="M481" i="13"/>
  <c r="M625" i="13"/>
  <c r="M769" i="13"/>
  <c r="M916" i="13"/>
  <c r="M1087" i="13"/>
  <c r="O208" i="13"/>
  <c r="K208" i="13"/>
  <c r="L208" i="13" s="1"/>
  <c r="M208" i="13"/>
  <c r="O196" i="13"/>
  <c r="M196" i="13"/>
  <c r="O184" i="13"/>
  <c r="K184" i="13"/>
  <c r="L184" i="13" s="1"/>
  <c r="M184" i="13"/>
  <c r="O172" i="13"/>
  <c r="K172" i="13"/>
  <c r="M172" i="13"/>
  <c r="O160" i="13"/>
  <c r="K160" i="13"/>
  <c r="L160" i="13" s="1"/>
  <c r="M160" i="13"/>
  <c r="O148" i="13"/>
  <c r="M148" i="13"/>
  <c r="L136" i="13"/>
  <c r="O136" i="13"/>
  <c r="M136" i="13"/>
  <c r="L124" i="13"/>
  <c r="O124" i="13"/>
  <c r="M124" i="13"/>
  <c r="O112" i="13"/>
  <c r="M112" i="13"/>
  <c r="L100" i="13"/>
  <c r="O100" i="13"/>
  <c r="M100" i="13"/>
  <c r="O88" i="13"/>
  <c r="K88" i="13"/>
  <c r="M88" i="13"/>
  <c r="O76" i="13"/>
  <c r="K76" i="13"/>
  <c r="L76" i="13" s="1"/>
  <c r="M76" i="13"/>
  <c r="O64" i="13"/>
  <c r="M64" i="13"/>
  <c r="O52" i="13"/>
  <c r="M52" i="13"/>
  <c r="O40" i="13"/>
  <c r="M40" i="13"/>
  <c r="O28" i="13"/>
  <c r="M28" i="13"/>
  <c r="O16" i="13"/>
  <c r="K16" i="13"/>
  <c r="L16" i="13" s="1"/>
  <c r="M16" i="13"/>
  <c r="O213" i="13"/>
  <c r="M213" i="13"/>
  <c r="O773" i="13"/>
  <c r="M773" i="13"/>
  <c r="O761" i="13"/>
  <c r="M761" i="13"/>
  <c r="O749" i="13"/>
  <c r="M749" i="13"/>
  <c r="O737" i="13"/>
  <c r="M737" i="13"/>
  <c r="O725" i="13"/>
  <c r="M725" i="13"/>
  <c r="O713" i="13"/>
  <c r="M713" i="13"/>
  <c r="O701" i="13"/>
  <c r="M701" i="13"/>
  <c r="O689" i="13"/>
  <c r="M689" i="13"/>
  <c r="O677" i="13"/>
  <c r="M677" i="13"/>
  <c r="O665" i="13"/>
  <c r="M665" i="13"/>
  <c r="O653" i="13"/>
  <c r="M653" i="13"/>
  <c r="O641" i="13"/>
  <c r="M641" i="13"/>
  <c r="O629" i="13"/>
  <c r="M629" i="13"/>
  <c r="O617" i="13"/>
  <c r="M617" i="13"/>
  <c r="O605" i="13"/>
  <c r="M605" i="13"/>
  <c r="O593" i="13"/>
  <c r="M593" i="13"/>
  <c r="O581" i="13"/>
  <c r="M581" i="13"/>
  <c r="O569" i="13"/>
  <c r="M569" i="13"/>
  <c r="O557" i="13"/>
  <c r="M557" i="13"/>
  <c r="O545" i="13"/>
  <c r="M545" i="13"/>
  <c r="O533" i="13"/>
  <c r="M533" i="13"/>
  <c r="O521" i="13"/>
  <c r="M521" i="13"/>
  <c r="O509" i="13"/>
  <c r="M509" i="13"/>
  <c r="O497" i="13"/>
  <c r="M497" i="13"/>
  <c r="O485" i="13"/>
  <c r="M485" i="13"/>
  <c r="O473" i="13"/>
  <c r="M473" i="13"/>
  <c r="O461" i="13"/>
  <c r="M461" i="13"/>
  <c r="O449" i="13"/>
  <c r="M449" i="13"/>
  <c r="O437" i="13"/>
  <c r="M437" i="13"/>
  <c r="O425" i="13"/>
  <c r="M425" i="13"/>
  <c r="O413" i="13"/>
  <c r="M413" i="13"/>
  <c r="O401" i="13"/>
  <c r="M401" i="13"/>
  <c r="O389" i="13"/>
  <c r="M389" i="13"/>
  <c r="O377" i="13"/>
  <c r="M377" i="13"/>
  <c r="O365" i="13"/>
  <c r="M365" i="13"/>
  <c r="O353" i="13"/>
  <c r="M353" i="13"/>
  <c r="O341" i="13"/>
  <c r="M341" i="13"/>
  <c r="O329" i="13"/>
  <c r="M329" i="13"/>
  <c r="O317" i="13"/>
  <c r="M317" i="13"/>
  <c r="O305" i="13"/>
  <c r="M305" i="13"/>
  <c r="O293" i="13"/>
  <c r="M293" i="13"/>
  <c r="O281" i="13"/>
  <c r="M281" i="13"/>
  <c r="O269" i="13"/>
  <c r="M269" i="13"/>
  <c r="O257" i="13"/>
  <c r="M257" i="13"/>
  <c r="O245" i="13"/>
  <c r="M245" i="13"/>
  <c r="O233" i="13"/>
  <c r="M233" i="13"/>
  <c r="O221" i="13"/>
  <c r="M221" i="13"/>
  <c r="O1064" i="13"/>
  <c r="M1064" i="13"/>
  <c r="O1052" i="13"/>
  <c r="M1052" i="13"/>
  <c r="O1040" i="13"/>
  <c r="M1040" i="13"/>
  <c r="O1028" i="13"/>
  <c r="M1028" i="13"/>
  <c r="O1004" i="13"/>
  <c r="M1004" i="13"/>
  <c r="O992" i="13"/>
  <c r="M992" i="13"/>
  <c r="O980" i="13"/>
  <c r="M980" i="13"/>
  <c r="O968" i="13"/>
  <c r="M968" i="13"/>
  <c r="O956" i="13"/>
  <c r="M956" i="13"/>
  <c r="O932" i="13"/>
  <c r="M932" i="13"/>
  <c r="O920" i="13"/>
  <c r="M920" i="13"/>
  <c r="O908" i="13"/>
  <c r="M908" i="13"/>
  <c r="O896" i="13"/>
  <c r="M896" i="13"/>
  <c r="O884" i="13"/>
  <c r="M884" i="13"/>
  <c r="O872" i="13"/>
  <c r="M872" i="13"/>
  <c r="O860" i="13"/>
  <c r="M860" i="13"/>
  <c r="O848" i="13"/>
  <c r="M848" i="13"/>
  <c r="O836" i="13"/>
  <c r="M836" i="13"/>
  <c r="O824" i="13"/>
  <c r="M824" i="13"/>
  <c r="O812" i="13"/>
  <c r="M812" i="13"/>
  <c r="O800" i="13"/>
  <c r="M800" i="13"/>
  <c r="O788" i="13"/>
  <c r="M788" i="13"/>
  <c r="O1568" i="13"/>
  <c r="M1568" i="13"/>
  <c r="O1556" i="13"/>
  <c r="M1556" i="13"/>
  <c r="O1544" i="13"/>
  <c r="M1544" i="13"/>
  <c r="O1532" i="13"/>
  <c r="M1532" i="13"/>
  <c r="O1520" i="13"/>
  <c r="M1520" i="13"/>
  <c r="O1508" i="13"/>
  <c r="M1508" i="13"/>
  <c r="O1496" i="13"/>
  <c r="M1496" i="13"/>
  <c r="O1484" i="13"/>
  <c r="M1484" i="13"/>
  <c r="O1472" i="13"/>
  <c r="M1472" i="13"/>
  <c r="O1460" i="13"/>
  <c r="M1460" i="13"/>
  <c r="O1448" i="13"/>
  <c r="M1448" i="13"/>
  <c r="O1436" i="13"/>
  <c r="M1436" i="13"/>
  <c r="O1424" i="13"/>
  <c r="M1424" i="13"/>
  <c r="O1412" i="13"/>
  <c r="M1412" i="13"/>
  <c r="O1400" i="13"/>
  <c r="M1400" i="13"/>
  <c r="O1388" i="13"/>
  <c r="M1388" i="13"/>
  <c r="O1376" i="13"/>
  <c r="M1376" i="13"/>
  <c r="O1364" i="13"/>
  <c r="M1364" i="13"/>
  <c r="O1352" i="13"/>
  <c r="M1352" i="13"/>
  <c r="O1340" i="13"/>
  <c r="M1340" i="13"/>
  <c r="O1328" i="13"/>
  <c r="M1328" i="13"/>
  <c r="O1316" i="13"/>
  <c r="M1316" i="13"/>
  <c r="O1304" i="13"/>
  <c r="M1304" i="13"/>
  <c r="O1292" i="13"/>
  <c r="M1292" i="13"/>
  <c r="O1280" i="13"/>
  <c r="M1280" i="13"/>
  <c r="O1268" i="13"/>
  <c r="M1268" i="13"/>
  <c r="O1256" i="13"/>
  <c r="M1256" i="13"/>
  <c r="O1232" i="13"/>
  <c r="M1232" i="13"/>
  <c r="O1220" i="13"/>
  <c r="M1220" i="13"/>
  <c r="O1208" i="13"/>
  <c r="M1208" i="13"/>
  <c r="O1196" i="13"/>
  <c r="M1196" i="13"/>
  <c r="O1184" i="13"/>
  <c r="M1184" i="13"/>
  <c r="O1172" i="13"/>
  <c r="M1172" i="13"/>
  <c r="O1160" i="13"/>
  <c r="M1160" i="13"/>
  <c r="O1148" i="13"/>
  <c r="M1148" i="13"/>
  <c r="O1136" i="13"/>
  <c r="M1136" i="13"/>
  <c r="O1124" i="13"/>
  <c r="M1124" i="13"/>
  <c r="O1112" i="13"/>
  <c r="M1112" i="13"/>
  <c r="O1100" i="13"/>
  <c r="M1100" i="13"/>
  <c r="O1088" i="13"/>
  <c r="M1088" i="13"/>
  <c r="O1076" i="13"/>
  <c r="M1076" i="13"/>
  <c r="O1822" i="13"/>
  <c r="M1822" i="13"/>
  <c r="O1810" i="13"/>
  <c r="M1810" i="13"/>
  <c r="O1798" i="13"/>
  <c r="M1798" i="13"/>
  <c r="O1786" i="13"/>
  <c r="M1786" i="13"/>
  <c r="O1774" i="13"/>
  <c r="M1774" i="13"/>
  <c r="O1762" i="13"/>
  <c r="M1762" i="13"/>
  <c r="O1750" i="13"/>
  <c r="M1750" i="13"/>
  <c r="O1738" i="13"/>
  <c r="M1738" i="13"/>
  <c r="O1726" i="13"/>
  <c r="M1726" i="13"/>
  <c r="O1714" i="13"/>
  <c r="M1714" i="13"/>
  <c r="M1702" i="13"/>
  <c r="O1702" i="13"/>
  <c r="O1690" i="13"/>
  <c r="M1690" i="13"/>
  <c r="O1678" i="13"/>
  <c r="M1678" i="13"/>
  <c r="O1666" i="13"/>
  <c r="M1666" i="13"/>
  <c r="O1654" i="13"/>
  <c r="M1654" i="13"/>
  <c r="O1642" i="13"/>
  <c r="M1642" i="13"/>
  <c r="O1630" i="13"/>
  <c r="M1630" i="13"/>
  <c r="O1618" i="13"/>
  <c r="M1618" i="13"/>
  <c r="O1606" i="13"/>
  <c r="M1606" i="13"/>
  <c r="O1594" i="13"/>
  <c r="M1594" i="13"/>
  <c r="O1582" i="13"/>
  <c r="M1582" i="13"/>
  <c r="O1908" i="13"/>
  <c r="M1908" i="13"/>
  <c r="O1896" i="13"/>
  <c r="M1896" i="13"/>
  <c r="O1884" i="13"/>
  <c r="M1884" i="13"/>
  <c r="O1872" i="13"/>
  <c r="M1872" i="13"/>
  <c r="O1860" i="13"/>
  <c r="M1860" i="13"/>
  <c r="O1848" i="13"/>
  <c r="M1848" i="13"/>
  <c r="O1836" i="13"/>
  <c r="M1836" i="13"/>
  <c r="O2080" i="13"/>
  <c r="M2080" i="13"/>
  <c r="K2080" i="13"/>
  <c r="L2080" i="13" s="1"/>
  <c r="O2068" i="13"/>
  <c r="M2068" i="13"/>
  <c r="K2068" i="13"/>
  <c r="O2056" i="13"/>
  <c r="M2056" i="13"/>
  <c r="O2044" i="13"/>
  <c r="M2044" i="13"/>
  <c r="K2044" i="13"/>
  <c r="L2044" i="13" s="1"/>
  <c r="O2032" i="13"/>
  <c r="M2032" i="13"/>
  <c r="K2032" i="13"/>
  <c r="L2032" i="13" s="1"/>
  <c r="O2020" i="13"/>
  <c r="M2020" i="13"/>
  <c r="O2008" i="13"/>
  <c r="M2008" i="13"/>
  <c r="O1996" i="13"/>
  <c r="M1996" i="13"/>
  <c r="O1984" i="13"/>
  <c r="M1984" i="13"/>
  <c r="K1984" i="13"/>
  <c r="L1984" i="13" s="1"/>
  <c r="O1972" i="13"/>
  <c r="M1972" i="13"/>
  <c r="K1972" i="13"/>
  <c r="L1972" i="13" s="1"/>
  <c r="O1960" i="13"/>
  <c r="M1960" i="13"/>
  <c r="K1960" i="13"/>
  <c r="L1960" i="13" s="1"/>
  <c r="O1948" i="13"/>
  <c r="M1948" i="13"/>
  <c r="K1948" i="13"/>
  <c r="O1936" i="13"/>
  <c r="M1936" i="13"/>
  <c r="K1936" i="13"/>
  <c r="L1936" i="13" s="1"/>
  <c r="O1924" i="13"/>
  <c r="M1924" i="13"/>
  <c r="K1924" i="13"/>
  <c r="L1924" i="13" s="1"/>
  <c r="O2527" i="13"/>
  <c r="M2527" i="13"/>
  <c r="O2515" i="13"/>
  <c r="M2515" i="13"/>
  <c r="O2503" i="13"/>
  <c r="M2503" i="13"/>
  <c r="O2491" i="13"/>
  <c r="M2491" i="13"/>
  <c r="O2479" i="13"/>
  <c r="M2479" i="13"/>
  <c r="O2467" i="13"/>
  <c r="M2467" i="13"/>
  <c r="O2455" i="13"/>
  <c r="M2455" i="13"/>
  <c r="O2443" i="13"/>
  <c r="M2443" i="13"/>
  <c r="O2431" i="13"/>
  <c r="M2431" i="13"/>
  <c r="O2419" i="13"/>
  <c r="M2419" i="13"/>
  <c r="O2407" i="13"/>
  <c r="M2407" i="13"/>
  <c r="O2395" i="13"/>
  <c r="M2395" i="13"/>
  <c r="O2383" i="13"/>
  <c r="M2383" i="13"/>
  <c r="O2371" i="13"/>
  <c r="M2371" i="13"/>
  <c r="O2359" i="13"/>
  <c r="M2359" i="13"/>
  <c r="O2347" i="13"/>
  <c r="M2347" i="13"/>
  <c r="O2335" i="13"/>
  <c r="M2335" i="13"/>
  <c r="O2323" i="13"/>
  <c r="M2323" i="13"/>
  <c r="O2311" i="13"/>
  <c r="M2311" i="13"/>
  <c r="O2299" i="13"/>
  <c r="M2299" i="13"/>
  <c r="O2287" i="13"/>
  <c r="M2287" i="13"/>
  <c r="O2275" i="13"/>
  <c r="M2275" i="13"/>
  <c r="O2263" i="13"/>
  <c r="M2263" i="13"/>
  <c r="O2251" i="13"/>
  <c r="M2251" i="13"/>
  <c r="O2239" i="13"/>
  <c r="M2239" i="13"/>
  <c r="O2227" i="13"/>
  <c r="M2227" i="13"/>
  <c r="O2215" i="13"/>
  <c r="M2215" i="13"/>
  <c r="O2203" i="13"/>
  <c r="M2203" i="13"/>
  <c r="O2191" i="13"/>
  <c r="M2191" i="13"/>
  <c r="O2179" i="13"/>
  <c r="M2179" i="13"/>
  <c r="O2167" i="13"/>
  <c r="M2167" i="13"/>
  <c r="O2155" i="13"/>
  <c r="M2155" i="13"/>
  <c r="O2143" i="13"/>
  <c r="M2143" i="13"/>
  <c r="O2131" i="13"/>
  <c r="M2131" i="13"/>
  <c r="O2119" i="13"/>
  <c r="M2119" i="13"/>
  <c r="O2107" i="13"/>
  <c r="M2107" i="13"/>
  <c r="O2095" i="13"/>
  <c r="M2095" i="13"/>
  <c r="O2083" i="13"/>
  <c r="M2083" i="13"/>
  <c r="O2540" i="13"/>
  <c r="M2540" i="13"/>
  <c r="O2552" i="13"/>
  <c r="M2552" i="13"/>
  <c r="O2564" i="13"/>
  <c r="M2564" i="13"/>
  <c r="O2576" i="13"/>
  <c r="M2576" i="13"/>
  <c r="O2588" i="13"/>
  <c r="M2588" i="13"/>
  <c r="O2600" i="13"/>
  <c r="M2600" i="13"/>
  <c r="O2612" i="13"/>
  <c r="M2612" i="13"/>
  <c r="O2624" i="13"/>
  <c r="M2624" i="13"/>
  <c r="O2636" i="13"/>
  <c r="M2636" i="13"/>
  <c r="O2648" i="13"/>
  <c r="M2648" i="13"/>
  <c r="O2660" i="13"/>
  <c r="M2660" i="13"/>
  <c r="O2672" i="13"/>
  <c r="M2672" i="13"/>
  <c r="O2684" i="13"/>
  <c r="M2684" i="13"/>
  <c r="O2696" i="13"/>
  <c r="M2696" i="13"/>
  <c r="O2708" i="13"/>
  <c r="M2708" i="13"/>
  <c r="O2720" i="13"/>
  <c r="M2720" i="13"/>
  <c r="O2732" i="13"/>
  <c r="M2732" i="13"/>
  <c r="O2744" i="13"/>
  <c r="M2744" i="13"/>
  <c r="O2756" i="13"/>
  <c r="M2756" i="13"/>
  <c r="O2768" i="13"/>
  <c r="M2768" i="13"/>
  <c r="O2780" i="13"/>
  <c r="M2780" i="13"/>
  <c r="O2792" i="13"/>
  <c r="M2792" i="13"/>
  <c r="O2804" i="13"/>
  <c r="M2804" i="13"/>
  <c r="O2816" i="13"/>
  <c r="M2816" i="13"/>
  <c r="O2828" i="13"/>
  <c r="M2828" i="13"/>
  <c r="O2840" i="13"/>
  <c r="M2840" i="13"/>
  <c r="O2852" i="13"/>
  <c r="M2852" i="13"/>
  <c r="O2864" i="13"/>
  <c r="M2864" i="13"/>
  <c r="O2876" i="13"/>
  <c r="M2876" i="13"/>
  <c r="O2888" i="13"/>
  <c r="M2888" i="13"/>
  <c r="O2900" i="13"/>
  <c r="M2900" i="13"/>
  <c r="O2912" i="13"/>
  <c r="M2912" i="13"/>
  <c r="O2924" i="13"/>
  <c r="M2924" i="13"/>
  <c r="O2936" i="13"/>
  <c r="M2936" i="13"/>
  <c r="O2948" i="13"/>
  <c r="M2948" i="13"/>
  <c r="O2960" i="13"/>
  <c r="M2960" i="13"/>
  <c r="O2972" i="13"/>
  <c r="M2972" i="13"/>
  <c r="O2984" i="13"/>
  <c r="M2984" i="13"/>
  <c r="O2996" i="13"/>
  <c r="M2996" i="13"/>
  <c r="O3008" i="13"/>
  <c r="M3008" i="13"/>
  <c r="O3020" i="13"/>
  <c r="M3020" i="13"/>
  <c r="O3032" i="13"/>
  <c r="M3032" i="13"/>
  <c r="O3044" i="13"/>
  <c r="M3044" i="13"/>
  <c r="O3056" i="13"/>
  <c r="M3056" i="13"/>
  <c r="O3068" i="13"/>
  <c r="M3068" i="13"/>
  <c r="O3080" i="13"/>
  <c r="M3080" i="13"/>
  <c r="O3092" i="13"/>
  <c r="M3092" i="13"/>
  <c r="O3104" i="13"/>
  <c r="M3104" i="13"/>
  <c r="O3116" i="13"/>
  <c r="M3116" i="13"/>
  <c r="O3128" i="13"/>
  <c r="M3128" i="13"/>
  <c r="O3140" i="13"/>
  <c r="M3140" i="13"/>
  <c r="O3152" i="13"/>
  <c r="M3152" i="13"/>
  <c r="O3164" i="13"/>
  <c r="M3164" i="13"/>
  <c r="O3176" i="13"/>
  <c r="M3176" i="13"/>
  <c r="O3188" i="13"/>
  <c r="M3188" i="13"/>
  <c r="O3200" i="13"/>
  <c r="M3200" i="13"/>
  <c r="L3200" i="13"/>
  <c r="O3212" i="13"/>
  <c r="M3212" i="13"/>
  <c r="L3212" i="13"/>
  <c r="O3224" i="13"/>
  <c r="M3224" i="13"/>
  <c r="L3224" i="13"/>
  <c r="M61" i="13"/>
  <c r="M349" i="13"/>
  <c r="M493" i="13"/>
  <c r="M637" i="13"/>
  <c r="M781" i="13"/>
  <c r="M930" i="13"/>
  <c r="M1106" i="13"/>
  <c r="O187" i="13"/>
  <c r="M187" i="13"/>
  <c r="O103" i="13"/>
  <c r="M103" i="13"/>
  <c r="O19" i="13"/>
  <c r="K19" i="13"/>
  <c r="M19" i="13"/>
  <c r="O704" i="13"/>
  <c r="M704" i="13"/>
  <c r="O620" i="13"/>
  <c r="M620" i="13"/>
  <c r="O524" i="13"/>
  <c r="M524" i="13"/>
  <c r="O416" i="13"/>
  <c r="M416" i="13"/>
  <c r="O356" i="13"/>
  <c r="M356" i="13"/>
  <c r="O272" i="13"/>
  <c r="M272" i="13"/>
  <c r="O1019" i="13"/>
  <c r="M1019" i="13"/>
  <c r="O887" i="13"/>
  <c r="M887" i="13"/>
  <c r="O791" i="13"/>
  <c r="M791" i="13"/>
  <c r="O1511" i="13"/>
  <c r="M1511" i="13"/>
  <c r="O1415" i="13"/>
  <c r="M1415" i="13"/>
  <c r="O1331" i="13"/>
  <c r="M1331" i="13"/>
  <c r="O1259" i="13"/>
  <c r="M1259" i="13"/>
  <c r="O1091" i="13"/>
  <c r="M1091" i="13"/>
  <c r="O207" i="13"/>
  <c r="K207" i="13"/>
  <c r="M207" i="13"/>
  <c r="O195" i="13"/>
  <c r="M195" i="13"/>
  <c r="O183" i="13"/>
  <c r="K183" i="13"/>
  <c r="M183" i="13"/>
  <c r="O171" i="13"/>
  <c r="K171" i="13"/>
  <c r="L171" i="13" s="1"/>
  <c r="M171" i="13"/>
  <c r="O159" i="13"/>
  <c r="K159" i="13"/>
  <c r="M159" i="13"/>
  <c r="O147" i="13"/>
  <c r="M147" i="13"/>
  <c r="O135" i="13"/>
  <c r="M135" i="13"/>
  <c r="O123" i="13"/>
  <c r="M123" i="13"/>
  <c r="O111" i="13"/>
  <c r="M111" i="13"/>
  <c r="O99" i="13"/>
  <c r="M99" i="13"/>
  <c r="O87" i="13"/>
  <c r="K87" i="13"/>
  <c r="M87" i="13"/>
  <c r="O75" i="13"/>
  <c r="K75" i="13"/>
  <c r="L75" i="13" s="1"/>
  <c r="M75" i="13"/>
  <c r="O63" i="13"/>
  <c r="M63" i="13"/>
  <c r="O51" i="13"/>
  <c r="K51" i="13"/>
  <c r="L51" i="13" s="1"/>
  <c r="M51" i="13"/>
  <c r="O39" i="13"/>
  <c r="K39" i="13"/>
  <c r="M39" i="13"/>
  <c r="O27" i="13"/>
  <c r="K27" i="13"/>
  <c r="L27" i="13" s="1"/>
  <c r="M27" i="13"/>
  <c r="O15" i="13"/>
  <c r="K15" i="13"/>
  <c r="M15" i="13"/>
  <c r="O784" i="13"/>
  <c r="M784" i="13"/>
  <c r="O772" i="13"/>
  <c r="M772" i="13"/>
  <c r="O760" i="13"/>
  <c r="M760" i="13"/>
  <c r="O748" i="13"/>
  <c r="M748" i="13"/>
  <c r="O736" i="13"/>
  <c r="M736" i="13"/>
  <c r="O724" i="13"/>
  <c r="M724" i="13"/>
  <c r="O712" i="13"/>
  <c r="M712" i="13"/>
  <c r="O700" i="13"/>
  <c r="M700" i="13"/>
  <c r="O688" i="13"/>
  <c r="M688" i="13"/>
  <c r="O676" i="13"/>
  <c r="M676" i="13"/>
  <c r="O664" i="13"/>
  <c r="M664" i="13"/>
  <c r="O652" i="13"/>
  <c r="M652" i="13"/>
  <c r="O640" i="13"/>
  <c r="M640" i="13"/>
  <c r="O628" i="13"/>
  <c r="M628" i="13"/>
  <c r="O616" i="13"/>
  <c r="M616" i="13"/>
  <c r="O604" i="13"/>
  <c r="M604" i="13"/>
  <c r="O592" i="13"/>
  <c r="M592" i="13"/>
  <c r="O580" i="13"/>
  <c r="M580" i="13"/>
  <c r="O568" i="13"/>
  <c r="M568" i="13"/>
  <c r="O556" i="13"/>
  <c r="M556" i="13"/>
  <c r="O544" i="13"/>
  <c r="M544" i="13"/>
  <c r="O532" i="13"/>
  <c r="M532" i="13"/>
  <c r="O520" i="13"/>
  <c r="M520" i="13"/>
  <c r="O508" i="13"/>
  <c r="M508" i="13"/>
  <c r="O496" i="13"/>
  <c r="M496" i="13"/>
  <c r="O484" i="13"/>
  <c r="M484" i="13"/>
  <c r="O472" i="13"/>
  <c r="M472" i="13"/>
  <c r="O460" i="13"/>
  <c r="M460" i="13"/>
  <c r="O448" i="13"/>
  <c r="M448" i="13"/>
  <c r="O436" i="13"/>
  <c r="M436" i="13"/>
  <c r="O424" i="13"/>
  <c r="M424" i="13"/>
  <c r="O412" i="13"/>
  <c r="M412" i="13"/>
  <c r="O400" i="13"/>
  <c r="M400" i="13"/>
  <c r="O388" i="13"/>
  <c r="M388" i="13"/>
  <c r="O376" i="13"/>
  <c r="M376" i="13"/>
  <c r="O364" i="13"/>
  <c r="M364" i="13"/>
  <c r="O352" i="13"/>
  <c r="M352" i="13"/>
  <c r="O340" i="13"/>
  <c r="M340" i="13"/>
  <c r="O328" i="13"/>
  <c r="M328" i="13"/>
  <c r="O316" i="13"/>
  <c r="M316" i="13"/>
  <c r="O304" i="13"/>
  <c r="M304" i="13"/>
  <c r="O292" i="13"/>
  <c r="M292" i="13"/>
  <c r="O280" i="13"/>
  <c r="M280" i="13"/>
  <c r="O268" i="13"/>
  <c r="M268" i="13"/>
  <c r="O256" i="13"/>
  <c r="M256" i="13"/>
  <c r="O244" i="13"/>
  <c r="M244" i="13"/>
  <c r="O232" i="13"/>
  <c r="M232" i="13"/>
  <c r="O220" i="13"/>
  <c r="M220" i="13"/>
  <c r="O1063" i="13"/>
  <c r="M1063" i="13"/>
  <c r="O1051" i="13"/>
  <c r="M1051" i="13"/>
  <c r="O1039" i="13"/>
  <c r="M1039" i="13"/>
  <c r="O1027" i="13"/>
  <c r="M1027" i="13"/>
  <c r="O1015" i="13"/>
  <c r="M1015" i="13"/>
  <c r="O1003" i="13"/>
  <c r="M1003" i="13"/>
  <c r="O991" i="13"/>
  <c r="M991" i="13"/>
  <c r="O979" i="13"/>
  <c r="M979" i="13"/>
  <c r="O967" i="13"/>
  <c r="M967" i="13"/>
  <c r="O955" i="13"/>
  <c r="M955" i="13"/>
  <c r="O943" i="13"/>
  <c r="M943" i="13"/>
  <c r="O931" i="13"/>
  <c r="M931" i="13"/>
  <c r="O919" i="13"/>
  <c r="M919" i="13"/>
  <c r="O907" i="13"/>
  <c r="M907" i="13"/>
  <c r="O895" i="13"/>
  <c r="M895" i="13"/>
  <c r="O883" i="13"/>
  <c r="M883" i="13"/>
  <c r="O871" i="13"/>
  <c r="M871" i="13"/>
  <c r="O859" i="13"/>
  <c r="M859" i="13"/>
  <c r="O847" i="13"/>
  <c r="M847" i="13"/>
  <c r="O835" i="13"/>
  <c r="M835" i="13"/>
  <c r="O823" i="13"/>
  <c r="M823" i="13"/>
  <c r="O811" i="13"/>
  <c r="M811" i="13"/>
  <c r="O799" i="13"/>
  <c r="M799" i="13"/>
  <c r="O787" i="13"/>
  <c r="M787" i="13"/>
  <c r="O1567" i="13"/>
  <c r="M1567" i="13"/>
  <c r="O1555" i="13"/>
  <c r="M1555" i="13"/>
  <c r="O1543" i="13"/>
  <c r="M1543" i="13"/>
  <c r="O1531" i="13"/>
  <c r="M1531" i="13"/>
  <c r="O1519" i="13"/>
  <c r="M1519" i="13"/>
  <c r="O1507" i="13"/>
  <c r="M1507" i="13"/>
  <c r="O1495" i="13"/>
  <c r="M1495" i="13"/>
  <c r="O1483" i="13"/>
  <c r="M1483" i="13"/>
  <c r="O1471" i="13"/>
  <c r="M1471" i="13"/>
  <c r="O1459" i="13"/>
  <c r="M1459" i="13"/>
  <c r="O1447" i="13"/>
  <c r="M1447" i="13"/>
  <c r="O1435" i="13"/>
  <c r="M1435" i="13"/>
  <c r="O1423" i="13"/>
  <c r="M1423" i="13"/>
  <c r="O1411" i="13"/>
  <c r="M1411" i="13"/>
  <c r="O1399" i="13"/>
  <c r="M1399" i="13"/>
  <c r="O1387" i="13"/>
  <c r="M1387" i="13"/>
  <c r="O1375" i="13"/>
  <c r="M1375" i="13"/>
  <c r="O1363" i="13"/>
  <c r="M1363" i="13"/>
  <c r="O1351" i="13"/>
  <c r="M1351" i="13"/>
  <c r="O1339" i="13"/>
  <c r="M1339" i="13"/>
  <c r="O1327" i="13"/>
  <c r="M1327" i="13"/>
  <c r="O1315" i="13"/>
  <c r="M1315" i="13"/>
  <c r="O1303" i="13"/>
  <c r="M1303" i="13"/>
  <c r="O1291" i="13"/>
  <c r="M1291" i="13"/>
  <c r="O1279" i="13"/>
  <c r="M1279" i="13"/>
  <c r="O1267" i="13"/>
  <c r="M1267" i="13"/>
  <c r="O1255" i="13"/>
  <c r="M1255" i="13"/>
  <c r="O1243" i="13"/>
  <c r="M1243" i="13"/>
  <c r="O1231" i="13"/>
  <c r="M1231" i="13"/>
  <c r="O1219" i="13"/>
  <c r="M1219" i="13"/>
  <c r="O1207" i="13"/>
  <c r="M1207" i="13"/>
  <c r="O1195" i="13"/>
  <c r="M1195" i="13"/>
  <c r="O1183" i="13"/>
  <c r="M1183" i="13"/>
  <c r="O1171" i="13"/>
  <c r="M1171" i="13"/>
  <c r="O1159" i="13"/>
  <c r="M1159" i="13"/>
  <c r="O1147" i="13"/>
  <c r="M1147" i="13"/>
  <c r="O1135" i="13"/>
  <c r="M1135" i="13"/>
  <c r="O1123" i="13"/>
  <c r="M1123" i="13"/>
  <c r="O1111" i="13"/>
  <c r="M1111" i="13"/>
  <c r="O1099" i="13"/>
  <c r="M1099" i="13"/>
  <c r="O1075" i="13"/>
  <c r="M1075" i="13"/>
  <c r="O1821" i="13"/>
  <c r="M1821" i="13"/>
  <c r="O1809" i="13"/>
  <c r="M1809" i="13"/>
  <c r="O1797" i="13"/>
  <c r="M1797" i="13"/>
  <c r="O1785" i="13"/>
  <c r="M1785" i="13"/>
  <c r="O1773" i="13"/>
  <c r="M1773" i="13"/>
  <c r="O1761" i="13"/>
  <c r="M1761" i="13"/>
  <c r="O1749" i="13"/>
  <c r="M1749" i="13"/>
  <c r="O1737" i="13"/>
  <c r="M1737" i="13"/>
  <c r="O1725" i="13"/>
  <c r="M1725" i="13"/>
  <c r="O1713" i="13"/>
  <c r="M1713" i="13"/>
  <c r="O1701" i="13"/>
  <c r="M1701" i="13"/>
  <c r="O1689" i="13"/>
  <c r="M1689" i="13"/>
  <c r="O1677" i="13"/>
  <c r="M1677" i="13"/>
  <c r="O1665" i="13"/>
  <c r="M1665" i="13"/>
  <c r="O1653" i="13"/>
  <c r="M1653" i="13"/>
  <c r="O1641" i="13"/>
  <c r="M1641" i="13"/>
  <c r="O1629" i="13"/>
  <c r="M1629" i="13"/>
  <c r="O1617" i="13"/>
  <c r="M1617" i="13"/>
  <c r="O1605" i="13"/>
  <c r="M1605" i="13"/>
  <c r="O1593" i="13"/>
  <c r="M1593" i="13"/>
  <c r="O1581" i="13"/>
  <c r="M1581" i="13"/>
  <c r="O1907" i="13"/>
  <c r="M1907" i="13"/>
  <c r="O1895" i="13"/>
  <c r="M1895" i="13"/>
  <c r="O1883" i="13"/>
  <c r="M1883" i="13"/>
  <c r="O1871" i="13"/>
  <c r="M1871" i="13"/>
  <c r="O1859" i="13"/>
  <c r="M1859" i="13"/>
  <c r="O1847" i="13"/>
  <c r="M1847" i="13"/>
  <c r="O1835" i="13"/>
  <c r="M1835" i="13"/>
  <c r="O2079" i="13"/>
  <c r="M2079" i="13"/>
  <c r="K2079" i="13"/>
  <c r="L2079" i="13" s="1"/>
  <c r="O2067" i="13"/>
  <c r="M2067" i="13"/>
  <c r="K2067" i="13"/>
  <c r="O2055" i="13"/>
  <c r="M2055" i="13"/>
  <c r="O2043" i="13"/>
  <c r="M2043" i="13"/>
  <c r="K2043" i="13"/>
  <c r="O2031" i="13"/>
  <c r="M2031" i="13"/>
  <c r="K2031" i="13"/>
  <c r="L2031" i="13" s="1"/>
  <c r="O2019" i="13"/>
  <c r="M2019" i="13"/>
  <c r="M2007" i="13"/>
  <c r="O2007" i="13"/>
  <c r="O1995" i="13"/>
  <c r="M1995" i="13"/>
  <c r="O1983" i="13"/>
  <c r="M1983" i="13"/>
  <c r="K1983" i="13"/>
  <c r="O1971" i="13"/>
  <c r="M1971" i="13"/>
  <c r="K1971" i="13"/>
  <c r="L1971" i="13" s="1"/>
  <c r="O1959" i="13"/>
  <c r="M1959" i="13"/>
  <c r="K1959" i="13"/>
  <c r="O1947" i="13"/>
  <c r="M1947" i="13"/>
  <c r="K1947" i="13"/>
  <c r="O1935" i="13"/>
  <c r="M1935" i="13"/>
  <c r="K1935" i="13"/>
  <c r="O1923" i="13"/>
  <c r="M1923" i="13"/>
  <c r="K1923" i="13"/>
  <c r="L1923" i="13" s="1"/>
  <c r="O2526" i="13"/>
  <c r="M2526" i="13"/>
  <c r="O2514" i="13"/>
  <c r="M2514" i="13"/>
  <c r="O2502" i="13"/>
  <c r="M2502" i="13"/>
  <c r="O2490" i="13"/>
  <c r="M2490" i="13"/>
  <c r="O2478" i="13"/>
  <c r="M2478" i="13"/>
  <c r="O2466" i="13"/>
  <c r="M2466" i="13"/>
  <c r="O2454" i="13"/>
  <c r="M2454" i="13"/>
  <c r="O2442" i="13"/>
  <c r="M2442" i="13"/>
  <c r="O2430" i="13"/>
  <c r="M2430" i="13"/>
  <c r="O2418" i="13"/>
  <c r="M2418" i="13"/>
  <c r="O2406" i="13"/>
  <c r="M2406" i="13"/>
  <c r="O2394" i="13"/>
  <c r="M2394" i="13"/>
  <c r="O2382" i="13"/>
  <c r="M2382" i="13"/>
  <c r="O2370" i="13"/>
  <c r="M2370" i="13"/>
  <c r="O2358" i="13"/>
  <c r="M2358" i="13"/>
  <c r="O2346" i="13"/>
  <c r="M2346" i="13"/>
  <c r="O2334" i="13"/>
  <c r="M2334" i="13"/>
  <c r="O2322" i="13"/>
  <c r="M2322" i="13"/>
  <c r="O2310" i="13"/>
  <c r="M2310" i="13"/>
  <c r="O2298" i="13"/>
  <c r="M2298" i="13"/>
  <c r="O2286" i="13"/>
  <c r="M2286" i="13"/>
  <c r="O2274" i="13"/>
  <c r="M2274" i="13"/>
  <c r="O2262" i="13"/>
  <c r="M2262" i="13"/>
  <c r="O2250" i="13"/>
  <c r="M2250" i="13"/>
  <c r="O2238" i="13"/>
  <c r="M2238" i="13"/>
  <c r="O2226" i="13"/>
  <c r="M2226" i="13"/>
  <c r="O2214" i="13"/>
  <c r="M2214" i="13"/>
  <c r="O2202" i="13"/>
  <c r="M2202" i="13"/>
  <c r="O2190" i="13"/>
  <c r="M2190" i="13"/>
  <c r="O2178" i="13"/>
  <c r="M2178" i="13"/>
  <c r="O2166" i="13"/>
  <c r="M2166" i="13"/>
  <c r="O2154" i="13"/>
  <c r="M2154" i="13"/>
  <c r="O2142" i="13"/>
  <c r="M2142" i="13"/>
  <c r="O2130" i="13"/>
  <c r="M2130" i="13"/>
  <c r="O2118" i="13"/>
  <c r="M2118" i="13"/>
  <c r="O2106" i="13"/>
  <c r="M2106" i="13"/>
  <c r="O2094" i="13"/>
  <c r="M2094" i="13"/>
  <c r="O2082" i="13"/>
  <c r="M2082" i="13"/>
  <c r="O2541" i="13"/>
  <c r="M2541" i="13"/>
  <c r="O2553" i="13"/>
  <c r="M2553" i="13"/>
  <c r="O2565" i="13"/>
  <c r="M2565" i="13"/>
  <c r="O2577" i="13"/>
  <c r="M2577" i="13"/>
  <c r="O2589" i="13"/>
  <c r="M2589" i="13"/>
  <c r="O2601" i="13"/>
  <c r="M2601" i="13"/>
  <c r="O2613" i="13"/>
  <c r="M2613" i="13"/>
  <c r="O2625" i="13"/>
  <c r="M2625" i="13"/>
  <c r="O2637" i="13"/>
  <c r="M2637" i="13"/>
  <c r="O2649" i="13"/>
  <c r="M2649" i="13"/>
  <c r="O2661" i="13"/>
  <c r="M2661" i="13"/>
  <c r="O2673" i="13"/>
  <c r="M2673" i="13"/>
  <c r="O2685" i="13"/>
  <c r="M2685" i="13"/>
  <c r="O2697" i="13"/>
  <c r="M2697" i="13"/>
  <c r="O2709" i="13"/>
  <c r="M2709" i="13"/>
  <c r="O2721" i="13"/>
  <c r="M2721" i="13"/>
  <c r="O2733" i="13"/>
  <c r="M2733" i="13"/>
  <c r="O2745" i="13"/>
  <c r="M2745" i="13"/>
  <c r="O2757" i="13"/>
  <c r="M2757" i="13"/>
  <c r="O2769" i="13"/>
  <c r="M2769" i="13"/>
  <c r="O2781" i="13"/>
  <c r="M2781" i="13"/>
  <c r="O2793" i="13"/>
  <c r="M2793" i="13"/>
  <c r="O2805" i="13"/>
  <c r="M2805" i="13"/>
  <c r="O2817" i="13"/>
  <c r="M2817" i="13"/>
  <c r="O2829" i="13"/>
  <c r="M2829" i="13"/>
  <c r="M73" i="13"/>
  <c r="M217" i="13"/>
  <c r="M361" i="13"/>
  <c r="M505" i="13"/>
  <c r="M649" i="13"/>
  <c r="M793" i="13"/>
  <c r="M944" i="13"/>
  <c r="M1130" i="13"/>
  <c r="O211" i="13"/>
  <c r="M211" i="13"/>
  <c r="O139" i="13"/>
  <c r="K139" i="13"/>
  <c r="L139" i="13" s="1"/>
  <c r="M139" i="13"/>
  <c r="O79" i="13"/>
  <c r="K79" i="13"/>
  <c r="L79" i="13" s="1"/>
  <c r="M79" i="13"/>
  <c r="O7" i="13"/>
  <c r="K7" i="13"/>
  <c r="L7" i="13" s="1"/>
  <c r="M7" i="13"/>
  <c r="O716" i="13"/>
  <c r="M716" i="13"/>
  <c r="O680" i="13"/>
  <c r="M680" i="13"/>
  <c r="O632" i="13"/>
  <c r="M632" i="13"/>
  <c r="O572" i="13"/>
  <c r="M572" i="13"/>
  <c r="O500" i="13"/>
  <c r="M500" i="13"/>
  <c r="O464" i="13"/>
  <c r="M464" i="13"/>
  <c r="O380" i="13"/>
  <c r="M380" i="13"/>
  <c r="O344" i="13"/>
  <c r="M344" i="13"/>
  <c r="O284" i="13"/>
  <c r="M284" i="13"/>
  <c r="O1055" i="13"/>
  <c r="M1055" i="13"/>
  <c r="O995" i="13"/>
  <c r="M995" i="13"/>
  <c r="O947" i="13"/>
  <c r="M947" i="13"/>
  <c r="O911" i="13"/>
  <c r="M911" i="13"/>
  <c r="O851" i="13"/>
  <c r="M851" i="13"/>
  <c r="O827" i="13"/>
  <c r="M827" i="13"/>
  <c r="O1547" i="13"/>
  <c r="M1547" i="13"/>
  <c r="O1463" i="13"/>
  <c r="M1463" i="13"/>
  <c r="O1355" i="13"/>
  <c r="M1355" i="13"/>
  <c r="O1211" i="13"/>
  <c r="M1211" i="13"/>
  <c r="O1645" i="13"/>
  <c r="M1645" i="13"/>
  <c r="O206" i="13"/>
  <c r="K206" i="13"/>
  <c r="M206" i="13"/>
  <c r="O194" i="13"/>
  <c r="M194" i="13"/>
  <c r="O182" i="13"/>
  <c r="K182" i="13"/>
  <c r="L182" i="13" s="1"/>
  <c r="M182" i="13"/>
  <c r="O170" i="13"/>
  <c r="K170" i="13"/>
  <c r="M170" i="13"/>
  <c r="O158" i="13"/>
  <c r="K158" i="13"/>
  <c r="L158" i="13" s="1"/>
  <c r="M158" i="13"/>
  <c r="O146" i="13"/>
  <c r="M146" i="13"/>
  <c r="O134" i="13"/>
  <c r="M134" i="13"/>
  <c r="O122" i="13"/>
  <c r="M122" i="13"/>
  <c r="O110" i="13"/>
  <c r="M110" i="13"/>
  <c r="O98" i="13"/>
  <c r="M98" i="13"/>
  <c r="O86" i="13"/>
  <c r="K86" i="13"/>
  <c r="L86" i="13" s="1"/>
  <c r="M86" i="13"/>
  <c r="O74" i="13"/>
  <c r="M74" i="13"/>
  <c r="O62" i="13"/>
  <c r="M62" i="13"/>
  <c r="O50" i="13"/>
  <c r="K50" i="13"/>
  <c r="M50" i="13"/>
  <c r="O38" i="13"/>
  <c r="K38" i="13"/>
  <c r="M38" i="13"/>
  <c r="O26" i="13"/>
  <c r="M26" i="13"/>
  <c r="O14" i="13"/>
  <c r="K14" i="13"/>
  <c r="M14" i="13"/>
  <c r="O783" i="13"/>
  <c r="M783" i="13"/>
  <c r="O771" i="13"/>
  <c r="M771" i="13"/>
  <c r="O759" i="13"/>
  <c r="M759" i="13"/>
  <c r="O747" i="13"/>
  <c r="M747" i="13"/>
  <c r="O735" i="13"/>
  <c r="M735" i="13"/>
  <c r="O723" i="13"/>
  <c r="M723" i="13"/>
  <c r="O711" i="13"/>
  <c r="M711" i="13"/>
  <c r="O699" i="13"/>
  <c r="M699" i="13"/>
  <c r="O687" i="13"/>
  <c r="M687" i="13"/>
  <c r="O675" i="13"/>
  <c r="M675" i="13"/>
  <c r="O663" i="13"/>
  <c r="M663" i="13"/>
  <c r="O651" i="13"/>
  <c r="M651" i="13"/>
  <c r="O639" i="13"/>
  <c r="M639" i="13"/>
  <c r="O627" i="13"/>
  <c r="M627" i="13"/>
  <c r="O615" i="13"/>
  <c r="M615" i="13"/>
  <c r="O603" i="13"/>
  <c r="M603" i="13"/>
  <c r="O591" i="13"/>
  <c r="M591" i="13"/>
  <c r="O579" i="13"/>
  <c r="M579" i="13"/>
  <c r="O567" i="13"/>
  <c r="M567" i="13"/>
  <c r="O555" i="13"/>
  <c r="M555" i="13"/>
  <c r="O543" i="13"/>
  <c r="M543" i="13"/>
  <c r="O531" i="13"/>
  <c r="M531" i="13"/>
  <c r="O519" i="13"/>
  <c r="M519" i="13"/>
  <c r="O507" i="13"/>
  <c r="M507" i="13"/>
  <c r="O495" i="13"/>
  <c r="M495" i="13"/>
  <c r="O483" i="13"/>
  <c r="M483" i="13"/>
  <c r="O471" i="13"/>
  <c r="M471" i="13"/>
  <c r="O459" i="13"/>
  <c r="M459" i="13"/>
  <c r="O447" i="13"/>
  <c r="M447" i="13"/>
  <c r="O435" i="13"/>
  <c r="M435" i="13"/>
  <c r="O423" i="13"/>
  <c r="M423" i="13"/>
  <c r="O411" i="13"/>
  <c r="M411" i="13"/>
  <c r="O399" i="13"/>
  <c r="M399" i="13"/>
  <c r="O387" i="13"/>
  <c r="M387" i="13"/>
  <c r="O375" i="13"/>
  <c r="M375" i="13"/>
  <c r="O363" i="13"/>
  <c r="M363" i="13"/>
  <c r="O351" i="13"/>
  <c r="M351" i="13"/>
  <c r="O339" i="13"/>
  <c r="M339" i="13"/>
  <c r="O327" i="13"/>
  <c r="M327" i="13"/>
  <c r="O315" i="13"/>
  <c r="M315" i="13"/>
  <c r="O303" i="13"/>
  <c r="M303" i="13"/>
  <c r="O291" i="13"/>
  <c r="M291" i="13"/>
  <c r="O279" i="13"/>
  <c r="M279" i="13"/>
  <c r="O267" i="13"/>
  <c r="M267" i="13"/>
  <c r="O255" i="13"/>
  <c r="M255" i="13"/>
  <c r="O243" i="13"/>
  <c r="M243" i="13"/>
  <c r="O231" i="13"/>
  <c r="M231" i="13"/>
  <c r="O219" i="13"/>
  <c r="M219" i="13"/>
  <c r="O1062" i="13"/>
  <c r="M1062" i="13"/>
  <c r="O1050" i="13"/>
  <c r="M1050" i="13"/>
  <c r="O1038" i="13"/>
  <c r="M1038" i="13"/>
  <c r="O1026" i="13"/>
  <c r="M1026" i="13"/>
  <c r="O1014" i="13"/>
  <c r="M1014" i="13"/>
  <c r="O990" i="13"/>
  <c r="M990" i="13"/>
  <c r="O978" i="13"/>
  <c r="M978" i="13"/>
  <c r="O966" i="13"/>
  <c r="M966" i="13"/>
  <c r="O954" i="13"/>
  <c r="M954" i="13"/>
  <c r="O942" i="13"/>
  <c r="M942" i="13"/>
  <c r="O918" i="13"/>
  <c r="M918" i="13"/>
  <c r="O906" i="13"/>
  <c r="M906" i="13"/>
  <c r="O894" i="13"/>
  <c r="M894" i="13"/>
  <c r="O882" i="13"/>
  <c r="M882" i="13"/>
  <c r="O870" i="13"/>
  <c r="M870" i="13"/>
  <c r="O858" i="13"/>
  <c r="M858" i="13"/>
  <c r="O846" i="13"/>
  <c r="M846" i="13"/>
  <c r="O834" i="13"/>
  <c r="M834" i="13"/>
  <c r="O822" i="13"/>
  <c r="M822" i="13"/>
  <c r="O810" i="13"/>
  <c r="M810" i="13"/>
  <c r="O798" i="13"/>
  <c r="M798" i="13"/>
  <c r="O786" i="13"/>
  <c r="M786" i="13"/>
  <c r="O1566" i="13"/>
  <c r="M1566" i="13"/>
  <c r="O1554" i="13"/>
  <c r="M1554" i="13"/>
  <c r="O1542" i="13"/>
  <c r="M1542" i="13"/>
  <c r="O1530" i="13"/>
  <c r="M1530" i="13"/>
  <c r="O1518" i="13"/>
  <c r="M1518" i="13"/>
  <c r="O1506" i="13"/>
  <c r="M1506" i="13"/>
  <c r="O1494" i="13"/>
  <c r="M1494" i="13"/>
  <c r="O1482" i="13"/>
  <c r="M1482" i="13"/>
  <c r="O1470" i="13"/>
  <c r="M1470" i="13"/>
  <c r="O1458" i="13"/>
  <c r="M1458" i="13"/>
  <c r="O1446" i="13"/>
  <c r="M1446" i="13"/>
  <c r="O1434" i="13"/>
  <c r="M1434" i="13"/>
  <c r="O1422" i="13"/>
  <c r="M1422" i="13"/>
  <c r="O1410" i="13"/>
  <c r="M1410" i="13"/>
  <c r="O1398" i="13"/>
  <c r="M1398" i="13"/>
  <c r="O1386" i="13"/>
  <c r="M1386" i="13"/>
  <c r="O1374" i="13"/>
  <c r="M1374" i="13"/>
  <c r="O1362" i="13"/>
  <c r="M1362" i="13"/>
  <c r="O1350" i="13"/>
  <c r="M1350" i="13"/>
  <c r="O1338" i="13"/>
  <c r="M1338" i="13"/>
  <c r="O1326" i="13"/>
  <c r="M1326" i="13"/>
  <c r="O1314" i="13"/>
  <c r="M1314" i="13"/>
  <c r="O1302" i="13"/>
  <c r="M1302" i="13"/>
  <c r="O1290" i="13"/>
  <c r="M1290" i="13"/>
  <c r="O1278" i="13"/>
  <c r="M1278" i="13"/>
  <c r="O1266" i="13"/>
  <c r="M1266" i="13"/>
  <c r="O1254" i="13"/>
  <c r="M1254" i="13"/>
  <c r="O1242" i="13"/>
  <c r="M1242" i="13"/>
  <c r="O1230" i="13"/>
  <c r="M1230" i="13"/>
  <c r="O1218" i="13"/>
  <c r="M1218" i="13"/>
  <c r="O1206" i="13"/>
  <c r="M1206" i="13"/>
  <c r="O1194" i="13"/>
  <c r="M1194" i="13"/>
  <c r="O1182" i="13"/>
  <c r="M1182" i="13"/>
  <c r="O1170" i="13"/>
  <c r="M1170" i="13"/>
  <c r="O1146" i="13"/>
  <c r="M1146" i="13"/>
  <c r="O1134" i="13"/>
  <c r="M1134" i="13"/>
  <c r="O1122" i="13"/>
  <c r="M1122" i="13"/>
  <c r="O1110" i="13"/>
  <c r="M1110" i="13"/>
  <c r="O1098" i="13"/>
  <c r="M1098" i="13"/>
  <c r="O1086" i="13"/>
  <c r="M1086" i="13"/>
  <c r="O1074" i="13"/>
  <c r="M1074" i="13"/>
  <c r="O1820" i="13"/>
  <c r="M1820" i="13"/>
  <c r="O1808" i="13"/>
  <c r="M1808" i="13"/>
  <c r="O1796" i="13"/>
  <c r="M1796" i="13"/>
  <c r="O1784" i="13"/>
  <c r="M1784" i="13"/>
  <c r="O1772" i="13"/>
  <c r="M1772" i="13"/>
  <c r="O1760" i="13"/>
  <c r="M1760" i="13"/>
  <c r="O1748" i="13"/>
  <c r="M1748" i="13"/>
  <c r="O1736" i="13"/>
  <c r="M1736" i="13"/>
  <c r="O1724" i="13"/>
  <c r="M1724" i="13"/>
  <c r="O1712" i="13"/>
  <c r="M1712" i="13"/>
  <c r="O1700" i="13"/>
  <c r="M1700" i="13"/>
  <c r="O1688" i="13"/>
  <c r="M1688" i="13"/>
  <c r="O1676" i="13"/>
  <c r="M1676" i="13"/>
  <c r="O1664" i="13"/>
  <c r="M1664" i="13"/>
  <c r="O1652" i="13"/>
  <c r="M1652" i="13"/>
  <c r="O1640" i="13"/>
  <c r="M1640" i="13"/>
  <c r="O1628" i="13"/>
  <c r="M1628" i="13"/>
  <c r="O1616" i="13"/>
  <c r="M1616" i="13"/>
  <c r="O1604" i="13"/>
  <c r="M1604" i="13"/>
  <c r="O1592" i="13"/>
  <c r="M1592" i="13"/>
  <c r="K187" i="13"/>
  <c r="M229" i="13"/>
  <c r="M373" i="13"/>
  <c r="M517" i="13"/>
  <c r="M661" i="13"/>
  <c r="M805" i="13"/>
  <c r="M958" i="13"/>
  <c r="M1158" i="13"/>
  <c r="O959" i="13"/>
  <c r="M959" i="13"/>
  <c r="O205" i="13"/>
  <c r="K205" i="13"/>
  <c r="L205" i="13" s="1"/>
  <c r="O181" i="13"/>
  <c r="K181" i="13"/>
  <c r="L181" i="13" s="1"/>
  <c r="O169" i="13"/>
  <c r="K169" i="13"/>
  <c r="L169" i="13" s="1"/>
  <c r="O157" i="13"/>
  <c r="K157" i="13"/>
  <c r="L157" i="13" s="1"/>
  <c r="O85" i="13"/>
  <c r="K85" i="13"/>
  <c r="O49" i="13"/>
  <c r="K49" i="13"/>
  <c r="L49" i="13" s="1"/>
  <c r="O37" i="13"/>
  <c r="K37" i="13"/>
  <c r="L37" i="13" s="1"/>
  <c r="O13" i="13"/>
  <c r="K13" i="13"/>
  <c r="L13" i="13" s="1"/>
  <c r="O782" i="13"/>
  <c r="M782" i="13"/>
  <c r="O770" i="13"/>
  <c r="M770" i="13"/>
  <c r="O758" i="13"/>
  <c r="M758" i="13"/>
  <c r="O746" i="13"/>
  <c r="M746" i="13"/>
  <c r="O734" i="13"/>
  <c r="M734" i="13"/>
  <c r="O722" i="13"/>
  <c r="M722" i="13"/>
  <c r="O710" i="13"/>
  <c r="M710" i="13"/>
  <c r="O698" i="13"/>
  <c r="M698" i="13"/>
  <c r="O686" i="13"/>
  <c r="M686" i="13"/>
  <c r="O674" i="13"/>
  <c r="M674" i="13"/>
  <c r="O662" i="13"/>
  <c r="M662" i="13"/>
  <c r="O650" i="13"/>
  <c r="M650" i="13"/>
  <c r="O638" i="13"/>
  <c r="M638" i="13"/>
  <c r="O626" i="13"/>
  <c r="M626" i="13"/>
  <c r="O614" i="13"/>
  <c r="M614" i="13"/>
  <c r="O602" i="13"/>
  <c r="M602" i="13"/>
  <c r="O590" i="13"/>
  <c r="M590" i="13"/>
  <c r="O578" i="13"/>
  <c r="M578" i="13"/>
  <c r="O566" i="13"/>
  <c r="M566" i="13"/>
  <c r="O554" i="13"/>
  <c r="M554" i="13"/>
  <c r="O542" i="13"/>
  <c r="M542" i="13"/>
  <c r="O530" i="13"/>
  <c r="M530" i="13"/>
  <c r="O518" i="13"/>
  <c r="M518" i="13"/>
  <c r="O506" i="13"/>
  <c r="M506" i="13"/>
  <c r="O494" i="13"/>
  <c r="M494" i="13"/>
  <c r="O482" i="13"/>
  <c r="M482" i="13"/>
  <c r="O470" i="13"/>
  <c r="M470" i="13"/>
  <c r="O458" i="13"/>
  <c r="M458" i="13"/>
  <c r="O446" i="13"/>
  <c r="M446" i="13"/>
  <c r="O434" i="13"/>
  <c r="M434" i="13"/>
  <c r="O422" i="13"/>
  <c r="M422" i="13"/>
  <c r="O410" i="13"/>
  <c r="M410" i="13"/>
  <c r="O398" i="13"/>
  <c r="M398" i="13"/>
  <c r="O386" i="13"/>
  <c r="M386" i="13"/>
  <c r="O374" i="13"/>
  <c r="M374" i="13"/>
  <c r="O362" i="13"/>
  <c r="M362" i="13"/>
  <c r="O350" i="13"/>
  <c r="M350" i="13"/>
  <c r="O338" i="13"/>
  <c r="M338" i="13"/>
  <c r="O326" i="13"/>
  <c r="M326" i="13"/>
  <c r="O314" i="13"/>
  <c r="M314" i="13"/>
  <c r="O302" i="13"/>
  <c r="M302" i="13"/>
  <c r="O290" i="13"/>
  <c r="M290" i="13"/>
  <c r="O278" i="13"/>
  <c r="M278" i="13"/>
  <c r="O266" i="13"/>
  <c r="M266" i="13"/>
  <c r="O254" i="13"/>
  <c r="M254" i="13"/>
  <c r="O242" i="13"/>
  <c r="M242" i="13"/>
  <c r="O230" i="13"/>
  <c r="M230" i="13"/>
  <c r="O218" i="13"/>
  <c r="M218" i="13"/>
  <c r="O1061" i="13"/>
  <c r="M1061" i="13"/>
  <c r="O1049" i="13"/>
  <c r="M1049" i="13"/>
  <c r="O1037" i="13"/>
  <c r="M1037" i="13"/>
  <c r="O1025" i="13"/>
  <c r="M1025" i="13"/>
  <c r="O1013" i="13"/>
  <c r="M1013" i="13"/>
  <c r="O1001" i="13"/>
  <c r="M1001" i="13"/>
  <c r="O989" i="13"/>
  <c r="M989" i="13"/>
  <c r="O977" i="13"/>
  <c r="M977" i="13"/>
  <c r="O965" i="13"/>
  <c r="M965" i="13"/>
  <c r="O953" i="13"/>
  <c r="M953" i="13"/>
  <c r="O941" i="13"/>
  <c r="M941" i="13"/>
  <c r="O929" i="13"/>
  <c r="M929" i="13"/>
  <c r="O917" i="13"/>
  <c r="M917" i="13"/>
  <c r="O905" i="13"/>
  <c r="M905" i="13"/>
  <c r="O893" i="13"/>
  <c r="M893" i="13"/>
  <c r="O881" i="13"/>
  <c r="M881" i="13"/>
  <c r="O869" i="13"/>
  <c r="M869" i="13"/>
  <c r="O857" i="13"/>
  <c r="M857" i="13"/>
  <c r="O845" i="13"/>
  <c r="M845" i="13"/>
  <c r="O833" i="13"/>
  <c r="M833" i="13"/>
  <c r="O821" i="13"/>
  <c r="M821" i="13"/>
  <c r="O809" i="13"/>
  <c r="M809" i="13"/>
  <c r="O797" i="13"/>
  <c r="M797" i="13"/>
  <c r="O1068" i="13"/>
  <c r="M1068" i="13"/>
  <c r="O1565" i="13"/>
  <c r="M1565" i="13"/>
  <c r="O1553" i="13"/>
  <c r="M1553" i="13"/>
  <c r="O1541" i="13"/>
  <c r="M1541" i="13"/>
  <c r="O1529" i="13"/>
  <c r="M1529" i="13"/>
  <c r="O1517" i="13"/>
  <c r="M1517" i="13"/>
  <c r="O1505" i="13"/>
  <c r="M1505" i="13"/>
  <c r="O1493" i="13"/>
  <c r="M1493" i="13"/>
  <c r="O1481" i="13"/>
  <c r="M1481" i="13"/>
  <c r="O1469" i="13"/>
  <c r="M1469" i="13"/>
  <c r="O1457" i="13"/>
  <c r="M1457" i="13"/>
  <c r="O1445" i="13"/>
  <c r="M1445" i="13"/>
  <c r="O1433" i="13"/>
  <c r="M1433" i="13"/>
  <c r="O1421" i="13"/>
  <c r="M1421" i="13"/>
  <c r="O1409" i="13"/>
  <c r="M1409" i="13"/>
  <c r="O1397" i="13"/>
  <c r="M1397" i="13"/>
  <c r="O1385" i="13"/>
  <c r="M1385" i="13"/>
  <c r="O1373" i="13"/>
  <c r="M1373" i="13"/>
  <c r="O1361" i="13"/>
  <c r="M1361" i="13"/>
  <c r="O1349" i="13"/>
  <c r="M1349" i="13"/>
  <c r="O1337" i="13"/>
  <c r="M1337" i="13"/>
  <c r="O1325" i="13"/>
  <c r="M1325" i="13"/>
  <c r="O1313" i="13"/>
  <c r="M1313" i="13"/>
  <c r="O1301" i="13"/>
  <c r="M1301" i="13"/>
  <c r="O1289" i="13"/>
  <c r="M1289" i="13"/>
  <c r="O1277" i="13"/>
  <c r="M1277" i="13"/>
  <c r="O1265" i="13"/>
  <c r="M1265" i="13"/>
  <c r="O1253" i="13"/>
  <c r="M1253" i="13"/>
  <c r="O1241" i="13"/>
  <c r="M1241" i="13"/>
  <c r="O1229" i="13"/>
  <c r="M1229" i="13"/>
  <c r="O1217" i="13"/>
  <c r="M1217" i="13"/>
  <c r="O1205" i="13"/>
  <c r="M1205" i="13"/>
  <c r="O1193" i="13"/>
  <c r="M1193" i="13"/>
  <c r="O1181" i="13"/>
  <c r="M1181" i="13"/>
  <c r="O1169" i="13"/>
  <c r="M1169" i="13"/>
  <c r="O1157" i="13"/>
  <c r="M1157" i="13"/>
  <c r="O1145" i="13"/>
  <c r="M1145" i="13"/>
  <c r="O1133" i="13"/>
  <c r="M1133" i="13"/>
  <c r="O1121" i="13"/>
  <c r="M1121" i="13"/>
  <c r="O1109" i="13"/>
  <c r="M1109" i="13"/>
  <c r="O1097" i="13"/>
  <c r="M1097" i="13"/>
  <c r="O1085" i="13"/>
  <c r="M1085" i="13"/>
  <c r="O1819" i="13"/>
  <c r="M1819" i="13"/>
  <c r="O1807" i="13"/>
  <c r="M1807" i="13"/>
  <c r="O1795" i="13"/>
  <c r="M1795" i="13"/>
  <c r="O1783" i="13"/>
  <c r="M1783" i="13"/>
  <c r="O1771" i="13"/>
  <c r="M1771" i="13"/>
  <c r="O1759" i="13"/>
  <c r="M1759" i="13"/>
  <c r="O1747" i="13"/>
  <c r="M1747" i="13"/>
  <c r="O1735" i="13"/>
  <c r="M1735" i="13"/>
  <c r="O1723" i="13"/>
  <c r="M1723" i="13"/>
  <c r="O1711" i="13"/>
  <c r="M1711" i="13"/>
  <c r="O1699" i="13"/>
  <c r="M1699" i="13"/>
  <c r="O1687" i="13"/>
  <c r="M1687" i="13"/>
  <c r="O1675" i="13"/>
  <c r="M1675" i="13"/>
  <c r="O1663" i="13"/>
  <c r="M1663" i="13"/>
  <c r="O1651" i="13"/>
  <c r="M1651" i="13"/>
  <c r="O1639" i="13"/>
  <c r="M1639" i="13"/>
  <c r="O1627" i="13"/>
  <c r="M1627" i="13"/>
  <c r="O1615" i="13"/>
  <c r="M1615" i="13"/>
  <c r="O1603" i="13"/>
  <c r="M1603" i="13"/>
  <c r="O1591" i="13"/>
  <c r="M1591" i="13"/>
  <c r="K211" i="13"/>
  <c r="M97" i="13"/>
  <c r="M241" i="13"/>
  <c r="M385" i="13"/>
  <c r="M529" i="13"/>
  <c r="M673" i="13"/>
  <c r="M817" i="13"/>
  <c r="M974" i="13"/>
  <c r="M1185" i="13"/>
  <c r="O163" i="13"/>
  <c r="M163" i="13"/>
  <c r="O776" i="13"/>
  <c r="M776" i="13"/>
  <c r="O560" i="13"/>
  <c r="M560" i="13"/>
  <c r="O236" i="13"/>
  <c r="M236" i="13"/>
  <c r="O1187" i="13"/>
  <c r="M1187" i="13"/>
  <c r="O204" i="13"/>
  <c r="M204" i="13"/>
  <c r="K204" i="13"/>
  <c r="L204" i="13" s="1"/>
  <c r="O192" i="13"/>
  <c r="M192" i="13"/>
  <c r="O180" i="13"/>
  <c r="M180" i="13"/>
  <c r="K180" i="13"/>
  <c r="O168" i="13"/>
  <c r="M168" i="13"/>
  <c r="K168" i="13"/>
  <c r="L168" i="13" s="1"/>
  <c r="O156" i="13"/>
  <c r="M156" i="13"/>
  <c r="K156" i="13"/>
  <c r="O144" i="13"/>
  <c r="M144" i="13"/>
  <c r="O132" i="13"/>
  <c r="M132" i="13"/>
  <c r="O120" i="13"/>
  <c r="M120" i="13"/>
  <c r="O108" i="13"/>
  <c r="M108" i="13"/>
  <c r="O96" i="13"/>
  <c r="M96" i="13"/>
  <c r="K96" i="13"/>
  <c r="L96" i="13" s="1"/>
  <c r="O84" i="13"/>
  <c r="M84" i="13"/>
  <c r="K84" i="13"/>
  <c r="L84" i="13" s="1"/>
  <c r="O72" i="13"/>
  <c r="M72" i="13"/>
  <c r="O60" i="13"/>
  <c r="M60" i="13"/>
  <c r="O48" i="13"/>
  <c r="M48" i="13"/>
  <c r="K48" i="13"/>
  <c r="L48" i="13" s="1"/>
  <c r="O36" i="13"/>
  <c r="M36" i="13"/>
  <c r="K36" i="13"/>
  <c r="O24" i="13"/>
  <c r="M24" i="13"/>
  <c r="O12" i="13"/>
  <c r="M12" i="13"/>
  <c r="K12" i="13"/>
  <c r="L12" i="13" s="1"/>
  <c r="O1048" i="13"/>
  <c r="M1048" i="13"/>
  <c r="O1036" i="13"/>
  <c r="M1036" i="13"/>
  <c r="O1024" i="13"/>
  <c r="M1024" i="13"/>
  <c r="O1012" i="13"/>
  <c r="M1012" i="13"/>
  <c r="O1000" i="13"/>
  <c r="M1000" i="13"/>
  <c r="O976" i="13"/>
  <c r="M976" i="13"/>
  <c r="O964" i="13"/>
  <c r="M964" i="13"/>
  <c r="O952" i="13"/>
  <c r="M952" i="13"/>
  <c r="O940" i="13"/>
  <c r="M940" i="13"/>
  <c r="O928" i="13"/>
  <c r="M928" i="13"/>
  <c r="O904" i="13"/>
  <c r="M904" i="13"/>
  <c r="O892" i="13"/>
  <c r="M892" i="13"/>
  <c r="O880" i="13"/>
  <c r="M880" i="13"/>
  <c r="O868" i="13"/>
  <c r="M868" i="13"/>
  <c r="O856" i="13"/>
  <c r="M856" i="13"/>
  <c r="O844" i="13"/>
  <c r="M844" i="13"/>
  <c r="O832" i="13"/>
  <c r="M832" i="13"/>
  <c r="O820" i="13"/>
  <c r="M820" i="13"/>
  <c r="O808" i="13"/>
  <c r="M808" i="13"/>
  <c r="O796" i="13"/>
  <c r="M796" i="13"/>
  <c r="O1576" i="13"/>
  <c r="M1576" i="13"/>
  <c r="O1564" i="13"/>
  <c r="M1564" i="13"/>
  <c r="O1552" i="13"/>
  <c r="M1552" i="13"/>
  <c r="O1540" i="13"/>
  <c r="M1540" i="13"/>
  <c r="O1528" i="13"/>
  <c r="M1528" i="13"/>
  <c r="O1516" i="13"/>
  <c r="M1516" i="13"/>
  <c r="O1504" i="13"/>
  <c r="M1504" i="13"/>
  <c r="O1492" i="13"/>
  <c r="M1492" i="13"/>
  <c r="O1480" i="13"/>
  <c r="M1480" i="13"/>
  <c r="O1468" i="13"/>
  <c r="M1468" i="13"/>
  <c r="O1456" i="13"/>
  <c r="M1456" i="13"/>
  <c r="O1444" i="13"/>
  <c r="M1444" i="13"/>
  <c r="O1432" i="13"/>
  <c r="M1432" i="13"/>
  <c r="O1420" i="13"/>
  <c r="M1420" i="13"/>
  <c r="O1408" i="13"/>
  <c r="M1408" i="13"/>
  <c r="O1396" i="13"/>
  <c r="M1396" i="13"/>
  <c r="O1384" i="13"/>
  <c r="M1384" i="13"/>
  <c r="O1372" i="13"/>
  <c r="M1372" i="13"/>
  <c r="O1360" i="13"/>
  <c r="M1360" i="13"/>
  <c r="O1348" i="13"/>
  <c r="M1348" i="13"/>
  <c r="O1336" i="13"/>
  <c r="M1336" i="13"/>
  <c r="O1324" i="13"/>
  <c r="M1324" i="13"/>
  <c r="O1312" i="13"/>
  <c r="M1312" i="13"/>
  <c r="O1300" i="13"/>
  <c r="M1300" i="13"/>
  <c r="O1288" i="13"/>
  <c r="M1288" i="13"/>
  <c r="O1276" i="13"/>
  <c r="M1276" i="13"/>
  <c r="O1264" i="13"/>
  <c r="M1264" i="13"/>
  <c r="O1252" i="13"/>
  <c r="M1252" i="13"/>
  <c r="O1240" i="13"/>
  <c r="M1240" i="13"/>
  <c r="O1228" i="13"/>
  <c r="M1228" i="13"/>
  <c r="O1216" i="13"/>
  <c r="M1216" i="13"/>
  <c r="O1204" i="13"/>
  <c r="M1204" i="13"/>
  <c r="O1192" i="13"/>
  <c r="M1192" i="13"/>
  <c r="O1180" i="13"/>
  <c r="M1180" i="13"/>
  <c r="O1168" i="13"/>
  <c r="M1168" i="13"/>
  <c r="O1156" i="13"/>
  <c r="M1156" i="13"/>
  <c r="O1144" i="13"/>
  <c r="M1144" i="13"/>
  <c r="O1132" i="13"/>
  <c r="M1132" i="13"/>
  <c r="O1120" i="13"/>
  <c r="M1120" i="13"/>
  <c r="O1108" i="13"/>
  <c r="M1108" i="13"/>
  <c r="O1096" i="13"/>
  <c r="M1096" i="13"/>
  <c r="O1084" i="13"/>
  <c r="M1084" i="13"/>
  <c r="O1073" i="13"/>
  <c r="M1073" i="13"/>
  <c r="O1818" i="13"/>
  <c r="M1818" i="13"/>
  <c r="O1806" i="13"/>
  <c r="M1806" i="13"/>
  <c r="O1794" i="13"/>
  <c r="M1794" i="13"/>
  <c r="O1782" i="13"/>
  <c r="M1782" i="13"/>
  <c r="O1770" i="13"/>
  <c r="M1770" i="13"/>
  <c r="O1758" i="13"/>
  <c r="M1758" i="13"/>
  <c r="O1746" i="13"/>
  <c r="M1746" i="13"/>
  <c r="O1734" i="13"/>
  <c r="M1734" i="13"/>
  <c r="O1722" i="13"/>
  <c r="M1722" i="13"/>
  <c r="O1710" i="13"/>
  <c r="M1710" i="13"/>
  <c r="O1698" i="13"/>
  <c r="M1698" i="13"/>
  <c r="O1686" i="13"/>
  <c r="M1686" i="13"/>
  <c r="O1674" i="13"/>
  <c r="M1674" i="13"/>
  <c r="O1662" i="13"/>
  <c r="M1662" i="13"/>
  <c r="O1650" i="13"/>
  <c r="M1650" i="13"/>
  <c r="O1638" i="13"/>
  <c r="M1638" i="13"/>
  <c r="O1626" i="13"/>
  <c r="M1626" i="13"/>
  <c r="O1614" i="13"/>
  <c r="M1614" i="13"/>
  <c r="O1602" i="13"/>
  <c r="M1602" i="13"/>
  <c r="O1590" i="13"/>
  <c r="M1590" i="13"/>
  <c r="M109" i="13"/>
  <c r="M253" i="13"/>
  <c r="M397" i="13"/>
  <c r="M541" i="13"/>
  <c r="M685" i="13"/>
  <c r="M829" i="13"/>
  <c r="M988" i="13"/>
  <c r="M1215" i="13"/>
  <c r="O55" i="13"/>
  <c r="M55" i="13"/>
  <c r="K55" i="13"/>
  <c r="L55" i="13" s="1"/>
  <c r="O656" i="13"/>
  <c r="M656" i="13"/>
  <c r="O488" i="13"/>
  <c r="M488" i="13"/>
  <c r="O1043" i="13"/>
  <c r="M1043" i="13"/>
  <c r="O1139" i="13"/>
  <c r="M1139" i="13"/>
  <c r="O203" i="13"/>
  <c r="M203" i="13"/>
  <c r="O191" i="13"/>
  <c r="M191" i="13"/>
  <c r="K191" i="13"/>
  <c r="L191" i="13" s="1"/>
  <c r="M179" i="13"/>
  <c r="K179" i="13"/>
  <c r="L179" i="13" s="1"/>
  <c r="O179" i="13"/>
  <c r="O167" i="13"/>
  <c r="M167" i="13"/>
  <c r="K167" i="13"/>
  <c r="O155" i="13"/>
  <c r="M155" i="13"/>
  <c r="K155" i="13"/>
  <c r="L155" i="13" s="1"/>
  <c r="O143" i="13"/>
  <c r="M143" i="13"/>
  <c r="O131" i="13"/>
  <c r="M131" i="13"/>
  <c r="O119" i="13"/>
  <c r="M119" i="13"/>
  <c r="O107" i="13"/>
  <c r="M107" i="13"/>
  <c r="O95" i="13"/>
  <c r="M95" i="13"/>
  <c r="K95" i="13"/>
  <c r="L95" i="13" s="1"/>
  <c r="O83" i="13"/>
  <c r="M83" i="13"/>
  <c r="K83" i="13"/>
  <c r="L83" i="13" s="1"/>
  <c r="O71" i="13"/>
  <c r="M71" i="13"/>
  <c r="O59" i="13"/>
  <c r="M59" i="13"/>
  <c r="O47" i="13"/>
  <c r="M47" i="13"/>
  <c r="K47" i="13"/>
  <c r="L47" i="13" s="1"/>
  <c r="O35" i="13"/>
  <c r="M35" i="13"/>
  <c r="K35" i="13"/>
  <c r="O23" i="13"/>
  <c r="M23" i="13"/>
  <c r="O11" i="13"/>
  <c r="M11" i="13"/>
  <c r="O780" i="13"/>
  <c r="M780" i="13"/>
  <c r="O768" i="13"/>
  <c r="M768" i="13"/>
  <c r="O756" i="13"/>
  <c r="M756" i="13"/>
  <c r="O744" i="13"/>
  <c r="M744" i="13"/>
  <c r="O732" i="13"/>
  <c r="M732" i="13"/>
  <c r="O720" i="13"/>
  <c r="M720" i="13"/>
  <c r="O708" i="13"/>
  <c r="M708" i="13"/>
  <c r="O696" i="13"/>
  <c r="M696" i="13"/>
  <c r="O684" i="13"/>
  <c r="M684" i="13"/>
  <c r="O672" i="13"/>
  <c r="M672" i="13"/>
  <c r="O660" i="13"/>
  <c r="M660" i="13"/>
  <c r="O648" i="13"/>
  <c r="M648" i="13"/>
  <c r="O636" i="13"/>
  <c r="M636" i="13"/>
  <c r="O624" i="13"/>
  <c r="M624" i="13"/>
  <c r="O612" i="13"/>
  <c r="M612" i="13"/>
  <c r="O600" i="13"/>
  <c r="M600" i="13"/>
  <c r="O588" i="13"/>
  <c r="M588" i="13"/>
  <c r="O576" i="13"/>
  <c r="M576" i="13"/>
  <c r="O564" i="13"/>
  <c r="M564" i="13"/>
  <c r="O552" i="13"/>
  <c r="M552" i="13"/>
  <c r="O540" i="13"/>
  <c r="M540" i="13"/>
  <c r="O528" i="13"/>
  <c r="M528" i="13"/>
  <c r="O516" i="13"/>
  <c r="M516" i="13"/>
  <c r="O504" i="13"/>
  <c r="M504" i="13"/>
  <c r="O492" i="13"/>
  <c r="M492" i="13"/>
  <c r="O480" i="13"/>
  <c r="M480" i="13"/>
  <c r="O468" i="13"/>
  <c r="M468" i="13"/>
  <c r="O456" i="13"/>
  <c r="M456" i="13"/>
  <c r="O444" i="13"/>
  <c r="M444" i="13"/>
  <c r="O432" i="13"/>
  <c r="M432" i="13"/>
  <c r="O420" i="13"/>
  <c r="M420" i="13"/>
  <c r="O408" i="13"/>
  <c r="M408" i="13"/>
  <c r="O396" i="13"/>
  <c r="M396" i="13"/>
  <c r="O384" i="13"/>
  <c r="M384" i="13"/>
  <c r="O372" i="13"/>
  <c r="M372" i="13"/>
  <c r="O360" i="13"/>
  <c r="M360" i="13"/>
  <c r="O348" i="13"/>
  <c r="M348" i="13"/>
  <c r="O336" i="13"/>
  <c r="M336" i="13"/>
  <c r="O324" i="13"/>
  <c r="M324" i="13"/>
  <c r="O312" i="13"/>
  <c r="M312" i="13"/>
  <c r="M300" i="13"/>
  <c r="O300" i="13"/>
  <c r="O288" i="13"/>
  <c r="M288" i="13"/>
  <c r="O276" i="13"/>
  <c r="M276" i="13"/>
  <c r="O264" i="13"/>
  <c r="M264" i="13"/>
  <c r="O252" i="13"/>
  <c r="M252" i="13"/>
  <c r="O240" i="13"/>
  <c r="M240" i="13"/>
  <c r="O228" i="13"/>
  <c r="M228" i="13"/>
  <c r="O216" i="13"/>
  <c r="M216" i="13"/>
  <c r="O1059" i="13"/>
  <c r="M1059" i="13"/>
  <c r="O1047" i="13"/>
  <c r="M1047" i="13"/>
  <c r="O1035" i="13"/>
  <c r="M1035" i="13"/>
  <c r="O1023" i="13"/>
  <c r="M1023" i="13"/>
  <c r="O1011" i="13"/>
  <c r="M1011" i="13"/>
  <c r="O999" i="13"/>
  <c r="M999" i="13"/>
  <c r="O987" i="13"/>
  <c r="M987" i="13"/>
  <c r="O975" i="13"/>
  <c r="M975" i="13"/>
  <c r="O963" i="13"/>
  <c r="M963" i="13"/>
  <c r="O951" i="13"/>
  <c r="M951" i="13"/>
  <c r="O939" i="13"/>
  <c r="M939" i="13"/>
  <c r="O927" i="13"/>
  <c r="M927" i="13"/>
  <c r="O915" i="13"/>
  <c r="M915" i="13"/>
  <c r="O891" i="13"/>
  <c r="M891" i="13"/>
  <c r="O879" i="13"/>
  <c r="M879" i="13"/>
  <c r="O867" i="13"/>
  <c r="M867" i="13"/>
  <c r="O855" i="13"/>
  <c r="M855" i="13"/>
  <c r="O843" i="13"/>
  <c r="M843" i="13"/>
  <c r="O831" i="13"/>
  <c r="M831" i="13"/>
  <c r="O819" i="13"/>
  <c r="M819" i="13"/>
  <c r="O807" i="13"/>
  <c r="M807" i="13"/>
  <c r="O795" i="13"/>
  <c r="M795" i="13"/>
  <c r="O1575" i="13"/>
  <c r="M1575" i="13"/>
  <c r="O1563" i="13"/>
  <c r="M1563" i="13"/>
  <c r="O1551" i="13"/>
  <c r="M1551" i="13"/>
  <c r="O1539" i="13"/>
  <c r="M1539" i="13"/>
  <c r="O1527" i="13"/>
  <c r="M1527" i="13"/>
  <c r="O1515" i="13"/>
  <c r="M1515" i="13"/>
  <c r="O1503" i="13"/>
  <c r="M1503" i="13"/>
  <c r="O1491" i="13"/>
  <c r="M1491" i="13"/>
  <c r="O1479" i="13"/>
  <c r="M1479" i="13"/>
  <c r="O1467" i="13"/>
  <c r="M1467" i="13"/>
  <c r="O1455" i="13"/>
  <c r="M1455" i="13"/>
  <c r="O1443" i="13"/>
  <c r="M1443" i="13"/>
  <c r="O1431" i="13"/>
  <c r="M1431" i="13"/>
  <c r="O1419" i="13"/>
  <c r="M1419" i="13"/>
  <c r="O1407" i="13"/>
  <c r="M1407" i="13"/>
  <c r="O1395" i="13"/>
  <c r="M1395" i="13"/>
  <c r="O1383" i="13"/>
  <c r="M1383" i="13"/>
  <c r="O1371" i="13"/>
  <c r="M1371" i="13"/>
  <c r="O1359" i="13"/>
  <c r="M1359" i="13"/>
  <c r="O1347" i="13"/>
  <c r="M1347" i="13"/>
  <c r="O1335" i="13"/>
  <c r="M1335" i="13"/>
  <c r="O1323" i="13"/>
  <c r="M1323" i="13"/>
  <c r="O1311" i="13"/>
  <c r="M1311" i="13"/>
  <c r="O1299" i="13"/>
  <c r="M1299" i="13"/>
  <c r="O1287" i="13"/>
  <c r="M1287" i="13"/>
  <c r="O1275" i="13"/>
  <c r="M1275" i="13"/>
  <c r="O1263" i="13"/>
  <c r="M1263" i="13"/>
  <c r="O1251" i="13"/>
  <c r="M1251" i="13"/>
  <c r="O1239" i="13"/>
  <c r="M1239" i="13"/>
  <c r="O1227" i="13"/>
  <c r="M1227" i="13"/>
  <c r="O1203" i="13"/>
  <c r="M1203" i="13"/>
  <c r="O1191" i="13"/>
  <c r="M1191" i="13"/>
  <c r="O1179" i="13"/>
  <c r="M1179" i="13"/>
  <c r="O1167" i="13"/>
  <c r="M1167" i="13"/>
  <c r="O1155" i="13"/>
  <c r="M1155" i="13"/>
  <c r="O1143" i="13"/>
  <c r="M1143" i="13"/>
  <c r="O1131" i="13"/>
  <c r="M1131" i="13"/>
  <c r="O1119" i="13"/>
  <c r="M1119" i="13"/>
  <c r="O1107" i="13"/>
  <c r="M1107" i="13"/>
  <c r="O1095" i="13"/>
  <c r="M1095" i="13"/>
  <c r="O1083" i="13"/>
  <c r="M1083" i="13"/>
  <c r="O1072" i="13"/>
  <c r="M1072" i="13"/>
  <c r="O1817" i="13"/>
  <c r="M1817" i="13"/>
  <c r="O1805" i="13"/>
  <c r="M1805" i="13"/>
  <c r="O1793" i="13"/>
  <c r="M1793" i="13"/>
  <c r="O1781" i="13"/>
  <c r="M1781" i="13"/>
  <c r="O1769" i="13"/>
  <c r="M1769" i="13"/>
  <c r="O1757" i="13"/>
  <c r="M1757" i="13"/>
  <c r="O1745" i="13"/>
  <c r="M1745" i="13"/>
  <c r="O1733" i="13"/>
  <c r="M1733" i="13"/>
  <c r="O1721" i="13"/>
  <c r="M1721" i="13"/>
  <c r="O1709" i="13"/>
  <c r="M1709" i="13"/>
  <c r="O1697" i="13"/>
  <c r="M1697" i="13"/>
  <c r="O1685" i="13"/>
  <c r="M1685" i="13"/>
  <c r="O1673" i="13"/>
  <c r="M1673" i="13"/>
  <c r="O1661" i="13"/>
  <c r="M1661" i="13"/>
  <c r="O1649" i="13"/>
  <c r="M1649" i="13"/>
  <c r="O1637" i="13"/>
  <c r="M1637" i="13"/>
  <c r="O1625" i="13"/>
  <c r="M1625" i="13"/>
  <c r="O1613" i="13"/>
  <c r="M1613" i="13"/>
  <c r="O1601" i="13"/>
  <c r="M1601" i="13"/>
  <c r="O1589" i="13"/>
  <c r="M1589" i="13"/>
  <c r="K11" i="13"/>
  <c r="L11" i="13" s="1"/>
  <c r="M121" i="13"/>
  <c r="M265" i="13"/>
  <c r="M409" i="13"/>
  <c r="M553" i="13"/>
  <c r="M697" i="13"/>
  <c r="M841" i="13"/>
  <c r="M1002" i="13"/>
  <c r="M1244" i="13"/>
  <c r="O175" i="13"/>
  <c r="M175" i="13"/>
  <c r="O115" i="13"/>
  <c r="K115" i="13"/>
  <c r="L115" i="13" s="1"/>
  <c r="M115" i="13"/>
  <c r="O43" i="13"/>
  <c r="M43" i="13"/>
  <c r="K43" i="13"/>
  <c r="L43" i="13" s="1"/>
  <c r="O752" i="13"/>
  <c r="M752" i="13"/>
  <c r="O668" i="13"/>
  <c r="M668" i="13"/>
  <c r="O584" i="13"/>
  <c r="M584" i="13"/>
  <c r="O476" i="13"/>
  <c r="M476" i="13"/>
  <c r="O404" i="13"/>
  <c r="M404" i="13"/>
  <c r="O320" i="13"/>
  <c r="M320" i="13"/>
  <c r="O248" i="13"/>
  <c r="M248" i="13"/>
  <c r="O1007" i="13"/>
  <c r="M1007" i="13"/>
  <c r="O899" i="13"/>
  <c r="M899" i="13"/>
  <c r="O803" i="13"/>
  <c r="M803" i="13"/>
  <c r="O1535" i="13"/>
  <c r="M1535" i="13"/>
  <c r="O1475" i="13"/>
  <c r="M1475" i="13"/>
  <c r="O1427" i="13"/>
  <c r="M1427" i="13"/>
  <c r="O1367" i="13"/>
  <c r="M1367" i="13"/>
  <c r="O1307" i="13"/>
  <c r="M1307" i="13"/>
  <c r="O1235" i="13"/>
  <c r="M1235" i="13"/>
  <c r="L1103" i="13"/>
  <c r="O1103" i="13"/>
  <c r="M1103" i="13"/>
  <c r="O202" i="13"/>
  <c r="M202" i="13"/>
  <c r="O190" i="13"/>
  <c r="M190" i="13"/>
  <c r="K190" i="13"/>
  <c r="L190" i="13" s="1"/>
  <c r="O178" i="13"/>
  <c r="M178" i="13"/>
  <c r="K178" i="13"/>
  <c r="O166" i="13"/>
  <c r="M166" i="13"/>
  <c r="K166" i="13"/>
  <c r="O154" i="13"/>
  <c r="M154" i="13"/>
  <c r="K154" i="13"/>
  <c r="L154" i="13" s="1"/>
  <c r="O142" i="13"/>
  <c r="M142" i="13"/>
  <c r="K142" i="13"/>
  <c r="L142" i="13" s="1"/>
  <c r="O130" i="13"/>
  <c r="M130" i="13"/>
  <c r="O118" i="13"/>
  <c r="M118" i="13"/>
  <c r="O106" i="13"/>
  <c r="M106" i="13"/>
  <c r="O94" i="13"/>
  <c r="M94" i="13"/>
  <c r="K94" i="13"/>
  <c r="L94" i="13" s="1"/>
  <c r="O82" i="13"/>
  <c r="M82" i="13"/>
  <c r="K82" i="13"/>
  <c r="L82" i="13" s="1"/>
  <c r="O70" i="13"/>
  <c r="M70" i="13"/>
  <c r="O58" i="13"/>
  <c r="M58" i="13"/>
  <c r="K58" i="13"/>
  <c r="O46" i="13"/>
  <c r="M46" i="13"/>
  <c r="K46" i="13"/>
  <c r="L46" i="13" s="1"/>
  <c r="O34" i="13"/>
  <c r="M34" i="13"/>
  <c r="K34" i="13"/>
  <c r="L34" i="13" s="1"/>
  <c r="O22" i="13"/>
  <c r="M22" i="13"/>
  <c r="O10" i="13"/>
  <c r="K10" i="13"/>
  <c r="M10" i="13"/>
  <c r="O779" i="13"/>
  <c r="M779" i="13"/>
  <c r="O767" i="13"/>
  <c r="M767" i="13"/>
  <c r="O755" i="13"/>
  <c r="M755" i="13"/>
  <c r="O743" i="13"/>
  <c r="M743" i="13"/>
  <c r="O731" i="13"/>
  <c r="M731" i="13"/>
  <c r="O719" i="13"/>
  <c r="M719" i="13"/>
  <c r="O707" i="13"/>
  <c r="M707" i="13"/>
  <c r="O695" i="13"/>
  <c r="M695" i="13"/>
  <c r="O683" i="13"/>
  <c r="M683" i="13"/>
  <c r="O671" i="13"/>
  <c r="M671" i="13"/>
  <c r="O659" i="13"/>
  <c r="M659" i="13"/>
  <c r="O647" i="13"/>
  <c r="M647" i="13"/>
  <c r="O635" i="13"/>
  <c r="M635" i="13"/>
  <c r="O623" i="13"/>
  <c r="M623" i="13"/>
  <c r="O611" i="13"/>
  <c r="M611" i="13"/>
  <c r="O599" i="13"/>
  <c r="M599" i="13"/>
  <c r="O587" i="13"/>
  <c r="M587" i="13"/>
  <c r="O575" i="13"/>
  <c r="M575" i="13"/>
  <c r="O563" i="13"/>
  <c r="M563" i="13"/>
  <c r="O551" i="13"/>
  <c r="M551" i="13"/>
  <c r="O539" i="13"/>
  <c r="M539" i="13"/>
  <c r="O527" i="13"/>
  <c r="M527" i="13"/>
  <c r="O515" i="13"/>
  <c r="M515" i="13"/>
  <c r="O503" i="13"/>
  <c r="M503" i="13"/>
  <c r="O491" i="13"/>
  <c r="M491" i="13"/>
  <c r="O479" i="13"/>
  <c r="M479" i="13"/>
  <c r="O467" i="13"/>
  <c r="M467" i="13"/>
  <c r="O455" i="13"/>
  <c r="M455" i="13"/>
  <c r="O443" i="13"/>
  <c r="M443" i="13"/>
  <c r="O431" i="13"/>
  <c r="M431" i="13"/>
  <c r="O419" i="13"/>
  <c r="M419" i="13"/>
  <c r="O407" i="13"/>
  <c r="M407" i="13"/>
  <c r="O395" i="13"/>
  <c r="M395" i="13"/>
  <c r="O383" i="13"/>
  <c r="M383" i="13"/>
  <c r="O371" i="13"/>
  <c r="M371" i="13"/>
  <c r="O359" i="13"/>
  <c r="M359" i="13"/>
  <c r="O347" i="13"/>
  <c r="M347" i="13"/>
  <c r="O335" i="13"/>
  <c r="M335" i="13"/>
  <c r="O323" i="13"/>
  <c r="M323" i="13"/>
  <c r="O311" i="13"/>
  <c r="M311" i="13"/>
  <c r="O299" i="13"/>
  <c r="M299" i="13"/>
  <c r="O287" i="13"/>
  <c r="M287" i="13"/>
  <c r="O275" i="13"/>
  <c r="M275" i="13"/>
  <c r="O263" i="13"/>
  <c r="M263" i="13"/>
  <c r="O251" i="13"/>
  <c r="M251" i="13"/>
  <c r="O239" i="13"/>
  <c r="M239" i="13"/>
  <c r="O227" i="13"/>
  <c r="M227" i="13"/>
  <c r="O215" i="13"/>
  <c r="M215" i="13"/>
  <c r="O1058" i="13"/>
  <c r="M1058" i="13"/>
  <c r="O1034" i="13"/>
  <c r="M1034" i="13"/>
  <c r="O1022" i="13"/>
  <c r="M1022" i="13"/>
  <c r="O1010" i="13"/>
  <c r="M1010" i="13"/>
  <c r="O998" i="13"/>
  <c r="M998" i="13"/>
  <c r="O986" i="13"/>
  <c r="M986" i="13"/>
  <c r="O962" i="13"/>
  <c r="M962" i="13"/>
  <c r="O950" i="13"/>
  <c r="M950" i="13"/>
  <c r="O938" i="13"/>
  <c r="M938" i="13"/>
  <c r="O926" i="13"/>
  <c r="M926" i="13"/>
  <c r="O914" i="13"/>
  <c r="M914" i="13"/>
  <c r="O902" i="13"/>
  <c r="M902" i="13"/>
  <c r="O878" i="13"/>
  <c r="M878" i="13"/>
  <c r="O866" i="13"/>
  <c r="M866" i="13"/>
  <c r="O854" i="13"/>
  <c r="M854" i="13"/>
  <c r="O842" i="13"/>
  <c r="M842" i="13"/>
  <c r="O830" i="13"/>
  <c r="M830" i="13"/>
  <c r="O818" i="13"/>
  <c r="M818" i="13"/>
  <c r="O806" i="13"/>
  <c r="M806" i="13"/>
  <c r="O794" i="13"/>
  <c r="M794" i="13"/>
  <c r="O1574" i="13"/>
  <c r="M1574" i="13"/>
  <c r="O1562" i="13"/>
  <c r="M1562" i="13"/>
  <c r="O1550" i="13"/>
  <c r="M1550" i="13"/>
  <c r="O1538" i="13"/>
  <c r="M1538" i="13"/>
  <c r="O1526" i="13"/>
  <c r="M1526" i="13"/>
  <c r="O1514" i="13"/>
  <c r="M1514" i="13"/>
  <c r="O1490" i="13"/>
  <c r="M1490" i="13"/>
  <c r="O1478" i="13"/>
  <c r="M1478" i="13"/>
  <c r="O1466" i="13"/>
  <c r="M1466" i="13"/>
  <c r="O1454" i="13"/>
  <c r="M1454" i="13"/>
  <c r="O1442" i="13"/>
  <c r="M1442" i="13"/>
  <c r="O1430" i="13"/>
  <c r="M1430" i="13"/>
  <c r="O1418" i="13"/>
  <c r="M1418" i="13"/>
  <c r="O1406" i="13"/>
  <c r="M1406" i="13"/>
  <c r="O1394" i="13"/>
  <c r="M1394" i="13"/>
  <c r="O1382" i="13"/>
  <c r="M1382" i="13"/>
  <c r="O1370" i="13"/>
  <c r="M1370" i="13"/>
  <c r="O1346" i="13"/>
  <c r="M1346" i="13"/>
  <c r="O1334" i="13"/>
  <c r="M1334" i="13"/>
  <c r="O1322" i="13"/>
  <c r="M1322" i="13"/>
  <c r="O1310" i="13"/>
  <c r="M1310" i="13"/>
  <c r="O1298" i="13"/>
  <c r="M1298" i="13"/>
  <c r="O1286" i="13"/>
  <c r="M1286" i="13"/>
  <c r="O1262" i="13"/>
  <c r="M1262" i="13"/>
  <c r="O1250" i="13"/>
  <c r="M1250" i="13"/>
  <c r="O1238" i="13"/>
  <c r="M1238" i="13"/>
  <c r="O1226" i="13"/>
  <c r="M1226" i="13"/>
  <c r="O1214" i="13"/>
  <c r="M1214" i="13"/>
  <c r="O1202" i="13"/>
  <c r="M1202" i="13"/>
  <c r="O1190" i="13"/>
  <c r="M1190" i="13"/>
  <c r="O1178" i="13"/>
  <c r="M1178" i="13"/>
  <c r="O1166" i="13"/>
  <c r="M1166" i="13"/>
  <c r="O1154" i="13"/>
  <c r="M1154" i="13"/>
  <c r="O1142" i="13"/>
  <c r="M1142" i="13"/>
  <c r="O1118" i="13"/>
  <c r="M1118" i="13"/>
  <c r="O1094" i="13"/>
  <c r="M1094" i="13"/>
  <c r="O1082" i="13"/>
  <c r="M1082" i="13"/>
  <c r="O1071" i="13"/>
  <c r="M1071" i="13"/>
  <c r="O1816" i="13"/>
  <c r="M1816" i="13"/>
  <c r="O1804" i="13"/>
  <c r="M1804" i="13"/>
  <c r="O1792" i="13"/>
  <c r="M1792" i="13"/>
  <c r="O1780" i="13"/>
  <c r="M1780" i="13"/>
  <c r="O1768" i="13"/>
  <c r="M1768" i="13"/>
  <c r="O1756" i="13"/>
  <c r="M1756" i="13"/>
  <c r="O1744" i="13"/>
  <c r="M1744" i="13"/>
  <c r="O1732" i="13"/>
  <c r="M1732" i="13"/>
  <c r="O1720" i="13"/>
  <c r="M1720" i="13"/>
  <c r="O1708" i="13"/>
  <c r="M1708" i="13"/>
  <c r="O1696" i="13"/>
  <c r="M1696" i="13"/>
  <c r="O1684" i="13"/>
  <c r="M1684" i="13"/>
  <c r="O1672" i="13"/>
  <c r="M1672" i="13"/>
  <c r="O1660" i="13"/>
  <c r="M1660" i="13"/>
  <c r="O1648" i="13"/>
  <c r="M1648" i="13"/>
  <c r="O1636" i="13"/>
  <c r="M1636" i="13"/>
  <c r="O1624" i="13"/>
  <c r="M1624" i="13"/>
  <c r="O1612" i="13"/>
  <c r="M1612" i="13"/>
  <c r="O1600" i="13"/>
  <c r="M1600" i="13"/>
  <c r="O1588" i="13"/>
  <c r="M1588" i="13"/>
  <c r="K28" i="13"/>
  <c r="M133" i="13"/>
  <c r="M277" i="13"/>
  <c r="M421" i="13"/>
  <c r="M565" i="13"/>
  <c r="M709" i="13"/>
  <c r="M853" i="13"/>
  <c r="M1016" i="13"/>
  <c r="M1274" i="13"/>
  <c r="O67" i="13"/>
  <c r="M67" i="13"/>
  <c r="O428" i="13"/>
  <c r="M428" i="13"/>
  <c r="O1295" i="13"/>
  <c r="M1295" i="13"/>
  <c r="O201" i="13"/>
  <c r="M201" i="13"/>
  <c r="O189" i="13"/>
  <c r="M189" i="13"/>
  <c r="K189" i="13"/>
  <c r="L189" i="13" s="1"/>
  <c r="O177" i="13"/>
  <c r="M177" i="13"/>
  <c r="K177" i="13"/>
  <c r="O165" i="13"/>
  <c r="M165" i="13"/>
  <c r="K165" i="13"/>
  <c r="O153" i="13"/>
  <c r="M153" i="13"/>
  <c r="K153" i="13"/>
  <c r="L153" i="13" s="1"/>
  <c r="O141" i="13"/>
  <c r="M141" i="13"/>
  <c r="O129" i="13"/>
  <c r="M129" i="13"/>
  <c r="O117" i="13"/>
  <c r="K117" i="13"/>
  <c r="M117" i="13"/>
  <c r="O105" i="13"/>
  <c r="M105" i="13"/>
  <c r="O93" i="13"/>
  <c r="M93" i="13"/>
  <c r="K93" i="13"/>
  <c r="L93" i="13" s="1"/>
  <c r="O81" i="13"/>
  <c r="M81" i="13"/>
  <c r="K81" i="13"/>
  <c r="L81" i="13" s="1"/>
  <c r="O69" i="13"/>
  <c r="M69" i="13"/>
  <c r="O57" i="13"/>
  <c r="M57" i="13"/>
  <c r="K57" i="13"/>
  <c r="O45" i="13"/>
  <c r="M45" i="13"/>
  <c r="K45" i="13"/>
  <c r="L45" i="13" s="1"/>
  <c r="O33" i="13"/>
  <c r="M33" i="13"/>
  <c r="K33" i="13"/>
  <c r="O21" i="13"/>
  <c r="K21" i="13"/>
  <c r="L21" i="13" s="1"/>
  <c r="M21" i="13"/>
  <c r="O9" i="13"/>
  <c r="K9" i="13"/>
  <c r="L9" i="13" s="1"/>
  <c r="M9" i="13"/>
  <c r="O778" i="13"/>
  <c r="M778" i="13"/>
  <c r="O766" i="13"/>
  <c r="M766" i="13"/>
  <c r="O754" i="13"/>
  <c r="M754" i="13"/>
  <c r="O742" i="13"/>
  <c r="M742" i="13"/>
  <c r="O730" i="13"/>
  <c r="M730" i="13"/>
  <c r="O718" i="13"/>
  <c r="M718" i="13"/>
  <c r="O706" i="13"/>
  <c r="M706" i="13"/>
  <c r="O694" i="13"/>
  <c r="M694" i="13"/>
  <c r="O682" i="13"/>
  <c r="M682" i="13"/>
  <c r="O670" i="13"/>
  <c r="M670" i="13"/>
  <c r="O658" i="13"/>
  <c r="M658" i="13"/>
  <c r="O646" i="13"/>
  <c r="M646" i="13"/>
  <c r="O634" i="13"/>
  <c r="M634" i="13"/>
  <c r="O622" i="13"/>
  <c r="M622" i="13"/>
  <c r="O610" i="13"/>
  <c r="M610" i="13"/>
  <c r="O598" i="13"/>
  <c r="M598" i="13"/>
  <c r="O586" i="13"/>
  <c r="M586" i="13"/>
  <c r="O574" i="13"/>
  <c r="M574" i="13"/>
  <c r="O562" i="13"/>
  <c r="M562" i="13"/>
  <c r="O550" i="13"/>
  <c r="M550" i="13"/>
  <c r="O538" i="13"/>
  <c r="M538" i="13"/>
  <c r="O526" i="13"/>
  <c r="M526" i="13"/>
  <c r="O514" i="13"/>
  <c r="M514" i="13"/>
  <c r="O502" i="13"/>
  <c r="M502" i="13"/>
  <c r="O490" i="13"/>
  <c r="M490" i="13"/>
  <c r="O478" i="13"/>
  <c r="M478" i="13"/>
  <c r="M466" i="13"/>
  <c r="O466" i="13"/>
  <c r="O454" i="13"/>
  <c r="M454" i="13"/>
  <c r="O442" i="13"/>
  <c r="M442" i="13"/>
  <c r="O430" i="13"/>
  <c r="M430" i="13"/>
  <c r="O418" i="13"/>
  <c r="M418" i="13"/>
  <c r="O406" i="13"/>
  <c r="M406" i="13"/>
  <c r="O394" i="13"/>
  <c r="M394" i="13"/>
  <c r="O382" i="13"/>
  <c r="M382" i="13"/>
  <c r="M370" i="13"/>
  <c r="O370" i="13"/>
  <c r="O358" i="13"/>
  <c r="M358" i="13"/>
  <c r="O346" i="13"/>
  <c r="M346" i="13"/>
  <c r="O334" i="13"/>
  <c r="M334" i="13"/>
  <c r="O322" i="13"/>
  <c r="M322" i="13"/>
  <c r="O310" i="13"/>
  <c r="M310" i="13"/>
  <c r="O298" i="13"/>
  <c r="M298" i="13"/>
  <c r="O286" i="13"/>
  <c r="M286" i="13"/>
  <c r="O274" i="13"/>
  <c r="M274" i="13"/>
  <c r="O262" i="13"/>
  <c r="M262" i="13"/>
  <c r="O250" i="13"/>
  <c r="M250" i="13"/>
  <c r="O238" i="13"/>
  <c r="M238" i="13"/>
  <c r="O226" i="13"/>
  <c r="M226" i="13"/>
  <c r="O214" i="13"/>
  <c r="M214" i="13"/>
  <c r="O1057" i="13"/>
  <c r="M1057" i="13"/>
  <c r="O1045" i="13"/>
  <c r="M1045" i="13"/>
  <c r="O1033" i="13"/>
  <c r="M1033" i="13"/>
  <c r="O1021" i="13"/>
  <c r="M1021" i="13"/>
  <c r="O1009" i="13"/>
  <c r="M1009" i="13"/>
  <c r="O997" i="13"/>
  <c r="M997" i="13"/>
  <c r="O985" i="13"/>
  <c r="M985" i="13"/>
  <c r="O973" i="13"/>
  <c r="M973" i="13"/>
  <c r="O961" i="13"/>
  <c r="M961" i="13"/>
  <c r="O949" i="13"/>
  <c r="M949" i="13"/>
  <c r="O937" i="13"/>
  <c r="M937" i="13"/>
  <c r="O925" i="13"/>
  <c r="M925" i="13"/>
  <c r="O913" i="13"/>
  <c r="M913" i="13"/>
  <c r="O901" i="13"/>
  <c r="M901" i="13"/>
  <c r="O889" i="13"/>
  <c r="M889" i="13"/>
  <c r="O1573" i="13"/>
  <c r="M1573" i="13"/>
  <c r="O1561" i="13"/>
  <c r="M1561" i="13"/>
  <c r="O1549" i="13"/>
  <c r="M1549" i="13"/>
  <c r="O1537" i="13"/>
  <c r="M1537" i="13"/>
  <c r="O1525" i="13"/>
  <c r="M1525" i="13"/>
  <c r="O1513" i="13"/>
  <c r="M1513" i="13"/>
  <c r="O1501" i="13"/>
  <c r="M1501" i="13"/>
  <c r="O1489" i="13"/>
  <c r="M1489" i="13"/>
  <c r="O1477" i="13"/>
  <c r="M1477" i="13"/>
  <c r="O1465" i="13"/>
  <c r="M1465" i="13"/>
  <c r="O1453" i="13"/>
  <c r="M1453" i="13"/>
  <c r="O1441" i="13"/>
  <c r="M1441" i="13"/>
  <c r="O1429" i="13"/>
  <c r="M1429" i="13"/>
  <c r="O1417" i="13"/>
  <c r="M1417" i="13"/>
  <c r="O1405" i="13"/>
  <c r="M1405" i="13"/>
  <c r="O1393" i="13"/>
  <c r="M1393" i="13"/>
  <c r="O1381" i="13"/>
  <c r="M1381" i="13"/>
  <c r="O1369" i="13"/>
  <c r="M1369" i="13"/>
  <c r="O1357" i="13"/>
  <c r="M1357" i="13"/>
  <c r="O1345" i="13"/>
  <c r="M1345" i="13"/>
  <c r="O1333" i="13"/>
  <c r="M1333" i="13"/>
  <c r="O1321" i="13"/>
  <c r="M1321" i="13"/>
  <c r="O1309" i="13"/>
  <c r="M1309" i="13"/>
  <c r="O1297" i="13"/>
  <c r="M1297" i="13"/>
  <c r="O1285" i="13"/>
  <c r="M1285" i="13"/>
  <c r="O1273" i="13"/>
  <c r="M1273" i="13"/>
  <c r="O1261" i="13"/>
  <c r="M1261" i="13"/>
  <c r="M1249" i="13"/>
  <c r="O1249" i="13"/>
  <c r="O1237" i="13"/>
  <c r="M1237" i="13"/>
  <c r="O1225" i="13"/>
  <c r="M1225" i="13"/>
  <c r="O1213" i="13"/>
  <c r="M1213" i="13"/>
  <c r="O1201" i="13"/>
  <c r="M1201" i="13"/>
  <c r="O1189" i="13"/>
  <c r="M1189" i="13"/>
  <c r="O1177" i="13"/>
  <c r="M1177" i="13"/>
  <c r="O1165" i="13"/>
  <c r="M1165" i="13"/>
  <c r="O1153" i="13"/>
  <c r="M1153" i="13"/>
  <c r="O1141" i="13"/>
  <c r="M1141" i="13"/>
  <c r="O1129" i="13"/>
  <c r="M1129" i="13"/>
  <c r="O1117" i="13"/>
  <c r="M1117" i="13"/>
  <c r="O1105" i="13"/>
  <c r="M1105" i="13"/>
  <c r="O1093" i="13"/>
  <c r="M1093" i="13"/>
  <c r="O1081" i="13"/>
  <c r="M1081" i="13"/>
  <c r="O1070" i="13"/>
  <c r="M1070" i="13"/>
  <c r="O1815" i="13"/>
  <c r="M1815" i="13"/>
  <c r="O1803" i="13"/>
  <c r="M1803" i="13"/>
  <c r="O1791" i="13"/>
  <c r="M1791" i="13"/>
  <c r="O1779" i="13"/>
  <c r="M1779" i="13"/>
  <c r="O1767" i="13"/>
  <c r="M1767" i="13"/>
  <c r="O1755" i="13"/>
  <c r="M1755" i="13"/>
  <c r="O1743" i="13"/>
  <c r="M1743" i="13"/>
  <c r="O1731" i="13"/>
  <c r="M1731" i="13"/>
  <c r="O1719" i="13"/>
  <c r="M1719" i="13"/>
  <c r="O1707" i="13"/>
  <c r="M1707" i="13"/>
  <c r="O1695" i="13"/>
  <c r="M1695" i="13"/>
  <c r="O1683" i="13"/>
  <c r="M1683" i="13"/>
  <c r="O1671" i="13"/>
  <c r="M1671" i="13"/>
  <c r="O1659" i="13"/>
  <c r="M1659" i="13"/>
  <c r="O1647" i="13"/>
  <c r="M1647" i="13"/>
  <c r="O1635" i="13"/>
  <c r="M1635" i="13"/>
  <c r="O1623" i="13"/>
  <c r="M1623" i="13"/>
  <c r="O1611" i="13"/>
  <c r="M1611" i="13"/>
  <c r="O1599" i="13"/>
  <c r="M1599" i="13"/>
  <c r="O1587" i="13"/>
  <c r="M1587" i="13"/>
  <c r="K40" i="13"/>
  <c r="M145" i="13"/>
  <c r="M289" i="13"/>
  <c r="M433" i="13"/>
  <c r="M577" i="13"/>
  <c r="M721" i="13"/>
  <c r="M865" i="13"/>
  <c r="M1030" i="13"/>
  <c r="M1358" i="13"/>
  <c r="O151" i="13"/>
  <c r="M151" i="13"/>
  <c r="O91" i="13"/>
  <c r="K91" i="13"/>
  <c r="M91" i="13"/>
  <c r="O31" i="13"/>
  <c r="M31" i="13"/>
  <c r="K31" i="13"/>
  <c r="L31" i="13" s="1"/>
  <c r="O728" i="13"/>
  <c r="M728" i="13"/>
  <c r="O692" i="13"/>
  <c r="M692" i="13"/>
  <c r="O644" i="13"/>
  <c r="M644" i="13"/>
  <c r="O596" i="13"/>
  <c r="M596" i="13"/>
  <c r="O536" i="13"/>
  <c r="M536" i="13"/>
  <c r="O452" i="13"/>
  <c r="M452" i="13"/>
  <c r="O368" i="13"/>
  <c r="M368" i="13"/>
  <c r="O308" i="13"/>
  <c r="M308" i="13"/>
  <c r="O224" i="13"/>
  <c r="M224" i="13"/>
  <c r="O971" i="13"/>
  <c r="M971" i="13"/>
  <c r="O875" i="13"/>
  <c r="M875" i="13"/>
  <c r="O839" i="13"/>
  <c r="M839" i="13"/>
  <c r="O1559" i="13"/>
  <c r="M1559" i="13"/>
  <c r="O1487" i="13"/>
  <c r="M1487" i="13"/>
  <c r="O1391" i="13"/>
  <c r="M1391" i="13"/>
  <c r="L1247" i="13"/>
  <c r="O1247" i="13"/>
  <c r="M1247" i="13"/>
  <c r="O1657" i="13"/>
  <c r="M1657" i="13"/>
  <c r="O212" i="13"/>
  <c r="M212" i="13"/>
  <c r="K212" i="13"/>
  <c r="L212" i="13" s="1"/>
  <c r="O200" i="13"/>
  <c r="M200" i="13"/>
  <c r="O188" i="13"/>
  <c r="M188" i="13"/>
  <c r="K188" i="13"/>
  <c r="O176" i="13"/>
  <c r="M176" i="13"/>
  <c r="K176" i="13"/>
  <c r="L176" i="13" s="1"/>
  <c r="O164" i="13"/>
  <c r="M164" i="13"/>
  <c r="K164" i="13"/>
  <c r="O152" i="13"/>
  <c r="M152" i="13"/>
  <c r="O140" i="13"/>
  <c r="K140" i="13"/>
  <c r="M140" i="13"/>
  <c r="O128" i="13"/>
  <c r="M128" i="13"/>
  <c r="O116" i="13"/>
  <c r="K116" i="13"/>
  <c r="L116" i="13" s="1"/>
  <c r="M116" i="13"/>
  <c r="O104" i="13"/>
  <c r="M104" i="13"/>
  <c r="O92" i="13"/>
  <c r="M92" i="13"/>
  <c r="O80" i="13"/>
  <c r="M80" i="13"/>
  <c r="O68" i="13"/>
  <c r="M68" i="13"/>
  <c r="O56" i="13"/>
  <c r="M56" i="13"/>
  <c r="K56" i="13"/>
  <c r="L56" i="13" s="1"/>
  <c r="O44" i="13"/>
  <c r="M44" i="13"/>
  <c r="K44" i="13"/>
  <c r="O32" i="13"/>
  <c r="M32" i="13"/>
  <c r="K32" i="13"/>
  <c r="L32" i="13" s="1"/>
  <c r="O20" i="13"/>
  <c r="K20" i="13"/>
  <c r="L20" i="13" s="1"/>
  <c r="M20" i="13"/>
  <c r="O8" i="13"/>
  <c r="K8" i="13"/>
  <c r="L8" i="13" s="1"/>
  <c r="M8" i="13"/>
  <c r="O777" i="13"/>
  <c r="M777" i="13"/>
  <c r="O765" i="13"/>
  <c r="M765" i="13"/>
  <c r="O753" i="13"/>
  <c r="M753" i="13"/>
  <c r="O741" i="13"/>
  <c r="M741" i="13"/>
  <c r="O729" i="13"/>
  <c r="M729" i="13"/>
  <c r="O717" i="13"/>
  <c r="M717" i="13"/>
  <c r="O705" i="13"/>
  <c r="M705" i="13"/>
  <c r="M693" i="13"/>
  <c r="O693" i="13"/>
  <c r="O681" i="13"/>
  <c r="M681" i="13"/>
  <c r="O669" i="13"/>
  <c r="M669" i="13"/>
  <c r="O657" i="13"/>
  <c r="M657" i="13"/>
  <c r="O645" i="13"/>
  <c r="M645" i="13"/>
  <c r="O633" i="13"/>
  <c r="M633" i="13"/>
  <c r="O621" i="13"/>
  <c r="M621" i="13"/>
  <c r="O609" i="13"/>
  <c r="M609" i="13"/>
  <c r="O597" i="13"/>
  <c r="M597" i="13"/>
  <c r="O585" i="13"/>
  <c r="M585" i="13"/>
  <c r="O573" i="13"/>
  <c r="M573" i="13"/>
  <c r="O561" i="13"/>
  <c r="M561" i="13"/>
  <c r="O549" i="13"/>
  <c r="M549" i="13"/>
  <c r="O537" i="13"/>
  <c r="M537" i="13"/>
  <c r="O525" i="13"/>
  <c r="M525" i="13"/>
  <c r="O513" i="13"/>
  <c r="M513" i="13"/>
  <c r="O501" i="13"/>
  <c r="M501" i="13"/>
  <c r="O489" i="13"/>
  <c r="M489" i="13"/>
  <c r="O477" i="13"/>
  <c r="M477" i="13"/>
  <c r="O465" i="13"/>
  <c r="M465" i="13"/>
  <c r="O453" i="13"/>
  <c r="M453" i="13"/>
  <c r="O441" i="13"/>
  <c r="M441" i="13"/>
  <c r="O429" i="13"/>
  <c r="M429" i="13"/>
  <c r="O417" i="13"/>
  <c r="M417" i="13"/>
  <c r="O405" i="13"/>
  <c r="M405" i="13"/>
  <c r="O393" i="13"/>
  <c r="M393" i="13"/>
  <c r="O381" i="13"/>
  <c r="M381" i="13"/>
  <c r="O369" i="13"/>
  <c r="M369" i="13"/>
  <c r="O357" i="13"/>
  <c r="M357" i="13"/>
  <c r="O345" i="13"/>
  <c r="M345" i="13"/>
  <c r="O333" i="13"/>
  <c r="M333" i="13"/>
  <c r="O321" i="13"/>
  <c r="M321" i="13"/>
  <c r="O309" i="13"/>
  <c r="M309" i="13"/>
  <c r="O297" i="13"/>
  <c r="M297" i="13"/>
  <c r="O285" i="13"/>
  <c r="M285" i="13"/>
  <c r="O273" i="13"/>
  <c r="M273" i="13"/>
  <c r="O261" i="13"/>
  <c r="M261" i="13"/>
  <c r="O249" i="13"/>
  <c r="M249" i="13"/>
  <c r="M237" i="13"/>
  <c r="O237" i="13"/>
  <c r="O225" i="13"/>
  <c r="M225" i="13"/>
  <c r="O785" i="13"/>
  <c r="M785" i="13"/>
  <c r="O1056" i="13"/>
  <c r="M1056" i="13"/>
  <c r="O1044" i="13"/>
  <c r="M1044" i="13"/>
  <c r="O1032" i="13"/>
  <c r="M1032" i="13"/>
  <c r="O1020" i="13"/>
  <c r="M1020" i="13"/>
  <c r="O1008" i="13"/>
  <c r="M1008" i="13"/>
  <c r="O996" i="13"/>
  <c r="M996" i="13"/>
  <c r="O984" i="13"/>
  <c r="M984" i="13"/>
  <c r="O972" i="13"/>
  <c r="M972" i="13"/>
  <c r="O960" i="13"/>
  <c r="M960" i="13"/>
  <c r="O948" i="13"/>
  <c r="M948" i="13"/>
  <c r="O936" i="13"/>
  <c r="M936" i="13"/>
  <c r="O924" i="13"/>
  <c r="M924" i="13"/>
  <c r="O912" i="13"/>
  <c r="M912" i="13"/>
  <c r="O900" i="13"/>
  <c r="M900" i="13"/>
  <c r="O888" i="13"/>
  <c r="M888" i="13"/>
  <c r="O876" i="13"/>
  <c r="M876" i="13"/>
  <c r="O864" i="13"/>
  <c r="M864" i="13"/>
  <c r="O852" i="13"/>
  <c r="M852" i="13"/>
  <c r="O840" i="13"/>
  <c r="M840" i="13"/>
  <c r="O828" i="13"/>
  <c r="M828" i="13"/>
  <c r="O816" i="13"/>
  <c r="M816" i="13"/>
  <c r="O804" i="13"/>
  <c r="M804" i="13"/>
  <c r="O792" i="13"/>
  <c r="M792" i="13"/>
  <c r="O1572" i="13"/>
  <c r="M1572" i="13"/>
  <c r="O1560" i="13"/>
  <c r="M1560" i="13"/>
  <c r="O1548" i="13"/>
  <c r="M1548" i="13"/>
  <c r="O1536" i="13"/>
  <c r="M1536" i="13"/>
  <c r="O1524" i="13"/>
  <c r="M1524" i="13"/>
  <c r="O1512" i="13"/>
  <c r="M1512" i="13"/>
  <c r="O1500" i="13"/>
  <c r="M1500" i="13"/>
  <c r="O1488" i="13"/>
  <c r="M1488" i="13"/>
  <c r="O1476" i="13"/>
  <c r="M1476" i="13"/>
  <c r="O1464" i="13"/>
  <c r="M1464" i="13"/>
  <c r="O1452" i="13"/>
  <c r="M1452" i="13"/>
  <c r="O1440" i="13"/>
  <c r="M1440" i="13"/>
  <c r="O1428" i="13"/>
  <c r="M1428" i="13"/>
  <c r="O1416" i="13"/>
  <c r="M1416" i="13"/>
  <c r="O1404" i="13"/>
  <c r="M1404" i="13"/>
  <c r="O1392" i="13"/>
  <c r="M1392" i="13"/>
  <c r="O1380" i="13"/>
  <c r="M1380" i="13"/>
  <c r="O1368" i="13"/>
  <c r="M1368" i="13"/>
  <c r="O1356" i="13"/>
  <c r="M1356" i="13"/>
  <c r="O1344" i="13"/>
  <c r="M1344" i="13"/>
  <c r="O1332" i="13"/>
  <c r="M1332" i="13"/>
  <c r="O1320" i="13"/>
  <c r="M1320" i="13"/>
  <c r="O1308" i="13"/>
  <c r="M1308" i="13"/>
  <c r="O1296" i="13"/>
  <c r="M1296" i="13"/>
  <c r="O1284" i="13"/>
  <c r="M1284" i="13"/>
  <c r="O1272" i="13"/>
  <c r="M1272" i="13"/>
  <c r="O1260" i="13"/>
  <c r="M1260" i="13"/>
  <c r="O1248" i="13"/>
  <c r="M1248" i="13"/>
  <c r="O1236" i="13"/>
  <c r="M1236" i="13"/>
  <c r="O1224" i="13"/>
  <c r="M1224" i="13"/>
  <c r="O1212" i="13"/>
  <c r="M1212" i="13"/>
  <c r="O1200" i="13"/>
  <c r="M1200" i="13"/>
  <c r="O1188" i="13"/>
  <c r="M1188" i="13"/>
  <c r="O1176" i="13"/>
  <c r="M1176" i="13"/>
  <c r="O1164" i="13"/>
  <c r="M1164" i="13"/>
  <c r="O1152" i="13"/>
  <c r="M1152" i="13"/>
  <c r="O1140" i="13"/>
  <c r="M1140" i="13"/>
  <c r="O1128" i="13"/>
  <c r="M1128" i="13"/>
  <c r="O1116" i="13"/>
  <c r="M1116" i="13"/>
  <c r="O1104" i="13"/>
  <c r="M1104" i="13"/>
  <c r="O1092" i="13"/>
  <c r="M1092" i="13"/>
  <c r="O1080" i="13"/>
  <c r="M1080" i="13"/>
  <c r="O1069" i="13"/>
  <c r="M1069" i="13"/>
  <c r="O1814" i="13"/>
  <c r="M1814" i="13"/>
  <c r="O1802" i="13"/>
  <c r="M1802" i="13"/>
  <c r="O1778" i="13"/>
  <c r="M1778" i="13"/>
  <c r="O1766" i="13"/>
  <c r="M1766" i="13"/>
  <c r="O1754" i="13"/>
  <c r="M1754" i="13"/>
  <c r="O1742" i="13"/>
  <c r="M1742" i="13"/>
  <c r="O1730" i="13"/>
  <c r="M1730" i="13"/>
  <c r="O1718" i="13"/>
  <c r="M1718" i="13"/>
  <c r="O1706" i="13"/>
  <c r="M1706" i="13"/>
  <c r="O1694" i="13"/>
  <c r="M1694" i="13"/>
  <c r="O1682" i="13"/>
  <c r="M1682" i="13"/>
  <c r="O1670" i="13"/>
  <c r="M1670" i="13"/>
  <c r="O1658" i="13"/>
  <c r="M1658" i="13"/>
  <c r="O1634" i="13"/>
  <c r="M1634" i="13"/>
  <c r="O1622" i="13"/>
  <c r="M1622" i="13"/>
  <c r="O1610" i="13"/>
  <c r="M1610" i="13"/>
  <c r="O1598" i="13"/>
  <c r="M1598" i="13"/>
  <c r="K52" i="13"/>
  <c r="L52" i="13" s="1"/>
  <c r="M13" i="13"/>
  <c r="M157" i="13"/>
  <c r="M301" i="13"/>
  <c r="M445" i="13"/>
  <c r="M589" i="13"/>
  <c r="M733" i="13"/>
  <c r="M877" i="13"/>
  <c r="M1046" i="13"/>
  <c r="M1502" i="13"/>
  <c r="O2841" i="13"/>
  <c r="M2841" i="13"/>
  <c r="O2853" i="13"/>
  <c r="M2853" i="13"/>
  <c r="O2865" i="13"/>
  <c r="M2865" i="13"/>
  <c r="O2877" i="13"/>
  <c r="M2877" i="13"/>
  <c r="O2889" i="13"/>
  <c r="M2889" i="13"/>
  <c r="O2901" i="13"/>
  <c r="M2901" i="13"/>
  <c r="O2913" i="13"/>
  <c r="M2913" i="13"/>
  <c r="O2925" i="13"/>
  <c r="M2925" i="13"/>
  <c r="O2937" i="13"/>
  <c r="M2937" i="13"/>
  <c r="O2949" i="13"/>
  <c r="M2949" i="13"/>
  <c r="O2961" i="13"/>
  <c r="M2961" i="13"/>
  <c r="O2973" i="13"/>
  <c r="M2973" i="13"/>
  <c r="O2985" i="13"/>
  <c r="M2985" i="13"/>
  <c r="O2997" i="13"/>
  <c r="M2997" i="13"/>
  <c r="O3009" i="13"/>
  <c r="M3009" i="13"/>
  <c r="O3021" i="13"/>
  <c r="M3021" i="13"/>
  <c r="O3033" i="13"/>
  <c r="M3033" i="13"/>
  <c r="O3045" i="13"/>
  <c r="M3045" i="13"/>
  <c r="O3057" i="13"/>
  <c r="M3057" i="13"/>
  <c r="O3069" i="13"/>
  <c r="M3069" i="13"/>
  <c r="O3081" i="13"/>
  <c r="M3081" i="13"/>
  <c r="O3093" i="13"/>
  <c r="M3093" i="13"/>
  <c r="O3105" i="13"/>
  <c r="M3105" i="13"/>
  <c r="O3117" i="13"/>
  <c r="M3117" i="13"/>
  <c r="O3129" i="13"/>
  <c r="M3129" i="13"/>
  <c r="O3141" i="13"/>
  <c r="M3141" i="13"/>
  <c r="O3153" i="13"/>
  <c r="M3153" i="13"/>
  <c r="O3165" i="13"/>
  <c r="M3165" i="13"/>
  <c r="O3177" i="13"/>
  <c r="M3177" i="13"/>
  <c r="O3189" i="13"/>
  <c r="M3189" i="13"/>
  <c r="O3201" i="13"/>
  <c r="M3201" i="13"/>
  <c r="O3213" i="13"/>
  <c r="M3213" i="13"/>
  <c r="O3225" i="13"/>
  <c r="M3225" i="13"/>
  <c r="M1952" i="13"/>
  <c r="M2125" i="13"/>
  <c r="M2470" i="13"/>
  <c r="M2644" i="13"/>
  <c r="O1580" i="13"/>
  <c r="M1580" i="13"/>
  <c r="O1906" i="13"/>
  <c r="M1906" i="13"/>
  <c r="M1894" i="13"/>
  <c r="O1894" i="13"/>
  <c r="O1882" i="13"/>
  <c r="M1882" i="13"/>
  <c r="O1870" i="13"/>
  <c r="M1870" i="13"/>
  <c r="O1858" i="13"/>
  <c r="M1858" i="13"/>
  <c r="O1846" i="13"/>
  <c r="M1846" i="13"/>
  <c r="O1834" i="13"/>
  <c r="M1834" i="13"/>
  <c r="O2078" i="13"/>
  <c r="M2078" i="13"/>
  <c r="O2066" i="13"/>
  <c r="M2066" i="13"/>
  <c r="O2054" i="13"/>
  <c r="M2054" i="13"/>
  <c r="O2042" i="13"/>
  <c r="M2042" i="13"/>
  <c r="O2030" i="13"/>
  <c r="M2030" i="13"/>
  <c r="O2018" i="13"/>
  <c r="M2018" i="13"/>
  <c r="O2006" i="13"/>
  <c r="M2006" i="13"/>
  <c r="O1994" i="13"/>
  <c r="M1994" i="13"/>
  <c r="O1982" i="13"/>
  <c r="M1982" i="13"/>
  <c r="O1970" i="13"/>
  <c r="M1970" i="13"/>
  <c r="O1958" i="13"/>
  <c r="M1958" i="13"/>
  <c r="O1946" i="13"/>
  <c r="M1946" i="13"/>
  <c r="O1934" i="13"/>
  <c r="M1934" i="13"/>
  <c r="O1922" i="13"/>
  <c r="M1922" i="13"/>
  <c r="O2525" i="13"/>
  <c r="M2525" i="13"/>
  <c r="O2513" i="13"/>
  <c r="M2513" i="13"/>
  <c r="O2501" i="13"/>
  <c r="M2501" i="13"/>
  <c r="O2489" i="13"/>
  <c r="M2489" i="13"/>
  <c r="O2477" i="13"/>
  <c r="M2477" i="13"/>
  <c r="O2465" i="13"/>
  <c r="M2465" i="13"/>
  <c r="O2453" i="13"/>
  <c r="M2453" i="13"/>
  <c r="O2441" i="13"/>
  <c r="M2441" i="13"/>
  <c r="O2429" i="13"/>
  <c r="M2429" i="13"/>
  <c r="O2417" i="13"/>
  <c r="M2417" i="13"/>
  <c r="O2405" i="13"/>
  <c r="M2405" i="13"/>
  <c r="O2393" i="13"/>
  <c r="M2393" i="13"/>
  <c r="O2381" i="13"/>
  <c r="M2381" i="13"/>
  <c r="O2369" i="13"/>
  <c r="M2369" i="13"/>
  <c r="O2357" i="13"/>
  <c r="M2357" i="13"/>
  <c r="O2345" i="13"/>
  <c r="M2345" i="13"/>
  <c r="O2333" i="13"/>
  <c r="M2333" i="13"/>
  <c r="O2321" i="13"/>
  <c r="M2321" i="13"/>
  <c r="O2309" i="13"/>
  <c r="M2309" i="13"/>
  <c r="O2297" i="13"/>
  <c r="M2297" i="13"/>
  <c r="O2285" i="13"/>
  <c r="M2285" i="13"/>
  <c r="O2273" i="13"/>
  <c r="M2273" i="13"/>
  <c r="O2261" i="13"/>
  <c r="M2261" i="13"/>
  <c r="O2249" i="13"/>
  <c r="M2249" i="13"/>
  <c r="O2237" i="13"/>
  <c r="M2237" i="13"/>
  <c r="O2225" i="13"/>
  <c r="M2225" i="13"/>
  <c r="O2213" i="13"/>
  <c r="M2213" i="13"/>
  <c r="O2201" i="13"/>
  <c r="M2201" i="13"/>
  <c r="O2189" i="13"/>
  <c r="M2189" i="13"/>
  <c r="O2177" i="13"/>
  <c r="M2177" i="13"/>
  <c r="O2165" i="13"/>
  <c r="M2165" i="13"/>
  <c r="O2153" i="13"/>
  <c r="M2153" i="13"/>
  <c r="O2141" i="13"/>
  <c r="M2141" i="13"/>
  <c r="O2129" i="13"/>
  <c r="M2129" i="13"/>
  <c r="O2117" i="13"/>
  <c r="M2117" i="13"/>
  <c r="O2105" i="13"/>
  <c r="M2105" i="13"/>
  <c r="O2093" i="13"/>
  <c r="M2093" i="13"/>
  <c r="O2530" i="13"/>
  <c r="M2530" i="13"/>
  <c r="O2554" i="13"/>
  <c r="M2554" i="13"/>
  <c r="O2566" i="13"/>
  <c r="M2566" i="13"/>
  <c r="O2578" i="13"/>
  <c r="M2578" i="13"/>
  <c r="O2590" i="13"/>
  <c r="M2590" i="13"/>
  <c r="O2602" i="13"/>
  <c r="M2602" i="13"/>
  <c r="O2626" i="13"/>
  <c r="M2626" i="13"/>
  <c r="O2638" i="13"/>
  <c r="M2638" i="13"/>
  <c r="O2650" i="13"/>
  <c r="M2650" i="13"/>
  <c r="O2662" i="13"/>
  <c r="M2662" i="13"/>
  <c r="O2674" i="13"/>
  <c r="M2674" i="13"/>
  <c r="O2698" i="13"/>
  <c r="M2698" i="13"/>
  <c r="O2710" i="13"/>
  <c r="M2710" i="13"/>
  <c r="O2722" i="13"/>
  <c r="M2722" i="13"/>
  <c r="O2734" i="13"/>
  <c r="M2734" i="13"/>
  <c r="O2746" i="13"/>
  <c r="M2746" i="13"/>
  <c r="O2758" i="13"/>
  <c r="M2758" i="13"/>
  <c r="O2770" i="13"/>
  <c r="M2770" i="13"/>
  <c r="O2782" i="13"/>
  <c r="M2782" i="13"/>
  <c r="O2794" i="13"/>
  <c r="M2794" i="13"/>
  <c r="O2806" i="13"/>
  <c r="M2806" i="13"/>
  <c r="O2818" i="13"/>
  <c r="M2818" i="13"/>
  <c r="O2830" i="13"/>
  <c r="M2830" i="13"/>
  <c r="O2842" i="13"/>
  <c r="M2842" i="13"/>
  <c r="O2854" i="13"/>
  <c r="M2854" i="13"/>
  <c r="O2866" i="13"/>
  <c r="M2866" i="13"/>
  <c r="O2878" i="13"/>
  <c r="M2878" i="13"/>
  <c r="O2890" i="13"/>
  <c r="M2890" i="13"/>
  <c r="O2902" i="13"/>
  <c r="M2902" i="13"/>
  <c r="O2914" i="13"/>
  <c r="M2914" i="13"/>
  <c r="O2926" i="13"/>
  <c r="M2926" i="13"/>
  <c r="O2938" i="13"/>
  <c r="M2938" i="13"/>
  <c r="O2950" i="13"/>
  <c r="M2950" i="13"/>
  <c r="O2962" i="13"/>
  <c r="M2962" i="13"/>
  <c r="O2974" i="13"/>
  <c r="M2974" i="13"/>
  <c r="O2986" i="13"/>
  <c r="M2986" i="13"/>
  <c r="O2998" i="13"/>
  <c r="M2998" i="13"/>
  <c r="O3010" i="13"/>
  <c r="M3010" i="13"/>
  <c r="O3022" i="13"/>
  <c r="M3022" i="13"/>
  <c r="O3034" i="13"/>
  <c r="M3034" i="13"/>
  <c r="O3046" i="13"/>
  <c r="M3046" i="13"/>
  <c r="O3058" i="13"/>
  <c r="M3058" i="13"/>
  <c r="O3070" i="13"/>
  <c r="M3070" i="13"/>
  <c r="O3082" i="13"/>
  <c r="M3082" i="13"/>
  <c r="O3094" i="13"/>
  <c r="M3094" i="13"/>
  <c r="O3106" i="13"/>
  <c r="M3106" i="13"/>
  <c r="O3118" i="13"/>
  <c r="M3118" i="13"/>
  <c r="O3130" i="13"/>
  <c r="M3130" i="13"/>
  <c r="O3142" i="13"/>
  <c r="M3142" i="13"/>
  <c r="O3154" i="13"/>
  <c r="M3154" i="13"/>
  <c r="O3166" i="13"/>
  <c r="M3166" i="13"/>
  <c r="O3178" i="13"/>
  <c r="M3178" i="13"/>
  <c r="O3190" i="13"/>
  <c r="M3190" i="13"/>
  <c r="O3202" i="13"/>
  <c r="M3202" i="13"/>
  <c r="O3214" i="13"/>
  <c r="M3214" i="13"/>
  <c r="O3226" i="13"/>
  <c r="M3226" i="13"/>
  <c r="K1981" i="13"/>
  <c r="M1966" i="13"/>
  <c r="M2140" i="13"/>
  <c r="M2312" i="13"/>
  <c r="M2485" i="13"/>
  <c r="M2658" i="13"/>
  <c r="M2921" i="13"/>
  <c r="O1579" i="13"/>
  <c r="M1579" i="13"/>
  <c r="O1905" i="13"/>
  <c r="M1905" i="13"/>
  <c r="O1893" i="13"/>
  <c r="M1893" i="13"/>
  <c r="O1881" i="13"/>
  <c r="M1881" i="13"/>
  <c r="O1869" i="13"/>
  <c r="M1869" i="13"/>
  <c r="O1857" i="13"/>
  <c r="M1857" i="13"/>
  <c r="O1845" i="13"/>
  <c r="M1845" i="13"/>
  <c r="O1833" i="13"/>
  <c r="M1833" i="13"/>
  <c r="O2077" i="13"/>
  <c r="M2077" i="13"/>
  <c r="O2065" i="13"/>
  <c r="M2065" i="13"/>
  <c r="O2041" i="13"/>
  <c r="M2041" i="13"/>
  <c r="O2029" i="13"/>
  <c r="M2029" i="13"/>
  <c r="O2017" i="13"/>
  <c r="M2017" i="13"/>
  <c r="O2005" i="13"/>
  <c r="M2005" i="13"/>
  <c r="O1993" i="13"/>
  <c r="M1993" i="13"/>
  <c r="O1969" i="13"/>
  <c r="M1969" i="13"/>
  <c r="O1957" i="13"/>
  <c r="M1957" i="13"/>
  <c r="O1945" i="13"/>
  <c r="M1945" i="13"/>
  <c r="O1933" i="13"/>
  <c r="M1933" i="13"/>
  <c r="O1921" i="13"/>
  <c r="M1921" i="13"/>
  <c r="O2524" i="13"/>
  <c r="M2524" i="13"/>
  <c r="O2512" i="13"/>
  <c r="M2512" i="13"/>
  <c r="O2488" i="13"/>
  <c r="M2488" i="13"/>
  <c r="O2476" i="13"/>
  <c r="M2476" i="13"/>
  <c r="O2464" i="13"/>
  <c r="M2464" i="13"/>
  <c r="O2452" i="13"/>
  <c r="M2452" i="13"/>
  <c r="O2440" i="13"/>
  <c r="M2440" i="13"/>
  <c r="O2416" i="13"/>
  <c r="M2416" i="13"/>
  <c r="O2404" i="13"/>
  <c r="M2404" i="13"/>
  <c r="O2392" i="13"/>
  <c r="M2392" i="13"/>
  <c r="O2380" i="13"/>
  <c r="M2380" i="13"/>
  <c r="O2368" i="13"/>
  <c r="M2368" i="13"/>
  <c r="O2344" i="13"/>
  <c r="M2344" i="13"/>
  <c r="O2332" i="13"/>
  <c r="M2332" i="13"/>
  <c r="O2320" i="13"/>
  <c r="M2320" i="13"/>
  <c r="O2308" i="13"/>
  <c r="M2308" i="13"/>
  <c r="O2296" i="13"/>
  <c r="M2296" i="13"/>
  <c r="O2272" i="13"/>
  <c r="M2272" i="13"/>
  <c r="O2260" i="13"/>
  <c r="M2260" i="13"/>
  <c r="O2248" i="13"/>
  <c r="M2248" i="13"/>
  <c r="O2236" i="13"/>
  <c r="M2236" i="13"/>
  <c r="O2224" i="13"/>
  <c r="M2224" i="13"/>
  <c r="O2200" i="13"/>
  <c r="M2200" i="13"/>
  <c r="O2188" i="13"/>
  <c r="M2188" i="13"/>
  <c r="O2176" i="13"/>
  <c r="M2176" i="13"/>
  <c r="O2164" i="13"/>
  <c r="M2164" i="13"/>
  <c r="O2152" i="13"/>
  <c r="M2152" i="13"/>
  <c r="O2128" i="13"/>
  <c r="M2128" i="13"/>
  <c r="O2116" i="13"/>
  <c r="M2116" i="13"/>
  <c r="O2104" i="13"/>
  <c r="M2104" i="13"/>
  <c r="O2092" i="13"/>
  <c r="M2092" i="13"/>
  <c r="O2531" i="13"/>
  <c r="M2531" i="13"/>
  <c r="O2543" i="13"/>
  <c r="M2543" i="13"/>
  <c r="O2555" i="13"/>
  <c r="M2555" i="13"/>
  <c r="O2567" i="13"/>
  <c r="M2567" i="13"/>
  <c r="O2579" i="13"/>
  <c r="M2579" i="13"/>
  <c r="O2591" i="13"/>
  <c r="M2591" i="13"/>
  <c r="O2603" i="13"/>
  <c r="M2603" i="13"/>
  <c r="O2615" i="13"/>
  <c r="M2615" i="13"/>
  <c r="O2627" i="13"/>
  <c r="M2627" i="13"/>
  <c r="O2639" i="13"/>
  <c r="M2639" i="13"/>
  <c r="O2651" i="13"/>
  <c r="M2651" i="13"/>
  <c r="O2663" i="13"/>
  <c r="M2663" i="13"/>
  <c r="O2675" i="13"/>
  <c r="M2675" i="13"/>
  <c r="O2687" i="13"/>
  <c r="M2687" i="13"/>
  <c r="O2699" i="13"/>
  <c r="M2699" i="13"/>
  <c r="O2711" i="13"/>
  <c r="M2711" i="13"/>
  <c r="O2723" i="13"/>
  <c r="M2723" i="13"/>
  <c r="O2735" i="13"/>
  <c r="M2735" i="13"/>
  <c r="O2747" i="13"/>
  <c r="M2747" i="13"/>
  <c r="O2759" i="13"/>
  <c r="M2759" i="13"/>
  <c r="O2771" i="13"/>
  <c r="M2771" i="13"/>
  <c r="O2783" i="13"/>
  <c r="M2783" i="13"/>
  <c r="O2795" i="13"/>
  <c r="M2795" i="13"/>
  <c r="O2807" i="13"/>
  <c r="M2807" i="13"/>
  <c r="O2819" i="13"/>
  <c r="M2819" i="13"/>
  <c r="O2831" i="13"/>
  <c r="M2831" i="13"/>
  <c r="O2843" i="13"/>
  <c r="M2843" i="13"/>
  <c r="O2855" i="13"/>
  <c r="M2855" i="13"/>
  <c r="O2867" i="13"/>
  <c r="M2867" i="13"/>
  <c r="O2879" i="13"/>
  <c r="M2879" i="13"/>
  <c r="O2891" i="13"/>
  <c r="M2891" i="13"/>
  <c r="O2903" i="13"/>
  <c r="M2903" i="13"/>
  <c r="O2915" i="13"/>
  <c r="M2915" i="13"/>
  <c r="O2927" i="13"/>
  <c r="M2927" i="13"/>
  <c r="O2939" i="13"/>
  <c r="M2939" i="13"/>
  <c r="O2951" i="13"/>
  <c r="M2951" i="13"/>
  <c r="O2963" i="13"/>
  <c r="M2963" i="13"/>
  <c r="O2975" i="13"/>
  <c r="M2975" i="13"/>
  <c r="O2987" i="13"/>
  <c r="M2987" i="13"/>
  <c r="O2999" i="13"/>
  <c r="M2999" i="13"/>
  <c r="O3011" i="13"/>
  <c r="M3011" i="13"/>
  <c r="O3023" i="13"/>
  <c r="M3023" i="13"/>
  <c r="O3035" i="13"/>
  <c r="M3035" i="13"/>
  <c r="O3047" i="13"/>
  <c r="M3047" i="13"/>
  <c r="O3059" i="13"/>
  <c r="M3059" i="13"/>
  <c r="O3071" i="13"/>
  <c r="M3071" i="13"/>
  <c r="O3083" i="13"/>
  <c r="M3083" i="13"/>
  <c r="O3095" i="13"/>
  <c r="M3095" i="13"/>
  <c r="O3107" i="13"/>
  <c r="M3107" i="13"/>
  <c r="O3119" i="13"/>
  <c r="M3119" i="13"/>
  <c r="O3131" i="13"/>
  <c r="M3131" i="13"/>
  <c r="O3143" i="13"/>
  <c r="M3143" i="13"/>
  <c r="O3155" i="13"/>
  <c r="M3155" i="13"/>
  <c r="O3167" i="13"/>
  <c r="M3167" i="13"/>
  <c r="O3179" i="13"/>
  <c r="M3179" i="13"/>
  <c r="O3191" i="13"/>
  <c r="M3191" i="13"/>
  <c r="O3203" i="13"/>
  <c r="M3203" i="13"/>
  <c r="O3215" i="13"/>
  <c r="M3215" i="13"/>
  <c r="O3227" i="13"/>
  <c r="M3227" i="13"/>
  <c r="K1826" i="13"/>
  <c r="K1922" i="13"/>
  <c r="K1934" i="13"/>
  <c r="K1946" i="13"/>
  <c r="K1958" i="13"/>
  <c r="K1970" i="13"/>
  <c r="K1982" i="13"/>
  <c r="L1982" i="13" s="1"/>
  <c r="M1826" i="13"/>
  <c r="M1981" i="13"/>
  <c r="M2326" i="13"/>
  <c r="M2500" i="13"/>
  <c r="M2957" i="13"/>
  <c r="O1578" i="13"/>
  <c r="M1578" i="13"/>
  <c r="O1904" i="13"/>
  <c r="M1904" i="13"/>
  <c r="O1892" i="13"/>
  <c r="M1892" i="13"/>
  <c r="O1880" i="13"/>
  <c r="M1880" i="13"/>
  <c r="O1868" i="13"/>
  <c r="M1868" i="13"/>
  <c r="O1856" i="13"/>
  <c r="M1856" i="13"/>
  <c r="O1844" i="13"/>
  <c r="M1844" i="13"/>
  <c r="O1832" i="13"/>
  <c r="M1832" i="13"/>
  <c r="O2076" i="13"/>
  <c r="M2076" i="13"/>
  <c r="O2064" i="13"/>
  <c r="M2064" i="13"/>
  <c r="O2052" i="13"/>
  <c r="M2052" i="13"/>
  <c r="O2040" i="13"/>
  <c r="M2040" i="13"/>
  <c r="O2028" i="13"/>
  <c r="M2028" i="13"/>
  <c r="O2016" i="13"/>
  <c r="M2016" i="13"/>
  <c r="O2004" i="13"/>
  <c r="M2004" i="13"/>
  <c r="O1992" i="13"/>
  <c r="M1992" i="13"/>
  <c r="O1980" i="13"/>
  <c r="M1980" i="13"/>
  <c r="O1968" i="13"/>
  <c r="M1968" i="13"/>
  <c r="O1956" i="13"/>
  <c r="M1956" i="13"/>
  <c r="O1944" i="13"/>
  <c r="M1944" i="13"/>
  <c r="O1932" i="13"/>
  <c r="M1932" i="13"/>
  <c r="O1920" i="13"/>
  <c r="M1920" i="13"/>
  <c r="O2523" i="13"/>
  <c r="M2523" i="13"/>
  <c r="O2511" i="13"/>
  <c r="M2511" i="13"/>
  <c r="O2499" i="13"/>
  <c r="M2499" i="13"/>
  <c r="O2487" i="13"/>
  <c r="M2487" i="13"/>
  <c r="O2475" i="13"/>
  <c r="M2475" i="13"/>
  <c r="O2463" i="13"/>
  <c r="M2463" i="13"/>
  <c r="O2451" i="13"/>
  <c r="M2451" i="13"/>
  <c r="O2439" i="13"/>
  <c r="M2439" i="13"/>
  <c r="O2427" i="13"/>
  <c r="M2427" i="13"/>
  <c r="O2415" i="13"/>
  <c r="M2415" i="13"/>
  <c r="O2403" i="13"/>
  <c r="M2403" i="13"/>
  <c r="O2391" i="13"/>
  <c r="M2391" i="13"/>
  <c r="O2379" i="13"/>
  <c r="M2379" i="13"/>
  <c r="O2367" i="13"/>
  <c r="M2367" i="13"/>
  <c r="O2355" i="13"/>
  <c r="M2355" i="13"/>
  <c r="O2343" i="13"/>
  <c r="M2343" i="13"/>
  <c r="O2331" i="13"/>
  <c r="M2331" i="13"/>
  <c r="O2319" i="13"/>
  <c r="M2319" i="13"/>
  <c r="O2307" i="13"/>
  <c r="M2307" i="13"/>
  <c r="O2295" i="13"/>
  <c r="M2295" i="13"/>
  <c r="O2283" i="13"/>
  <c r="M2283" i="13"/>
  <c r="O2271" i="13"/>
  <c r="M2271" i="13"/>
  <c r="O2259" i="13"/>
  <c r="M2259" i="13"/>
  <c r="O2247" i="13"/>
  <c r="M2247" i="13"/>
  <c r="O2235" i="13"/>
  <c r="M2235" i="13"/>
  <c r="O2223" i="13"/>
  <c r="M2223" i="13"/>
  <c r="O2211" i="13"/>
  <c r="M2211" i="13"/>
  <c r="O2199" i="13"/>
  <c r="M2199" i="13"/>
  <c r="O2187" i="13"/>
  <c r="M2187" i="13"/>
  <c r="O2175" i="13"/>
  <c r="M2175" i="13"/>
  <c r="O2163" i="13"/>
  <c r="M2163" i="13"/>
  <c r="O2151" i="13"/>
  <c r="M2151" i="13"/>
  <c r="M2139" i="13"/>
  <c r="O2139" i="13"/>
  <c r="O2127" i="13"/>
  <c r="M2127" i="13"/>
  <c r="O2115" i="13"/>
  <c r="M2115" i="13"/>
  <c r="O2103" i="13"/>
  <c r="M2103" i="13"/>
  <c r="O2091" i="13"/>
  <c r="M2091" i="13"/>
  <c r="O2532" i="13"/>
  <c r="M2532" i="13"/>
  <c r="O2544" i="13"/>
  <c r="M2544" i="13"/>
  <c r="O2556" i="13"/>
  <c r="M2556" i="13"/>
  <c r="O2568" i="13"/>
  <c r="M2568" i="13"/>
  <c r="O2580" i="13"/>
  <c r="M2580" i="13"/>
  <c r="O2592" i="13"/>
  <c r="M2592" i="13"/>
  <c r="O2604" i="13"/>
  <c r="M2604" i="13"/>
  <c r="O2616" i="13"/>
  <c r="M2616" i="13"/>
  <c r="O2628" i="13"/>
  <c r="M2628" i="13"/>
  <c r="O2640" i="13"/>
  <c r="M2640" i="13"/>
  <c r="O2652" i="13"/>
  <c r="M2652" i="13"/>
  <c r="O2664" i="13"/>
  <c r="M2664" i="13"/>
  <c r="O2676" i="13"/>
  <c r="M2676" i="13"/>
  <c r="O2688" i="13"/>
  <c r="M2688" i="13"/>
  <c r="O2700" i="13"/>
  <c r="M2700" i="13"/>
  <c r="O2712" i="13"/>
  <c r="M2712" i="13"/>
  <c r="O2724" i="13"/>
  <c r="M2724" i="13"/>
  <c r="O2748" i="13"/>
  <c r="M2748" i="13"/>
  <c r="O2760" i="13"/>
  <c r="M2760" i="13"/>
  <c r="O2772" i="13"/>
  <c r="M2772" i="13"/>
  <c r="O2784" i="13"/>
  <c r="M2784" i="13"/>
  <c r="O2796" i="13"/>
  <c r="M2796" i="13"/>
  <c r="O2808" i="13"/>
  <c r="M2808" i="13"/>
  <c r="O2820" i="13"/>
  <c r="M2820" i="13"/>
  <c r="O2832" i="13"/>
  <c r="M2832" i="13"/>
  <c r="O2844" i="13"/>
  <c r="M2844" i="13"/>
  <c r="O2856" i="13"/>
  <c r="M2856" i="13"/>
  <c r="O2868" i="13"/>
  <c r="M2868" i="13"/>
  <c r="O2880" i="13"/>
  <c r="M2880" i="13"/>
  <c r="O2892" i="13"/>
  <c r="M2892" i="13"/>
  <c r="O2904" i="13"/>
  <c r="M2904" i="13"/>
  <c r="O2916" i="13"/>
  <c r="M2916" i="13"/>
  <c r="O2928" i="13"/>
  <c r="M2928" i="13"/>
  <c r="O2940" i="13"/>
  <c r="M2940" i="13"/>
  <c r="O2952" i="13"/>
  <c r="M2952" i="13"/>
  <c r="O2964" i="13"/>
  <c r="M2964" i="13"/>
  <c r="O2976" i="13"/>
  <c r="M2976" i="13"/>
  <c r="O2988" i="13"/>
  <c r="M2988" i="13"/>
  <c r="O3000" i="13"/>
  <c r="M3000" i="13"/>
  <c r="O3012" i="13"/>
  <c r="M3012" i="13"/>
  <c r="O3024" i="13"/>
  <c r="M3024" i="13"/>
  <c r="O3036" i="13"/>
  <c r="M3036" i="13"/>
  <c r="O3048" i="13"/>
  <c r="M3048" i="13"/>
  <c r="O3060" i="13"/>
  <c r="M3060" i="13"/>
  <c r="O3072" i="13"/>
  <c r="M3072" i="13"/>
  <c r="O3084" i="13"/>
  <c r="M3084" i="13"/>
  <c r="O3096" i="13"/>
  <c r="M3096" i="13"/>
  <c r="O3108" i="13"/>
  <c r="M3108" i="13"/>
  <c r="O3120" i="13"/>
  <c r="M3120" i="13"/>
  <c r="O3132" i="13"/>
  <c r="M3132" i="13"/>
  <c r="O3144" i="13"/>
  <c r="M3144" i="13"/>
  <c r="O3156" i="13"/>
  <c r="M3156" i="13"/>
  <c r="O3168" i="13"/>
  <c r="M3168" i="13"/>
  <c r="O3180" i="13"/>
  <c r="M3180" i="13"/>
  <c r="O3192" i="13"/>
  <c r="M3192" i="13"/>
  <c r="O3204" i="13"/>
  <c r="M3204" i="13"/>
  <c r="O3216" i="13"/>
  <c r="M3216" i="13"/>
  <c r="O3228" i="13"/>
  <c r="M3228" i="13"/>
  <c r="L3227" i="13"/>
  <c r="L3215" i="13"/>
  <c r="L3203" i="13"/>
  <c r="M1838" i="13"/>
  <c r="M2168" i="13"/>
  <c r="M2341" i="13"/>
  <c r="M2686" i="13"/>
  <c r="M2993" i="13"/>
  <c r="O1825" i="13"/>
  <c r="M1825" i="13"/>
  <c r="O1903" i="13"/>
  <c r="M1903" i="13"/>
  <c r="O1891" i="13"/>
  <c r="M1891" i="13"/>
  <c r="O1879" i="13"/>
  <c r="M1879" i="13"/>
  <c r="O1867" i="13"/>
  <c r="M1867" i="13"/>
  <c r="O1855" i="13"/>
  <c r="M1855" i="13"/>
  <c r="O1843" i="13"/>
  <c r="M1843" i="13"/>
  <c r="O1831" i="13"/>
  <c r="M1831" i="13"/>
  <c r="O2075" i="13"/>
  <c r="M2075" i="13"/>
  <c r="O2063" i="13"/>
  <c r="M2063" i="13"/>
  <c r="O2051" i="13"/>
  <c r="M2051" i="13"/>
  <c r="O2039" i="13"/>
  <c r="M2039" i="13"/>
  <c r="O2027" i="13"/>
  <c r="M2027" i="13"/>
  <c r="O2015" i="13"/>
  <c r="M2015" i="13"/>
  <c r="O2003" i="13"/>
  <c r="M2003" i="13"/>
  <c r="O1991" i="13"/>
  <c r="M1991" i="13"/>
  <c r="O1979" i="13"/>
  <c r="M1979" i="13"/>
  <c r="O1967" i="13"/>
  <c r="M1967" i="13"/>
  <c r="O1955" i="13"/>
  <c r="M1955" i="13"/>
  <c r="O1943" i="13"/>
  <c r="M1943" i="13"/>
  <c r="O1931" i="13"/>
  <c r="M1931" i="13"/>
  <c r="O1919" i="13"/>
  <c r="M1919" i="13"/>
  <c r="O2522" i="13"/>
  <c r="M2522" i="13"/>
  <c r="O2510" i="13"/>
  <c r="M2510" i="13"/>
  <c r="O2498" i="13"/>
  <c r="M2498" i="13"/>
  <c r="O2486" i="13"/>
  <c r="M2486" i="13"/>
  <c r="O2474" i="13"/>
  <c r="M2474" i="13"/>
  <c r="O2462" i="13"/>
  <c r="M2462" i="13"/>
  <c r="O2450" i="13"/>
  <c r="M2450" i="13"/>
  <c r="O2438" i="13"/>
  <c r="M2438" i="13"/>
  <c r="O2426" i="13"/>
  <c r="M2426" i="13"/>
  <c r="O2414" i="13"/>
  <c r="M2414" i="13"/>
  <c r="O2402" i="13"/>
  <c r="M2402" i="13"/>
  <c r="O2390" i="13"/>
  <c r="M2390" i="13"/>
  <c r="O2378" i="13"/>
  <c r="M2378" i="13"/>
  <c r="O2366" i="13"/>
  <c r="M2366" i="13"/>
  <c r="O2354" i="13"/>
  <c r="M2354" i="13"/>
  <c r="O2342" i="13"/>
  <c r="M2342" i="13"/>
  <c r="O2330" i="13"/>
  <c r="M2330" i="13"/>
  <c r="O2318" i="13"/>
  <c r="M2318" i="13"/>
  <c r="O2306" i="13"/>
  <c r="M2306" i="13"/>
  <c r="O2294" i="13"/>
  <c r="M2294" i="13"/>
  <c r="O2282" i="13"/>
  <c r="M2282" i="13"/>
  <c r="O2270" i="13"/>
  <c r="M2270" i="13"/>
  <c r="O2258" i="13"/>
  <c r="M2258" i="13"/>
  <c r="O2246" i="13"/>
  <c r="M2246" i="13"/>
  <c r="O2234" i="13"/>
  <c r="M2234" i="13"/>
  <c r="O2222" i="13"/>
  <c r="M2222" i="13"/>
  <c r="O2210" i="13"/>
  <c r="M2210" i="13"/>
  <c r="O2198" i="13"/>
  <c r="M2198" i="13"/>
  <c r="O2186" i="13"/>
  <c r="M2186" i="13"/>
  <c r="O2174" i="13"/>
  <c r="M2174" i="13"/>
  <c r="O2162" i="13"/>
  <c r="M2162" i="13"/>
  <c r="O2150" i="13"/>
  <c r="M2150" i="13"/>
  <c r="O2138" i="13"/>
  <c r="M2138" i="13"/>
  <c r="O2126" i="13"/>
  <c r="M2126" i="13"/>
  <c r="O2114" i="13"/>
  <c r="M2114" i="13"/>
  <c r="O2102" i="13"/>
  <c r="M2102" i="13"/>
  <c r="O2090" i="13"/>
  <c r="M2090" i="13"/>
  <c r="O2533" i="13"/>
  <c r="M2533" i="13"/>
  <c r="O2545" i="13"/>
  <c r="M2545" i="13"/>
  <c r="O2569" i="13"/>
  <c r="M2569" i="13"/>
  <c r="O2581" i="13"/>
  <c r="M2581" i="13"/>
  <c r="O2593" i="13"/>
  <c r="M2593" i="13"/>
  <c r="O2605" i="13"/>
  <c r="M2605" i="13"/>
  <c r="O2617" i="13"/>
  <c r="M2617" i="13"/>
  <c r="O2641" i="13"/>
  <c r="M2641" i="13"/>
  <c r="O2653" i="13"/>
  <c r="M2653" i="13"/>
  <c r="O2665" i="13"/>
  <c r="M2665" i="13"/>
  <c r="O2677" i="13"/>
  <c r="M2677" i="13"/>
  <c r="O2689" i="13"/>
  <c r="M2689" i="13"/>
  <c r="O2713" i="13"/>
  <c r="M2713" i="13"/>
  <c r="O2725" i="13"/>
  <c r="M2725" i="13"/>
  <c r="O2737" i="13"/>
  <c r="M2737" i="13"/>
  <c r="O2749" i="13"/>
  <c r="M2749" i="13"/>
  <c r="O2761" i="13"/>
  <c r="M2761" i="13"/>
  <c r="O2773" i="13"/>
  <c r="M2773" i="13"/>
  <c r="O2785" i="13"/>
  <c r="M2785" i="13"/>
  <c r="O2797" i="13"/>
  <c r="M2797" i="13"/>
  <c r="O2809" i="13"/>
  <c r="M2809" i="13"/>
  <c r="O2821" i="13"/>
  <c r="M2821" i="13"/>
  <c r="O2833" i="13"/>
  <c r="M2833" i="13"/>
  <c r="O2845" i="13"/>
  <c r="M2845" i="13"/>
  <c r="O2857" i="13"/>
  <c r="M2857" i="13"/>
  <c r="O2869" i="13"/>
  <c r="M2869" i="13"/>
  <c r="O2881" i="13"/>
  <c r="M2881" i="13"/>
  <c r="O2893" i="13"/>
  <c r="M2893" i="13"/>
  <c r="O2905" i="13"/>
  <c r="M2905" i="13"/>
  <c r="O2917" i="13"/>
  <c r="M2917" i="13"/>
  <c r="O2929" i="13"/>
  <c r="M2929" i="13"/>
  <c r="O2941" i="13"/>
  <c r="M2941" i="13"/>
  <c r="O2953" i="13"/>
  <c r="M2953" i="13"/>
  <c r="O2965" i="13"/>
  <c r="M2965" i="13"/>
  <c r="O2977" i="13"/>
  <c r="M2977" i="13"/>
  <c r="O2989" i="13"/>
  <c r="M2989" i="13"/>
  <c r="O3001" i="13"/>
  <c r="M3001" i="13"/>
  <c r="O3013" i="13"/>
  <c r="M3013" i="13"/>
  <c r="O3025" i="13"/>
  <c r="M3025" i="13"/>
  <c r="O3037" i="13"/>
  <c r="M3037" i="13"/>
  <c r="O3049" i="13"/>
  <c r="M3049" i="13"/>
  <c r="O3061" i="13"/>
  <c r="M3061" i="13"/>
  <c r="O3073" i="13"/>
  <c r="M3073" i="13"/>
  <c r="O3085" i="13"/>
  <c r="M3085" i="13"/>
  <c r="O3097" i="13"/>
  <c r="M3097" i="13"/>
  <c r="O3109" i="13"/>
  <c r="M3109" i="13"/>
  <c r="O3121" i="13"/>
  <c r="M3121" i="13"/>
  <c r="O3133" i="13"/>
  <c r="M3133" i="13"/>
  <c r="O3145" i="13"/>
  <c r="M3145" i="13"/>
  <c r="O3157" i="13"/>
  <c r="M3157" i="13"/>
  <c r="O3169" i="13"/>
  <c r="M3169" i="13"/>
  <c r="O3181" i="13"/>
  <c r="M3181" i="13"/>
  <c r="O3193" i="13"/>
  <c r="M3193" i="13"/>
  <c r="O3205" i="13"/>
  <c r="M3205" i="13"/>
  <c r="O3217" i="13"/>
  <c r="M3217" i="13"/>
  <c r="L3226" i="13"/>
  <c r="L3214" i="13"/>
  <c r="L3202" i="13"/>
  <c r="M1850" i="13"/>
  <c r="M2010" i="13"/>
  <c r="M2182" i="13"/>
  <c r="M2356" i="13"/>
  <c r="M2528" i="13"/>
  <c r="M2701" i="13"/>
  <c r="M3029" i="13"/>
  <c r="O1914" i="13"/>
  <c r="M1914" i="13"/>
  <c r="O1902" i="13"/>
  <c r="M1902" i="13"/>
  <c r="O1890" i="13"/>
  <c r="M1890" i="13"/>
  <c r="O1878" i="13"/>
  <c r="M1878" i="13"/>
  <c r="O1866" i="13"/>
  <c r="M1866" i="13"/>
  <c r="O1854" i="13"/>
  <c r="M1854" i="13"/>
  <c r="O1842" i="13"/>
  <c r="M1842" i="13"/>
  <c r="O1830" i="13"/>
  <c r="M1830" i="13"/>
  <c r="O2074" i="13"/>
  <c r="M2074" i="13"/>
  <c r="O2062" i="13"/>
  <c r="M2062" i="13"/>
  <c r="O2050" i="13"/>
  <c r="M2050" i="13"/>
  <c r="O2026" i="13"/>
  <c r="M2026" i="13"/>
  <c r="O2014" i="13"/>
  <c r="M2014" i="13"/>
  <c r="O2002" i="13"/>
  <c r="M2002" i="13"/>
  <c r="O1990" i="13"/>
  <c r="M1990" i="13"/>
  <c r="O1978" i="13"/>
  <c r="M1978" i="13"/>
  <c r="O1954" i="13"/>
  <c r="M1954" i="13"/>
  <c r="O1942" i="13"/>
  <c r="M1942" i="13"/>
  <c r="O1930" i="13"/>
  <c r="M1930" i="13"/>
  <c r="O1918" i="13"/>
  <c r="M1918" i="13"/>
  <c r="O2521" i="13"/>
  <c r="M2521" i="13"/>
  <c r="O2509" i="13"/>
  <c r="M2509" i="13"/>
  <c r="O2497" i="13"/>
  <c r="M2497" i="13"/>
  <c r="O2473" i="13"/>
  <c r="M2473" i="13"/>
  <c r="O2461" i="13"/>
  <c r="M2461" i="13"/>
  <c r="O2449" i="13"/>
  <c r="M2449" i="13"/>
  <c r="O2437" i="13"/>
  <c r="M2437" i="13"/>
  <c r="O2425" i="13"/>
  <c r="M2425" i="13"/>
  <c r="O2401" i="13"/>
  <c r="M2401" i="13"/>
  <c r="O2389" i="13"/>
  <c r="M2389" i="13"/>
  <c r="O2377" i="13"/>
  <c r="M2377" i="13"/>
  <c r="O2365" i="13"/>
  <c r="M2365" i="13"/>
  <c r="O2353" i="13"/>
  <c r="M2353" i="13"/>
  <c r="O2329" i="13"/>
  <c r="M2329" i="13"/>
  <c r="O2317" i="13"/>
  <c r="M2317" i="13"/>
  <c r="O2305" i="13"/>
  <c r="M2305" i="13"/>
  <c r="O2293" i="13"/>
  <c r="M2293" i="13"/>
  <c r="O2281" i="13"/>
  <c r="M2281" i="13"/>
  <c r="O2257" i="13"/>
  <c r="M2257" i="13"/>
  <c r="O2245" i="13"/>
  <c r="M2245" i="13"/>
  <c r="O2233" i="13"/>
  <c r="M2233" i="13"/>
  <c r="O2221" i="13"/>
  <c r="M2221" i="13"/>
  <c r="O2209" i="13"/>
  <c r="M2209" i="13"/>
  <c r="O2185" i="13"/>
  <c r="M2185" i="13"/>
  <c r="O2173" i="13"/>
  <c r="M2173" i="13"/>
  <c r="O2161" i="13"/>
  <c r="M2161" i="13"/>
  <c r="O2149" i="13"/>
  <c r="M2149" i="13"/>
  <c r="O2137" i="13"/>
  <c r="M2137" i="13"/>
  <c r="O2113" i="13"/>
  <c r="M2113" i="13"/>
  <c r="O2101" i="13"/>
  <c r="M2101" i="13"/>
  <c r="O2089" i="13"/>
  <c r="M2089" i="13"/>
  <c r="O2534" i="13"/>
  <c r="M2534" i="13"/>
  <c r="O2546" i="13"/>
  <c r="M2546" i="13"/>
  <c r="O2558" i="13"/>
  <c r="M2558" i="13"/>
  <c r="O2570" i="13"/>
  <c r="M2570" i="13"/>
  <c r="O2582" i="13"/>
  <c r="M2582" i="13"/>
  <c r="O2594" i="13"/>
  <c r="M2594" i="13"/>
  <c r="O2606" i="13"/>
  <c r="M2606" i="13"/>
  <c r="O2618" i="13"/>
  <c r="M2618" i="13"/>
  <c r="O2630" i="13"/>
  <c r="M2630" i="13"/>
  <c r="O2642" i="13"/>
  <c r="M2642" i="13"/>
  <c r="O2654" i="13"/>
  <c r="M2654" i="13"/>
  <c r="O2666" i="13"/>
  <c r="M2666" i="13"/>
  <c r="O2678" i="13"/>
  <c r="M2678" i="13"/>
  <c r="O2690" i="13"/>
  <c r="M2690" i="13"/>
  <c r="O2702" i="13"/>
  <c r="M2702" i="13"/>
  <c r="O2714" i="13"/>
  <c r="M2714" i="13"/>
  <c r="O2726" i="13"/>
  <c r="M2726" i="13"/>
  <c r="O2738" i="13"/>
  <c r="M2738" i="13"/>
  <c r="O2750" i="13"/>
  <c r="M2750" i="13"/>
  <c r="O2762" i="13"/>
  <c r="M2762" i="13"/>
  <c r="O2774" i="13"/>
  <c r="M2774" i="13"/>
  <c r="O2786" i="13"/>
  <c r="M2786" i="13"/>
  <c r="O2798" i="13"/>
  <c r="M2798" i="13"/>
  <c r="O2810" i="13"/>
  <c r="M2810" i="13"/>
  <c r="O2822" i="13"/>
  <c r="M2822" i="13"/>
  <c r="O2834" i="13"/>
  <c r="M2834" i="13"/>
  <c r="O2846" i="13"/>
  <c r="M2846" i="13"/>
  <c r="O2870" i="13"/>
  <c r="M2870" i="13"/>
  <c r="O2882" i="13"/>
  <c r="M2882" i="13"/>
  <c r="O2894" i="13"/>
  <c r="M2894" i="13"/>
  <c r="O2906" i="13"/>
  <c r="M2906" i="13"/>
  <c r="O2918" i="13"/>
  <c r="M2918" i="13"/>
  <c r="O2930" i="13"/>
  <c r="M2930" i="13"/>
  <c r="O2942" i="13"/>
  <c r="M2942" i="13"/>
  <c r="O2954" i="13"/>
  <c r="M2954" i="13"/>
  <c r="O2966" i="13"/>
  <c r="M2966" i="13"/>
  <c r="O2978" i="13"/>
  <c r="M2978" i="13"/>
  <c r="O2990" i="13"/>
  <c r="M2990" i="13"/>
  <c r="O3002" i="13"/>
  <c r="M3002" i="13"/>
  <c r="O3014" i="13"/>
  <c r="M3014" i="13"/>
  <c r="O3026" i="13"/>
  <c r="M3026" i="13"/>
  <c r="O3038" i="13"/>
  <c r="M3038" i="13"/>
  <c r="O3050" i="13"/>
  <c r="M3050" i="13"/>
  <c r="O3062" i="13"/>
  <c r="M3062" i="13"/>
  <c r="O3074" i="13"/>
  <c r="M3074" i="13"/>
  <c r="O3086" i="13"/>
  <c r="M3086" i="13"/>
  <c r="O3098" i="13"/>
  <c r="M3098" i="13"/>
  <c r="O3110" i="13"/>
  <c r="M3110" i="13"/>
  <c r="O3122" i="13"/>
  <c r="M3122" i="13"/>
  <c r="O3134" i="13"/>
  <c r="M3134" i="13"/>
  <c r="O3146" i="13"/>
  <c r="M3146" i="13"/>
  <c r="O3158" i="13"/>
  <c r="M3158" i="13"/>
  <c r="O3170" i="13"/>
  <c r="M3170" i="13"/>
  <c r="O3182" i="13"/>
  <c r="M3182" i="13"/>
  <c r="O3194" i="13"/>
  <c r="M3194" i="13"/>
  <c r="O3206" i="13"/>
  <c r="M3206" i="13"/>
  <c r="O3218" i="13"/>
  <c r="M3218" i="13"/>
  <c r="L3225" i="13"/>
  <c r="L3213" i="13"/>
  <c r="L3201" i="13"/>
  <c r="M1862" i="13"/>
  <c r="M2024" i="13"/>
  <c r="M2197" i="13"/>
  <c r="M2542" i="13"/>
  <c r="M2718" i="13"/>
  <c r="M3065" i="13"/>
  <c r="O1913" i="13"/>
  <c r="M1913" i="13"/>
  <c r="O1901" i="13"/>
  <c r="M1901" i="13"/>
  <c r="O1889" i="13"/>
  <c r="M1889" i="13"/>
  <c r="O1877" i="13"/>
  <c r="M1877" i="13"/>
  <c r="O1865" i="13"/>
  <c r="M1865" i="13"/>
  <c r="O1853" i="13"/>
  <c r="M1853" i="13"/>
  <c r="O1841" i="13"/>
  <c r="M1841" i="13"/>
  <c r="O1829" i="13"/>
  <c r="M1829" i="13"/>
  <c r="O2073" i="13"/>
  <c r="M2073" i="13"/>
  <c r="O2061" i="13"/>
  <c r="M2061" i="13"/>
  <c r="O2049" i="13"/>
  <c r="M2049" i="13"/>
  <c r="O2037" i="13"/>
  <c r="M2037" i="13"/>
  <c r="O2025" i="13"/>
  <c r="M2025" i="13"/>
  <c r="O2013" i="13"/>
  <c r="M2013" i="13"/>
  <c r="O2001" i="13"/>
  <c r="M2001" i="13"/>
  <c r="O1989" i="13"/>
  <c r="M1989" i="13"/>
  <c r="O1977" i="13"/>
  <c r="M1977" i="13"/>
  <c r="O1965" i="13"/>
  <c r="M1965" i="13"/>
  <c r="O1953" i="13"/>
  <c r="M1953" i="13"/>
  <c r="O1941" i="13"/>
  <c r="M1941" i="13"/>
  <c r="O1929" i="13"/>
  <c r="M1929" i="13"/>
  <c r="O1917" i="13"/>
  <c r="M1917" i="13"/>
  <c r="O2520" i="13"/>
  <c r="M2520" i="13"/>
  <c r="O2508" i="13"/>
  <c r="M2508" i="13"/>
  <c r="O2496" i="13"/>
  <c r="M2496" i="13"/>
  <c r="O2484" i="13"/>
  <c r="M2484" i="13"/>
  <c r="O2472" i="13"/>
  <c r="M2472" i="13"/>
  <c r="O2460" i="13"/>
  <c r="M2460" i="13"/>
  <c r="O2448" i="13"/>
  <c r="M2448" i="13"/>
  <c r="O2436" i="13"/>
  <c r="M2436" i="13"/>
  <c r="O2424" i="13"/>
  <c r="M2424" i="13"/>
  <c r="O2412" i="13"/>
  <c r="M2412" i="13"/>
  <c r="O2400" i="13"/>
  <c r="M2400" i="13"/>
  <c r="O2388" i="13"/>
  <c r="M2388" i="13"/>
  <c r="O2376" i="13"/>
  <c r="M2376" i="13"/>
  <c r="O2364" i="13"/>
  <c r="M2364" i="13"/>
  <c r="O2352" i="13"/>
  <c r="M2352" i="13"/>
  <c r="O2340" i="13"/>
  <c r="M2340" i="13"/>
  <c r="O2328" i="13"/>
  <c r="M2328" i="13"/>
  <c r="O2316" i="13"/>
  <c r="M2316" i="13"/>
  <c r="O2304" i="13"/>
  <c r="M2304" i="13"/>
  <c r="O2292" i="13"/>
  <c r="M2292" i="13"/>
  <c r="O2280" i="13"/>
  <c r="M2280" i="13"/>
  <c r="O2268" i="13"/>
  <c r="M2268" i="13"/>
  <c r="O2256" i="13"/>
  <c r="M2256" i="13"/>
  <c r="O2244" i="13"/>
  <c r="M2244" i="13"/>
  <c r="O2232" i="13"/>
  <c r="M2232" i="13"/>
  <c r="O2220" i="13"/>
  <c r="M2220" i="13"/>
  <c r="O2208" i="13"/>
  <c r="M2208" i="13"/>
  <c r="O2196" i="13"/>
  <c r="M2196" i="13"/>
  <c r="O2184" i="13"/>
  <c r="M2184" i="13"/>
  <c r="O2172" i="13"/>
  <c r="M2172" i="13"/>
  <c r="O2160" i="13"/>
  <c r="M2160" i="13"/>
  <c r="O2148" i="13"/>
  <c r="M2148" i="13"/>
  <c r="O2136" i="13"/>
  <c r="M2136" i="13"/>
  <c r="O2124" i="13"/>
  <c r="M2124" i="13"/>
  <c r="O2112" i="13"/>
  <c r="M2112" i="13"/>
  <c r="O2100" i="13"/>
  <c r="M2100" i="13"/>
  <c r="O2088" i="13"/>
  <c r="M2088" i="13"/>
  <c r="O2535" i="13"/>
  <c r="M2535" i="13"/>
  <c r="O2547" i="13"/>
  <c r="M2547" i="13"/>
  <c r="O2559" i="13"/>
  <c r="M2559" i="13"/>
  <c r="O2571" i="13"/>
  <c r="M2571" i="13"/>
  <c r="O2583" i="13"/>
  <c r="M2583" i="13"/>
  <c r="O2595" i="13"/>
  <c r="M2595" i="13"/>
  <c r="O2607" i="13"/>
  <c r="M2607" i="13"/>
  <c r="O2619" i="13"/>
  <c r="M2619" i="13"/>
  <c r="O2631" i="13"/>
  <c r="M2631" i="13"/>
  <c r="O2643" i="13"/>
  <c r="M2643" i="13"/>
  <c r="O2655" i="13"/>
  <c r="M2655" i="13"/>
  <c r="O2667" i="13"/>
  <c r="M2667" i="13"/>
  <c r="O2679" i="13"/>
  <c r="M2679" i="13"/>
  <c r="O2691" i="13"/>
  <c r="M2691" i="13"/>
  <c r="O2703" i="13"/>
  <c r="M2703" i="13"/>
  <c r="O2715" i="13"/>
  <c r="M2715" i="13"/>
  <c r="O2727" i="13"/>
  <c r="M2727" i="13"/>
  <c r="O2739" i="13"/>
  <c r="M2739" i="13"/>
  <c r="O2751" i="13"/>
  <c r="M2751" i="13"/>
  <c r="O2763" i="13"/>
  <c r="M2763" i="13"/>
  <c r="O2775" i="13"/>
  <c r="M2775" i="13"/>
  <c r="O2787" i="13"/>
  <c r="M2787" i="13"/>
  <c r="O2799" i="13"/>
  <c r="M2799" i="13"/>
  <c r="O2811" i="13"/>
  <c r="M2811" i="13"/>
  <c r="O2823" i="13"/>
  <c r="M2823" i="13"/>
  <c r="O2835" i="13"/>
  <c r="M2835" i="13"/>
  <c r="O2847" i="13"/>
  <c r="M2847" i="13"/>
  <c r="O2859" i="13"/>
  <c r="M2859" i="13"/>
  <c r="O2871" i="13"/>
  <c r="M2871" i="13"/>
  <c r="O2883" i="13"/>
  <c r="M2883" i="13"/>
  <c r="O2895" i="13"/>
  <c r="M2895" i="13"/>
  <c r="O2907" i="13"/>
  <c r="M2907" i="13"/>
  <c r="O2919" i="13"/>
  <c r="M2919" i="13"/>
  <c r="O2931" i="13"/>
  <c r="M2931" i="13"/>
  <c r="O2943" i="13"/>
  <c r="M2943" i="13"/>
  <c r="O2955" i="13"/>
  <c r="M2955" i="13"/>
  <c r="O2967" i="13"/>
  <c r="M2967" i="13"/>
  <c r="O2979" i="13"/>
  <c r="M2979" i="13"/>
  <c r="O2991" i="13"/>
  <c r="M2991" i="13"/>
  <c r="O3003" i="13"/>
  <c r="M3003" i="13"/>
  <c r="O3015" i="13"/>
  <c r="M3015" i="13"/>
  <c r="O3027" i="13"/>
  <c r="M3027" i="13"/>
  <c r="O3039" i="13"/>
  <c r="M3039" i="13"/>
  <c r="O3051" i="13"/>
  <c r="M3051" i="13"/>
  <c r="O3063" i="13"/>
  <c r="M3063" i="13"/>
  <c r="O3075" i="13"/>
  <c r="M3075" i="13"/>
  <c r="O3087" i="13"/>
  <c r="M3087" i="13"/>
  <c r="O3099" i="13"/>
  <c r="M3099" i="13"/>
  <c r="O3111" i="13"/>
  <c r="M3111" i="13"/>
  <c r="O3123" i="13"/>
  <c r="M3123" i="13"/>
  <c r="O3135" i="13"/>
  <c r="M3135" i="13"/>
  <c r="O3147" i="13"/>
  <c r="M3147" i="13"/>
  <c r="O3159" i="13"/>
  <c r="M3159" i="13"/>
  <c r="O3171" i="13"/>
  <c r="M3171" i="13"/>
  <c r="O3183" i="13"/>
  <c r="M3183" i="13"/>
  <c r="O3195" i="13"/>
  <c r="M3195" i="13"/>
  <c r="O3207" i="13"/>
  <c r="M3207" i="13"/>
  <c r="O3219" i="13"/>
  <c r="M3219" i="13"/>
  <c r="K1830" i="13"/>
  <c r="K1938" i="13"/>
  <c r="K2037" i="13"/>
  <c r="L2037" i="13" s="1"/>
  <c r="K2049" i="13"/>
  <c r="L2049" i="13" s="1"/>
  <c r="K2073" i="13"/>
  <c r="M1586" i="13"/>
  <c r="M1874" i="13"/>
  <c r="M2038" i="13"/>
  <c r="M2212" i="13"/>
  <c r="M2384" i="13"/>
  <c r="M2557" i="13"/>
  <c r="M2736" i="13"/>
  <c r="M3101" i="13"/>
  <c r="O1912" i="13"/>
  <c r="M1912" i="13"/>
  <c r="O1900" i="13"/>
  <c r="M1900" i="13"/>
  <c r="O1888" i="13"/>
  <c r="M1888" i="13"/>
  <c r="O1876" i="13"/>
  <c r="M1876" i="13"/>
  <c r="O1864" i="13"/>
  <c r="M1864" i="13"/>
  <c r="O1852" i="13"/>
  <c r="M1852" i="13"/>
  <c r="O1840" i="13"/>
  <c r="M1840" i="13"/>
  <c r="O1828" i="13"/>
  <c r="M1828" i="13"/>
  <c r="O2072" i="13"/>
  <c r="M2072" i="13"/>
  <c r="O2060" i="13"/>
  <c r="M2060" i="13"/>
  <c r="O2048" i="13"/>
  <c r="M2048" i="13"/>
  <c r="O2036" i="13"/>
  <c r="M2036" i="13"/>
  <c r="O2012" i="13"/>
  <c r="M2012" i="13"/>
  <c r="O2000" i="13"/>
  <c r="M2000" i="13"/>
  <c r="O1988" i="13"/>
  <c r="M1988" i="13"/>
  <c r="O1976" i="13"/>
  <c r="M1976" i="13"/>
  <c r="O1964" i="13"/>
  <c r="M1964" i="13"/>
  <c r="O1940" i="13"/>
  <c r="M1940" i="13"/>
  <c r="O1928" i="13"/>
  <c r="M1928" i="13"/>
  <c r="O1916" i="13"/>
  <c r="M1916" i="13"/>
  <c r="O2519" i="13"/>
  <c r="M2519" i="13"/>
  <c r="O2507" i="13"/>
  <c r="M2507" i="13"/>
  <c r="O2495" i="13"/>
  <c r="M2495" i="13"/>
  <c r="O2483" i="13"/>
  <c r="M2483" i="13"/>
  <c r="O2471" i="13"/>
  <c r="M2471" i="13"/>
  <c r="O2459" i="13"/>
  <c r="M2459" i="13"/>
  <c r="O2447" i="13"/>
  <c r="M2447" i="13"/>
  <c r="O2435" i="13"/>
  <c r="M2435" i="13"/>
  <c r="O2423" i="13"/>
  <c r="M2423" i="13"/>
  <c r="O2411" i="13"/>
  <c r="M2411" i="13"/>
  <c r="O2399" i="13"/>
  <c r="M2399" i="13"/>
  <c r="O2387" i="13"/>
  <c r="M2387" i="13"/>
  <c r="O2375" i="13"/>
  <c r="M2375" i="13"/>
  <c r="O2363" i="13"/>
  <c r="M2363" i="13"/>
  <c r="O2351" i="13"/>
  <c r="M2351" i="13"/>
  <c r="O2339" i="13"/>
  <c r="M2339" i="13"/>
  <c r="O2327" i="13"/>
  <c r="M2327" i="13"/>
  <c r="O2315" i="13"/>
  <c r="M2315" i="13"/>
  <c r="O2303" i="13"/>
  <c r="M2303" i="13"/>
  <c r="O2291" i="13"/>
  <c r="M2291" i="13"/>
  <c r="O2279" i="13"/>
  <c r="M2279" i="13"/>
  <c r="O2267" i="13"/>
  <c r="M2267" i="13"/>
  <c r="O2255" i="13"/>
  <c r="M2255" i="13"/>
  <c r="O2243" i="13"/>
  <c r="M2243" i="13"/>
  <c r="O2231" i="13"/>
  <c r="M2231" i="13"/>
  <c r="O2219" i="13"/>
  <c r="M2219" i="13"/>
  <c r="O2207" i="13"/>
  <c r="M2207" i="13"/>
  <c r="O2195" i="13"/>
  <c r="M2195" i="13"/>
  <c r="O2183" i="13"/>
  <c r="M2183" i="13"/>
  <c r="O2171" i="13"/>
  <c r="M2171" i="13"/>
  <c r="O2159" i="13"/>
  <c r="M2159" i="13"/>
  <c r="O2147" i="13"/>
  <c r="M2147" i="13"/>
  <c r="O2135" i="13"/>
  <c r="M2135" i="13"/>
  <c r="O2123" i="13"/>
  <c r="M2123" i="13"/>
  <c r="O2111" i="13"/>
  <c r="M2111" i="13"/>
  <c r="O2099" i="13"/>
  <c r="M2099" i="13"/>
  <c r="O2087" i="13"/>
  <c r="M2087" i="13"/>
  <c r="O2536" i="13"/>
  <c r="M2536" i="13"/>
  <c r="O2548" i="13"/>
  <c r="M2548" i="13"/>
  <c r="O2560" i="13"/>
  <c r="M2560" i="13"/>
  <c r="O2584" i="13"/>
  <c r="M2584" i="13"/>
  <c r="O2596" i="13"/>
  <c r="M2596" i="13"/>
  <c r="O2608" i="13"/>
  <c r="M2608" i="13"/>
  <c r="O2620" i="13"/>
  <c r="M2620" i="13"/>
  <c r="O2632" i="13"/>
  <c r="M2632" i="13"/>
  <c r="O2656" i="13"/>
  <c r="M2656" i="13"/>
  <c r="O2668" i="13"/>
  <c r="M2668" i="13"/>
  <c r="O2680" i="13"/>
  <c r="M2680" i="13"/>
  <c r="O2692" i="13"/>
  <c r="M2692" i="13"/>
  <c r="O2704" i="13"/>
  <c r="M2704" i="13"/>
  <c r="O2716" i="13"/>
  <c r="M2716" i="13"/>
  <c r="O2728" i="13"/>
  <c r="M2728" i="13"/>
  <c r="O2740" i="13"/>
  <c r="M2740" i="13"/>
  <c r="O2752" i="13"/>
  <c r="M2752" i="13"/>
  <c r="O2764" i="13"/>
  <c r="M2764" i="13"/>
  <c r="O2776" i="13"/>
  <c r="M2776" i="13"/>
  <c r="O2788" i="13"/>
  <c r="M2788" i="13"/>
  <c r="O2800" i="13"/>
  <c r="M2800" i="13"/>
  <c r="O2812" i="13"/>
  <c r="M2812" i="13"/>
  <c r="O2824" i="13"/>
  <c r="M2824" i="13"/>
  <c r="O2836" i="13"/>
  <c r="M2836" i="13"/>
  <c r="O2848" i="13"/>
  <c r="M2848" i="13"/>
  <c r="O2860" i="13"/>
  <c r="M2860" i="13"/>
  <c r="O2872" i="13"/>
  <c r="M2872" i="13"/>
  <c r="O2884" i="13"/>
  <c r="M2884" i="13"/>
  <c r="O2896" i="13"/>
  <c r="M2896" i="13"/>
  <c r="O2908" i="13"/>
  <c r="M2908" i="13"/>
  <c r="O2920" i="13"/>
  <c r="M2920" i="13"/>
  <c r="O2932" i="13"/>
  <c r="M2932" i="13"/>
  <c r="O2944" i="13"/>
  <c r="M2944" i="13"/>
  <c r="O2956" i="13"/>
  <c r="M2956" i="13"/>
  <c r="O2968" i="13"/>
  <c r="M2968" i="13"/>
  <c r="O2980" i="13"/>
  <c r="M2980" i="13"/>
  <c r="O2992" i="13"/>
  <c r="M2992" i="13"/>
  <c r="O3004" i="13"/>
  <c r="M3004" i="13"/>
  <c r="O3016" i="13"/>
  <c r="M3016" i="13"/>
  <c r="O3028" i="13"/>
  <c r="M3028" i="13"/>
  <c r="O3040" i="13"/>
  <c r="M3040" i="13"/>
  <c r="O3052" i="13"/>
  <c r="M3052" i="13"/>
  <c r="O3064" i="13"/>
  <c r="M3064" i="13"/>
  <c r="O3076" i="13"/>
  <c r="M3076" i="13"/>
  <c r="O3088" i="13"/>
  <c r="M3088" i="13"/>
  <c r="O3100" i="13"/>
  <c r="M3100" i="13"/>
  <c r="O3112" i="13"/>
  <c r="M3112" i="13"/>
  <c r="O3124" i="13"/>
  <c r="M3124" i="13"/>
  <c r="O3136" i="13"/>
  <c r="M3136" i="13"/>
  <c r="O3148" i="13"/>
  <c r="M3148" i="13"/>
  <c r="O3160" i="13"/>
  <c r="M3160" i="13"/>
  <c r="O3172" i="13"/>
  <c r="M3172" i="13"/>
  <c r="O3184" i="13"/>
  <c r="M3184" i="13"/>
  <c r="O3196" i="13"/>
  <c r="M3196" i="13"/>
  <c r="O3208" i="13"/>
  <c r="M3208" i="13"/>
  <c r="O3220" i="13"/>
  <c r="M3220" i="13"/>
  <c r="K2038" i="13"/>
  <c r="K2050" i="13"/>
  <c r="K2074" i="13"/>
  <c r="M1886" i="13"/>
  <c r="M2053" i="13"/>
  <c r="M2398" i="13"/>
  <c r="M2572" i="13"/>
  <c r="M3149" i="13"/>
  <c r="O1585" i="13"/>
  <c r="M1585" i="13"/>
  <c r="O1911" i="13"/>
  <c r="M1911" i="13"/>
  <c r="O1899" i="13"/>
  <c r="M1899" i="13"/>
  <c r="O1887" i="13"/>
  <c r="M1887" i="13"/>
  <c r="O1875" i="13"/>
  <c r="M1875" i="13"/>
  <c r="O1863" i="13"/>
  <c r="M1863" i="13"/>
  <c r="O1851" i="13"/>
  <c r="M1851" i="13"/>
  <c r="O1839" i="13"/>
  <c r="M1839" i="13"/>
  <c r="O1827" i="13"/>
  <c r="M1827" i="13"/>
  <c r="O2071" i="13"/>
  <c r="M2071" i="13"/>
  <c r="O2059" i="13"/>
  <c r="M2059" i="13"/>
  <c r="O2047" i="13"/>
  <c r="M2047" i="13"/>
  <c r="O2035" i="13"/>
  <c r="M2035" i="13"/>
  <c r="O2023" i="13"/>
  <c r="M2023" i="13"/>
  <c r="O2011" i="13"/>
  <c r="M2011" i="13"/>
  <c r="O1999" i="13"/>
  <c r="M1999" i="13"/>
  <c r="O1987" i="13"/>
  <c r="M1987" i="13"/>
  <c r="O1975" i="13"/>
  <c r="M1975" i="13"/>
  <c r="O1963" i="13"/>
  <c r="M1963" i="13"/>
  <c r="O1951" i="13"/>
  <c r="M1951" i="13"/>
  <c r="O1939" i="13"/>
  <c r="M1939" i="13"/>
  <c r="O1927" i="13"/>
  <c r="M1927" i="13"/>
  <c r="O2081" i="13"/>
  <c r="M2081" i="13"/>
  <c r="O2518" i="13"/>
  <c r="M2518" i="13"/>
  <c r="O2506" i="13"/>
  <c r="M2506" i="13"/>
  <c r="O2494" i="13"/>
  <c r="M2494" i="13"/>
  <c r="O2482" i="13"/>
  <c r="M2482" i="13"/>
  <c r="O2458" i="13"/>
  <c r="M2458" i="13"/>
  <c r="O2446" i="13"/>
  <c r="M2446" i="13"/>
  <c r="O2434" i="13"/>
  <c r="M2434" i="13"/>
  <c r="O2422" i="13"/>
  <c r="M2422" i="13"/>
  <c r="O2410" i="13"/>
  <c r="M2410" i="13"/>
  <c r="O2386" i="13"/>
  <c r="M2386" i="13"/>
  <c r="O2374" i="13"/>
  <c r="M2374" i="13"/>
  <c r="O2362" i="13"/>
  <c r="M2362" i="13"/>
  <c r="O2350" i="13"/>
  <c r="M2350" i="13"/>
  <c r="O2338" i="13"/>
  <c r="M2338" i="13"/>
  <c r="O2314" i="13"/>
  <c r="M2314" i="13"/>
  <c r="O2302" i="13"/>
  <c r="M2302" i="13"/>
  <c r="O2290" i="13"/>
  <c r="M2290" i="13"/>
  <c r="O2278" i="13"/>
  <c r="M2278" i="13"/>
  <c r="O2266" i="13"/>
  <c r="M2266" i="13"/>
  <c r="O2242" i="13"/>
  <c r="M2242" i="13"/>
  <c r="O2230" i="13"/>
  <c r="M2230" i="13"/>
  <c r="O2218" i="13"/>
  <c r="M2218" i="13"/>
  <c r="O2206" i="13"/>
  <c r="M2206" i="13"/>
  <c r="O2194" i="13"/>
  <c r="M2194" i="13"/>
  <c r="O2170" i="13"/>
  <c r="M2170" i="13"/>
  <c r="O2158" i="13"/>
  <c r="M2158" i="13"/>
  <c r="O2146" i="13"/>
  <c r="M2146" i="13"/>
  <c r="O2134" i="13"/>
  <c r="M2134" i="13"/>
  <c r="O2122" i="13"/>
  <c r="M2122" i="13"/>
  <c r="O2098" i="13"/>
  <c r="M2098" i="13"/>
  <c r="O2086" i="13"/>
  <c r="M2086" i="13"/>
  <c r="O2537" i="13"/>
  <c r="M2537" i="13"/>
  <c r="O2549" i="13"/>
  <c r="M2549" i="13"/>
  <c r="O2561" i="13"/>
  <c r="M2561" i="13"/>
  <c r="O2573" i="13"/>
  <c r="M2573" i="13"/>
  <c r="O2585" i="13"/>
  <c r="M2585" i="13"/>
  <c r="O2597" i="13"/>
  <c r="M2597" i="13"/>
  <c r="O2609" i="13"/>
  <c r="M2609" i="13"/>
  <c r="O2621" i="13"/>
  <c r="M2621" i="13"/>
  <c r="O2633" i="13"/>
  <c r="M2633" i="13"/>
  <c r="O2645" i="13"/>
  <c r="M2645" i="13"/>
  <c r="O2657" i="13"/>
  <c r="M2657" i="13"/>
  <c r="O2669" i="13"/>
  <c r="M2669" i="13"/>
  <c r="O2681" i="13"/>
  <c r="M2681" i="13"/>
  <c r="O2693" i="13"/>
  <c r="M2693" i="13"/>
  <c r="O2705" i="13"/>
  <c r="M2705" i="13"/>
  <c r="O2717" i="13"/>
  <c r="M2717" i="13"/>
  <c r="O2729" i="13"/>
  <c r="M2729" i="13"/>
  <c r="O2741" i="13"/>
  <c r="M2741" i="13"/>
  <c r="O2753" i="13"/>
  <c r="M2753" i="13"/>
  <c r="O2765" i="13"/>
  <c r="M2765" i="13"/>
  <c r="O2777" i="13"/>
  <c r="M2777" i="13"/>
  <c r="O2789" i="13"/>
  <c r="M2789" i="13"/>
  <c r="O2813" i="13"/>
  <c r="M2813" i="13"/>
  <c r="O2825" i="13"/>
  <c r="M2825" i="13"/>
  <c r="O2837" i="13"/>
  <c r="M2837" i="13"/>
  <c r="O2849" i="13"/>
  <c r="M2849" i="13"/>
  <c r="O2861" i="13"/>
  <c r="M2861" i="13"/>
  <c r="O2873" i="13"/>
  <c r="M2873" i="13"/>
  <c r="O2885" i="13"/>
  <c r="M2885" i="13"/>
  <c r="O2897" i="13"/>
  <c r="M2897" i="13"/>
  <c r="O2909" i="13"/>
  <c r="M2909" i="13"/>
  <c r="O2933" i="13"/>
  <c r="M2933" i="13"/>
  <c r="O2945" i="13"/>
  <c r="M2945" i="13"/>
  <c r="O2969" i="13"/>
  <c r="M2969" i="13"/>
  <c r="O2981" i="13"/>
  <c r="M2981" i="13"/>
  <c r="O3005" i="13"/>
  <c r="M3005" i="13"/>
  <c r="O3017" i="13"/>
  <c r="M3017" i="13"/>
  <c r="O3041" i="13"/>
  <c r="M3041" i="13"/>
  <c r="O3053" i="13"/>
  <c r="M3053" i="13"/>
  <c r="O3077" i="13"/>
  <c r="M3077" i="13"/>
  <c r="O3089" i="13"/>
  <c r="M3089" i="13"/>
  <c r="O3113" i="13"/>
  <c r="M3113" i="13"/>
  <c r="O3125" i="13"/>
  <c r="M3125" i="13"/>
  <c r="O3137" i="13"/>
  <c r="M3137" i="13"/>
  <c r="O3161" i="13"/>
  <c r="M3161" i="13"/>
  <c r="O3173" i="13"/>
  <c r="M3173" i="13"/>
  <c r="O3185" i="13"/>
  <c r="M3185" i="13"/>
  <c r="O3209" i="13"/>
  <c r="M3209" i="13"/>
  <c r="O3221" i="13"/>
  <c r="M3221" i="13"/>
  <c r="K1916" i="13"/>
  <c r="K1928" i="13"/>
  <c r="K1940" i="13"/>
  <c r="K1952" i="13"/>
  <c r="K1964" i="13"/>
  <c r="K1976" i="13"/>
  <c r="L1976" i="13" s="1"/>
  <c r="K1988" i="13"/>
  <c r="L1988" i="13" s="1"/>
  <c r="K2039" i="13"/>
  <c r="L2039" i="13" s="1"/>
  <c r="K2051" i="13"/>
  <c r="L2051" i="13" s="1"/>
  <c r="K2075" i="13"/>
  <c r="L2075" i="13" s="1"/>
  <c r="M1898" i="13"/>
  <c r="M2240" i="13"/>
  <c r="M2413" i="13"/>
  <c r="M2586" i="13"/>
  <c r="M2778" i="13"/>
  <c r="M3197" i="13"/>
  <c r="O2070" i="13"/>
  <c r="M2070" i="13"/>
  <c r="O2058" i="13"/>
  <c r="M2058" i="13"/>
  <c r="O2046" i="13"/>
  <c r="M2046" i="13"/>
  <c r="O2034" i="13"/>
  <c r="M2034" i="13"/>
  <c r="O2022" i="13"/>
  <c r="M2022" i="13"/>
  <c r="O1998" i="13"/>
  <c r="M1998" i="13"/>
  <c r="O1986" i="13"/>
  <c r="M1986" i="13"/>
  <c r="O1974" i="13"/>
  <c r="M1974" i="13"/>
  <c r="O1962" i="13"/>
  <c r="M1962" i="13"/>
  <c r="O1950" i="13"/>
  <c r="M1950" i="13"/>
  <c r="O1926" i="13"/>
  <c r="M1926" i="13"/>
  <c r="O2529" i="13"/>
  <c r="M2529" i="13"/>
  <c r="O2517" i="13"/>
  <c r="M2517" i="13"/>
  <c r="O2505" i="13"/>
  <c r="M2505" i="13"/>
  <c r="O2493" i="13"/>
  <c r="M2493" i="13"/>
  <c r="O2481" i="13"/>
  <c r="M2481" i="13"/>
  <c r="O2469" i="13"/>
  <c r="M2469" i="13"/>
  <c r="O2457" i="13"/>
  <c r="M2457" i="13"/>
  <c r="O2445" i="13"/>
  <c r="M2445" i="13"/>
  <c r="O2433" i="13"/>
  <c r="M2433" i="13"/>
  <c r="O2421" i="13"/>
  <c r="M2421" i="13"/>
  <c r="O2409" i="13"/>
  <c r="M2409" i="13"/>
  <c r="O2397" i="13"/>
  <c r="M2397" i="13"/>
  <c r="O2385" i="13"/>
  <c r="M2385" i="13"/>
  <c r="O2373" i="13"/>
  <c r="M2373" i="13"/>
  <c r="O2361" i="13"/>
  <c r="M2361" i="13"/>
  <c r="O2349" i="13"/>
  <c r="M2349" i="13"/>
  <c r="O2337" i="13"/>
  <c r="M2337" i="13"/>
  <c r="O2325" i="13"/>
  <c r="M2325" i="13"/>
  <c r="O2313" i="13"/>
  <c r="M2313" i="13"/>
  <c r="O2301" i="13"/>
  <c r="M2301" i="13"/>
  <c r="O2289" i="13"/>
  <c r="M2289" i="13"/>
  <c r="O2277" i="13"/>
  <c r="M2277" i="13"/>
  <c r="O2265" i="13"/>
  <c r="M2265" i="13"/>
  <c r="O2253" i="13"/>
  <c r="M2253" i="13"/>
  <c r="O2241" i="13"/>
  <c r="M2241" i="13"/>
  <c r="O2229" i="13"/>
  <c r="M2229" i="13"/>
  <c r="O2217" i="13"/>
  <c r="M2217" i="13"/>
  <c r="O2205" i="13"/>
  <c r="M2205" i="13"/>
  <c r="O2193" i="13"/>
  <c r="M2193" i="13"/>
  <c r="O2181" i="13"/>
  <c r="M2181" i="13"/>
  <c r="O2169" i="13"/>
  <c r="M2169" i="13"/>
  <c r="O2157" i="13"/>
  <c r="M2157" i="13"/>
  <c r="O2145" i="13"/>
  <c r="M2145" i="13"/>
  <c r="O2133" i="13"/>
  <c r="M2133" i="13"/>
  <c r="O2121" i="13"/>
  <c r="M2121" i="13"/>
  <c r="O2109" i="13"/>
  <c r="M2109" i="13"/>
  <c r="O2097" i="13"/>
  <c r="M2097" i="13"/>
  <c r="O2085" i="13"/>
  <c r="M2085" i="13"/>
  <c r="O2538" i="13"/>
  <c r="M2538" i="13"/>
  <c r="O2550" i="13"/>
  <c r="M2550" i="13"/>
  <c r="O2562" i="13"/>
  <c r="M2562" i="13"/>
  <c r="O2574" i="13"/>
  <c r="M2574" i="13"/>
  <c r="O2598" i="13"/>
  <c r="M2598" i="13"/>
  <c r="O2610" i="13"/>
  <c r="M2610" i="13"/>
  <c r="O2622" i="13"/>
  <c r="M2622" i="13"/>
  <c r="O2634" i="13"/>
  <c r="M2634" i="13"/>
  <c r="O2646" i="13"/>
  <c r="M2646" i="13"/>
  <c r="O2670" i="13"/>
  <c r="M2670" i="13"/>
  <c r="O2682" i="13"/>
  <c r="M2682" i="13"/>
  <c r="O2694" i="13"/>
  <c r="M2694" i="13"/>
  <c r="O2706" i="13"/>
  <c r="M2706" i="13"/>
  <c r="O2730" i="13"/>
  <c r="M2730" i="13"/>
  <c r="O2742" i="13"/>
  <c r="M2742" i="13"/>
  <c r="O2754" i="13"/>
  <c r="M2754" i="13"/>
  <c r="O2766" i="13"/>
  <c r="M2766" i="13"/>
  <c r="O2790" i="13"/>
  <c r="M2790" i="13"/>
  <c r="O2802" i="13"/>
  <c r="M2802" i="13"/>
  <c r="O2814" i="13"/>
  <c r="M2814" i="13"/>
  <c r="O2826" i="13"/>
  <c r="M2826" i="13"/>
  <c r="O2838" i="13"/>
  <c r="M2838" i="13"/>
  <c r="O2850" i="13"/>
  <c r="M2850" i="13"/>
  <c r="O2862" i="13"/>
  <c r="M2862" i="13"/>
  <c r="O2874" i="13"/>
  <c r="M2874" i="13"/>
  <c r="O2886" i="13"/>
  <c r="M2886" i="13"/>
  <c r="O2898" i="13"/>
  <c r="M2898" i="13"/>
  <c r="O2910" i="13"/>
  <c r="M2910" i="13"/>
  <c r="O2922" i="13"/>
  <c r="M2922" i="13"/>
  <c r="O2934" i="13"/>
  <c r="M2934" i="13"/>
  <c r="O2946" i="13"/>
  <c r="M2946" i="13"/>
  <c r="O2958" i="13"/>
  <c r="M2958" i="13"/>
  <c r="O2970" i="13"/>
  <c r="M2970" i="13"/>
  <c r="O2982" i="13"/>
  <c r="M2982" i="13"/>
  <c r="O2994" i="13"/>
  <c r="M2994" i="13"/>
  <c r="O3006" i="13"/>
  <c r="M3006" i="13"/>
  <c r="O3018" i="13"/>
  <c r="M3018" i="13"/>
  <c r="O3030" i="13"/>
  <c r="M3030" i="13"/>
  <c r="O3042" i="13"/>
  <c r="M3042" i="13"/>
  <c r="O3054" i="13"/>
  <c r="M3054" i="13"/>
  <c r="O3066" i="13"/>
  <c r="M3066" i="13"/>
  <c r="O3078" i="13"/>
  <c r="M3078" i="13"/>
  <c r="O3090" i="13"/>
  <c r="M3090" i="13"/>
  <c r="O3102" i="13"/>
  <c r="M3102" i="13"/>
  <c r="O3114" i="13"/>
  <c r="M3114" i="13"/>
  <c r="O3126" i="13"/>
  <c r="M3126" i="13"/>
  <c r="O3138" i="13"/>
  <c r="M3138" i="13"/>
  <c r="O3150" i="13"/>
  <c r="M3150" i="13"/>
  <c r="O3162" i="13"/>
  <c r="M3162" i="13"/>
  <c r="O3174" i="13"/>
  <c r="M3174" i="13"/>
  <c r="O3186" i="13"/>
  <c r="M3186" i="13"/>
  <c r="O3198" i="13"/>
  <c r="M3198" i="13"/>
  <c r="O3210" i="13"/>
  <c r="M3210" i="13"/>
  <c r="O3222" i="13"/>
  <c r="M3222" i="13"/>
  <c r="K1917" i="13"/>
  <c r="L1917" i="13" s="1"/>
  <c r="K1929" i="13"/>
  <c r="L1929" i="13" s="1"/>
  <c r="K1941" i="13"/>
  <c r="L1941" i="13" s="1"/>
  <c r="K1953" i="13"/>
  <c r="L1953" i="13" s="1"/>
  <c r="K1965" i="13"/>
  <c r="L1965" i="13" s="1"/>
  <c r="K1977" i="13"/>
  <c r="L1977" i="13" s="1"/>
  <c r="K1989" i="13"/>
  <c r="L1989" i="13" s="1"/>
  <c r="K2040" i="13"/>
  <c r="K2052" i="13"/>
  <c r="L2052" i="13" s="1"/>
  <c r="K2076" i="13"/>
  <c r="L3221" i="13"/>
  <c r="L3209" i="13"/>
  <c r="L3197" i="13"/>
  <c r="M2254" i="13"/>
  <c r="M2428" i="13"/>
  <c r="M2801" i="13"/>
  <c r="O1909" i="13"/>
  <c r="M1909" i="13"/>
  <c r="O1897" i="13"/>
  <c r="M1897" i="13"/>
  <c r="O1885" i="13"/>
  <c r="M1885" i="13"/>
  <c r="O1873" i="13"/>
  <c r="M1873" i="13"/>
  <c r="O1861" i="13"/>
  <c r="M1861" i="13"/>
  <c r="O1849" i="13"/>
  <c r="M1849" i="13"/>
  <c r="O1837" i="13"/>
  <c r="M1837" i="13"/>
  <c r="O1915" i="13"/>
  <c r="M1915" i="13"/>
  <c r="O2069" i="13"/>
  <c r="M2069" i="13"/>
  <c r="O2057" i="13"/>
  <c r="M2057" i="13"/>
  <c r="O2045" i="13"/>
  <c r="M2045" i="13"/>
  <c r="O2033" i="13"/>
  <c r="M2033" i="13"/>
  <c r="O2021" i="13"/>
  <c r="M2021" i="13"/>
  <c r="O2009" i="13"/>
  <c r="M2009" i="13"/>
  <c r="O1997" i="13"/>
  <c r="M1997" i="13"/>
  <c r="O1985" i="13"/>
  <c r="M1985" i="13"/>
  <c r="O1973" i="13"/>
  <c r="M1973" i="13"/>
  <c r="O1961" i="13"/>
  <c r="M1961" i="13"/>
  <c r="O1949" i="13"/>
  <c r="M1949" i="13"/>
  <c r="O1937" i="13"/>
  <c r="M1937" i="13"/>
  <c r="O1925" i="13"/>
  <c r="M1925" i="13"/>
  <c r="O2516" i="13"/>
  <c r="M2516" i="13"/>
  <c r="O2504" i="13"/>
  <c r="M2504" i="13"/>
  <c r="O2492" i="13"/>
  <c r="M2492" i="13"/>
  <c r="O2480" i="13"/>
  <c r="M2480" i="13"/>
  <c r="O2468" i="13"/>
  <c r="M2468" i="13"/>
  <c r="O2444" i="13"/>
  <c r="M2444" i="13"/>
  <c r="O2432" i="13"/>
  <c r="M2432" i="13"/>
  <c r="O2420" i="13"/>
  <c r="M2420" i="13"/>
  <c r="O2408" i="13"/>
  <c r="M2408" i="13"/>
  <c r="O2396" i="13"/>
  <c r="M2396" i="13"/>
  <c r="O2372" i="13"/>
  <c r="M2372" i="13"/>
  <c r="O2360" i="13"/>
  <c r="M2360" i="13"/>
  <c r="O2348" i="13"/>
  <c r="M2348" i="13"/>
  <c r="O2336" i="13"/>
  <c r="M2336" i="13"/>
  <c r="O2324" i="13"/>
  <c r="M2324" i="13"/>
  <c r="O2300" i="13"/>
  <c r="M2300" i="13"/>
  <c r="O2288" i="13"/>
  <c r="M2288" i="13"/>
  <c r="O2276" i="13"/>
  <c r="M2276" i="13"/>
  <c r="O2264" i="13"/>
  <c r="M2264" i="13"/>
  <c r="O2252" i="13"/>
  <c r="M2252" i="13"/>
  <c r="O2228" i="13"/>
  <c r="M2228" i="13"/>
  <c r="O2216" i="13"/>
  <c r="M2216" i="13"/>
  <c r="O2204" i="13"/>
  <c r="M2204" i="13"/>
  <c r="O2192" i="13"/>
  <c r="M2192" i="13"/>
  <c r="O2180" i="13"/>
  <c r="M2180" i="13"/>
  <c r="O2156" i="13"/>
  <c r="M2156" i="13"/>
  <c r="O2144" i="13"/>
  <c r="M2144" i="13"/>
  <c r="O2132" i="13"/>
  <c r="M2132" i="13"/>
  <c r="O2120" i="13"/>
  <c r="M2120" i="13"/>
  <c r="O2108" i="13"/>
  <c r="M2108" i="13"/>
  <c r="O2084" i="13"/>
  <c r="M2084" i="13"/>
  <c r="O2539" i="13"/>
  <c r="M2539" i="13"/>
  <c r="O2551" i="13"/>
  <c r="M2551" i="13"/>
  <c r="O2563" i="13"/>
  <c r="M2563" i="13"/>
  <c r="O2575" i="13"/>
  <c r="M2575" i="13"/>
  <c r="O2587" i="13"/>
  <c r="M2587" i="13"/>
  <c r="O2599" i="13"/>
  <c r="M2599" i="13"/>
  <c r="O2611" i="13"/>
  <c r="M2611" i="13"/>
  <c r="O2623" i="13"/>
  <c r="M2623" i="13"/>
  <c r="O2635" i="13"/>
  <c r="M2635" i="13"/>
  <c r="O2647" i="13"/>
  <c r="M2647" i="13"/>
  <c r="O2659" i="13"/>
  <c r="M2659" i="13"/>
  <c r="O2671" i="13"/>
  <c r="M2671" i="13"/>
  <c r="O2683" i="13"/>
  <c r="M2683" i="13"/>
  <c r="O2695" i="13"/>
  <c r="M2695" i="13"/>
  <c r="O2707" i="13"/>
  <c r="M2707" i="13"/>
  <c r="O2719" i="13"/>
  <c r="M2719" i="13"/>
  <c r="O2731" i="13"/>
  <c r="M2731" i="13"/>
  <c r="O2743" i="13"/>
  <c r="M2743" i="13"/>
  <c r="O2755" i="13"/>
  <c r="M2755" i="13"/>
  <c r="O2767" i="13"/>
  <c r="M2767" i="13"/>
  <c r="O2779" i="13"/>
  <c r="M2779" i="13"/>
  <c r="O2791" i="13"/>
  <c r="M2791" i="13"/>
  <c r="O2803" i="13"/>
  <c r="M2803" i="13"/>
  <c r="O2815" i="13"/>
  <c r="M2815" i="13"/>
  <c r="O2827" i="13"/>
  <c r="M2827" i="13"/>
  <c r="O2839" i="13"/>
  <c r="M2839" i="13"/>
  <c r="O2851" i="13"/>
  <c r="M2851" i="13"/>
  <c r="O2863" i="13"/>
  <c r="M2863" i="13"/>
  <c r="O2875" i="13"/>
  <c r="M2875" i="13"/>
  <c r="O2899" i="13"/>
  <c r="M2899" i="13"/>
  <c r="O2911" i="13"/>
  <c r="M2911" i="13"/>
  <c r="O2923" i="13"/>
  <c r="M2923" i="13"/>
  <c r="O2935" i="13"/>
  <c r="M2935" i="13"/>
  <c r="O2947" i="13"/>
  <c r="M2947" i="13"/>
  <c r="O2959" i="13"/>
  <c r="M2959" i="13"/>
  <c r="O2971" i="13"/>
  <c r="M2971" i="13"/>
  <c r="O2983" i="13"/>
  <c r="M2983" i="13"/>
  <c r="O2995" i="13"/>
  <c r="M2995" i="13"/>
  <c r="O3007" i="13"/>
  <c r="M3007" i="13"/>
  <c r="O3019" i="13"/>
  <c r="M3019" i="13"/>
  <c r="O3031" i="13"/>
  <c r="M3031" i="13"/>
  <c r="O3043" i="13"/>
  <c r="M3043" i="13"/>
  <c r="O3055" i="13"/>
  <c r="M3055" i="13"/>
  <c r="O3067" i="13"/>
  <c r="M3067" i="13"/>
  <c r="O3079" i="13"/>
  <c r="M3079" i="13"/>
  <c r="O3091" i="13"/>
  <c r="M3091" i="13"/>
  <c r="O3103" i="13"/>
  <c r="M3103" i="13"/>
  <c r="O3115" i="13"/>
  <c r="M3115" i="13"/>
  <c r="O3127" i="13"/>
  <c r="M3127" i="13"/>
  <c r="O3139" i="13"/>
  <c r="M3139" i="13"/>
  <c r="O3151" i="13"/>
  <c r="M3151" i="13"/>
  <c r="O3163" i="13"/>
  <c r="M3163" i="13"/>
  <c r="O3175" i="13"/>
  <c r="M3175" i="13"/>
  <c r="O3187" i="13"/>
  <c r="M3187" i="13"/>
  <c r="O3199" i="13"/>
  <c r="M3199" i="13"/>
  <c r="O3211" i="13"/>
  <c r="M3211" i="13"/>
  <c r="O3223" i="13"/>
  <c r="M3223" i="13"/>
  <c r="K1918" i="13"/>
  <c r="L1918" i="13" s="1"/>
  <c r="K1930" i="13"/>
  <c r="K1942" i="13"/>
  <c r="K1954" i="13"/>
  <c r="K1966" i="13"/>
  <c r="K1978" i="13"/>
  <c r="L1978" i="13" s="1"/>
  <c r="K1990" i="13"/>
  <c r="L1990" i="13" s="1"/>
  <c r="K2041" i="13"/>
  <c r="L2041" i="13" s="1"/>
  <c r="K2065" i="13"/>
  <c r="L2065" i="13" s="1"/>
  <c r="K2077" i="13"/>
  <c r="L2077" i="13" s="1"/>
  <c r="L3220" i="13"/>
  <c r="L3208" i="13"/>
  <c r="L3196" i="13"/>
  <c r="M2096" i="13"/>
  <c r="M2269" i="13"/>
  <c r="M2614" i="13"/>
  <c r="L1175" i="13"/>
  <c r="L64" i="13"/>
  <c r="L148" i="13"/>
  <c r="L112" i="13"/>
  <c r="L580" i="13"/>
  <c r="L1289" i="13"/>
  <c r="L1313" i="13"/>
  <c r="L137" i="13"/>
  <c r="L186" i="13"/>
  <c r="L101" i="13"/>
  <c r="L221" i="13"/>
  <c r="L257" i="13"/>
  <c r="L293" i="13"/>
  <c r="L329" i="13"/>
  <c r="L365" i="13"/>
  <c r="L401" i="13"/>
  <c r="L437" i="13"/>
  <c r="L473" i="13"/>
  <c r="L509" i="13"/>
  <c r="L545" i="13"/>
  <c r="L604" i="13"/>
  <c r="L1587" i="13"/>
  <c r="L194" i="13"/>
  <c r="L616" i="13"/>
  <c r="L1325" i="13"/>
  <c r="L65" i="13"/>
  <c r="L1349" i="13"/>
  <c r="L198" i="13"/>
  <c r="L149" i="13"/>
  <c r="L640" i="13"/>
  <c r="L17" i="13"/>
  <c r="L233" i="13"/>
  <c r="L269" i="13"/>
  <c r="L305" i="13"/>
  <c r="L341" i="13"/>
  <c r="L377" i="13"/>
  <c r="L413" i="13"/>
  <c r="L449" i="13"/>
  <c r="L485" i="13"/>
  <c r="L521" i="13"/>
  <c r="L557" i="13"/>
  <c r="L652" i="13"/>
  <c r="L1361" i="13"/>
  <c r="L30" i="13"/>
  <c r="L1385" i="13"/>
  <c r="L125" i="13"/>
  <c r="L1397" i="13"/>
  <c r="L2237" i="13"/>
  <c r="L209" i="13"/>
  <c r="L245" i="13"/>
  <c r="L281" i="13"/>
  <c r="L317" i="13"/>
  <c r="L353" i="13"/>
  <c r="L389" i="13"/>
  <c r="L425" i="13"/>
  <c r="L461" i="13"/>
  <c r="L497" i="13"/>
  <c r="L533" i="13"/>
  <c r="L569" i="13"/>
  <c r="L1277" i="13"/>
  <c r="L1421" i="13"/>
  <c r="L2345" i="13"/>
  <c r="L22" i="13"/>
  <c r="L58" i="13"/>
  <c r="L118" i="13"/>
  <c r="L214" i="13"/>
  <c r="L262" i="13"/>
  <c r="L298" i="13"/>
  <c r="L334" i="13"/>
  <c r="L358" i="13"/>
  <c r="L382" i="13"/>
  <c r="L406" i="13"/>
  <c r="L442" i="13"/>
  <c r="L478" i="13"/>
  <c r="L502" i="13"/>
  <c r="L538" i="13"/>
  <c r="L574" i="13"/>
  <c r="L598" i="13"/>
  <c r="L622" i="13"/>
  <c r="L670" i="13"/>
  <c r="L694" i="13"/>
  <c r="L706" i="13"/>
  <c r="L742" i="13"/>
  <c r="L766" i="13"/>
  <c r="L790" i="13"/>
  <c r="L814" i="13"/>
  <c r="L850" i="13"/>
  <c r="L886" i="13"/>
  <c r="L982" i="13"/>
  <c r="L1149" i="13"/>
  <c r="L130" i="13"/>
  <c r="L178" i="13"/>
  <c r="L238" i="13"/>
  <c r="L274" i="13"/>
  <c r="L322" i="13"/>
  <c r="L370" i="13"/>
  <c r="L418" i="13"/>
  <c r="L466" i="13"/>
  <c r="L514" i="13"/>
  <c r="L562" i="13"/>
  <c r="L658" i="13"/>
  <c r="L874" i="13"/>
  <c r="L10" i="13"/>
  <c r="L70" i="13"/>
  <c r="L106" i="13"/>
  <c r="L166" i="13"/>
  <c r="L202" i="13"/>
  <c r="L226" i="13"/>
  <c r="L250" i="13"/>
  <c r="L286" i="13"/>
  <c r="L310" i="13"/>
  <c r="L346" i="13"/>
  <c r="L394" i="13"/>
  <c r="L430" i="13"/>
  <c r="L454" i="13"/>
  <c r="L490" i="13"/>
  <c r="L526" i="13"/>
  <c r="L550" i="13"/>
  <c r="L586" i="13"/>
  <c r="L610" i="13"/>
  <c r="L646" i="13"/>
  <c r="L682" i="13"/>
  <c r="L718" i="13"/>
  <c r="L730" i="13"/>
  <c r="L754" i="13"/>
  <c r="L778" i="13"/>
  <c r="L802" i="13"/>
  <c r="L838" i="13"/>
  <c r="L862" i="13"/>
  <c r="L958" i="13"/>
  <c r="L1197" i="13"/>
  <c r="L634" i="13"/>
  <c r="L826" i="13"/>
  <c r="L1066" i="13"/>
  <c r="L1401" i="13"/>
  <c r="L1605" i="13"/>
  <c r="L1785" i="13"/>
  <c r="L2157" i="13"/>
  <c r="L2289" i="13"/>
  <c r="L2409" i="13"/>
  <c r="L2673" i="13"/>
  <c r="L2781" i="13"/>
  <c r="L2877" i="13"/>
  <c r="L2973" i="13"/>
  <c r="L3033" i="13"/>
  <c r="L3081" i="13"/>
  <c r="L3165" i="13"/>
  <c r="L575" i="13"/>
  <c r="L587" i="13"/>
  <c r="L599" i="13"/>
  <c r="L611" i="13"/>
  <c r="L623" i="13"/>
  <c r="L635" i="13"/>
  <c r="L647" i="13"/>
  <c r="L659" i="13"/>
  <c r="L671" i="13"/>
  <c r="L683" i="13"/>
  <c r="L695" i="13"/>
  <c r="L707" i="13"/>
  <c r="L719" i="13"/>
  <c r="L731" i="13"/>
  <c r="L743" i="13"/>
  <c r="L755" i="13"/>
  <c r="L767" i="13"/>
  <c r="L779" i="13"/>
  <c r="L791" i="13"/>
  <c r="L803" i="13"/>
  <c r="L815" i="13"/>
  <c r="L827" i="13"/>
  <c r="L839" i="13"/>
  <c r="L851" i="13"/>
  <c r="L863" i="13"/>
  <c r="L875" i="13"/>
  <c r="L887" i="13"/>
  <c r="L899" i="13"/>
  <c r="L911" i="13"/>
  <c r="L923" i="13"/>
  <c r="L935" i="13"/>
  <c r="L947" i="13"/>
  <c r="L959" i="13"/>
  <c r="L971" i="13"/>
  <c r="L983" i="13"/>
  <c r="L995" i="13"/>
  <c r="L1007" i="13"/>
  <c r="L1019" i="13"/>
  <c r="L1031" i="13"/>
  <c r="L1043" i="13"/>
  <c r="L1055" i="13"/>
  <c r="L1067" i="13"/>
  <c r="L1078" i="13"/>
  <c r="L1090" i="13"/>
  <c r="L1102" i="13"/>
  <c r="L1114" i="13"/>
  <c r="L1126" i="13"/>
  <c r="L1138" i="13"/>
  <c r="L1150" i="13"/>
  <c r="L1162" i="13"/>
  <c r="L1174" i="13"/>
  <c r="L1186" i="13"/>
  <c r="L1198" i="13"/>
  <c r="L1210" i="13"/>
  <c r="L1222" i="13"/>
  <c r="L1234" i="13"/>
  <c r="L1246" i="13"/>
  <c r="L1258" i="13"/>
  <c r="L1270" i="13"/>
  <c r="L1282" i="13"/>
  <c r="L1294" i="13"/>
  <c r="L1306" i="13"/>
  <c r="L1318" i="13"/>
  <c r="L1330" i="13"/>
  <c r="L1342" i="13"/>
  <c r="L1354" i="13"/>
  <c r="L1366" i="13"/>
  <c r="L1378" i="13"/>
  <c r="L1390" i="13"/>
  <c r="L1402" i="13"/>
  <c r="L1414" i="13"/>
  <c r="L1426" i="13"/>
  <c r="L1438" i="13"/>
  <c r="L1450" i="13"/>
  <c r="L1462" i="13"/>
  <c r="L1474" i="13"/>
  <c r="L1486" i="13"/>
  <c r="L1498" i="13"/>
  <c r="L1510" i="13"/>
  <c r="L1522" i="13"/>
  <c r="L1534" i="13"/>
  <c r="L1546" i="13"/>
  <c r="L1558" i="13"/>
  <c r="L1570" i="13"/>
  <c r="L1582" i="13"/>
  <c r="L1594" i="13"/>
  <c r="L1606" i="13"/>
  <c r="L1618" i="13"/>
  <c r="L1630" i="13"/>
  <c r="L1642" i="13"/>
  <c r="L1654" i="13"/>
  <c r="L1666" i="13"/>
  <c r="L1678" i="13"/>
  <c r="L1690" i="13"/>
  <c r="L1702" i="13"/>
  <c r="L1714" i="13"/>
  <c r="L1726" i="13"/>
  <c r="L1738" i="13"/>
  <c r="L1750" i="13"/>
  <c r="L1762" i="13"/>
  <c r="L1774" i="13"/>
  <c r="L1786" i="13"/>
  <c r="L1798" i="13"/>
  <c r="L1810" i="13"/>
  <c r="L1822" i="13"/>
  <c r="L1834" i="13"/>
  <c r="L1846" i="13"/>
  <c r="L1858" i="13"/>
  <c r="L1870" i="13"/>
  <c r="L1882" i="13"/>
  <c r="L1894" i="13"/>
  <c r="L2002" i="13"/>
  <c r="L2014" i="13"/>
  <c r="L2050" i="13"/>
  <c r="L2074" i="13"/>
  <c r="L2086" i="13"/>
  <c r="L2098" i="13"/>
  <c r="L2110" i="13"/>
  <c r="L2122" i="13"/>
  <c r="L2134" i="13"/>
  <c r="L2146" i="13"/>
  <c r="L2158" i="13"/>
  <c r="L2170" i="13"/>
  <c r="L2182" i="13"/>
  <c r="L2194" i="13"/>
  <c r="L2206" i="13"/>
  <c r="L2218" i="13"/>
  <c r="L2230" i="13"/>
  <c r="L2242" i="13"/>
  <c r="L2254" i="13"/>
  <c r="L2266" i="13"/>
  <c r="L2278" i="13"/>
  <c r="L2290" i="13"/>
  <c r="L2302" i="13"/>
  <c r="L2314" i="13"/>
  <c r="L2326" i="13"/>
  <c r="L2338" i="13"/>
  <c r="L2350" i="13"/>
  <c r="L2362" i="13"/>
  <c r="L2374" i="13"/>
  <c r="L2386" i="13"/>
  <c r="L2398" i="13"/>
  <c r="L2410" i="13"/>
  <c r="L2422" i="13"/>
  <c r="L2434" i="13"/>
  <c r="L2446" i="13"/>
  <c r="L2458" i="13"/>
  <c r="L2470" i="13"/>
  <c r="L2482" i="13"/>
  <c r="L2494" i="13"/>
  <c r="L2506" i="13"/>
  <c r="L2518" i="13"/>
  <c r="L2530" i="13"/>
  <c r="L2542" i="13"/>
  <c r="L2554" i="13"/>
  <c r="L2566" i="13"/>
  <c r="L2578" i="13"/>
  <c r="L2590" i="13"/>
  <c r="L2602" i="13"/>
  <c r="L2614" i="13"/>
  <c r="L2626" i="13"/>
  <c r="L2638" i="13"/>
  <c r="L2650" i="13"/>
  <c r="L2662" i="13"/>
  <c r="L2674" i="13"/>
  <c r="L2686" i="13"/>
  <c r="L2698" i="13"/>
  <c r="L2710" i="13"/>
  <c r="L2722" i="13"/>
  <c r="L2734" i="13"/>
  <c r="L2746" i="13"/>
  <c r="L2758" i="13"/>
  <c r="L2770" i="13"/>
  <c r="L2782" i="13"/>
  <c r="L2794" i="13"/>
  <c r="L2806" i="13"/>
  <c r="L2818" i="13"/>
  <c r="L2830" i="13"/>
  <c r="L2842" i="13"/>
  <c r="L2854" i="13"/>
  <c r="L2866" i="13"/>
  <c r="L2878" i="13"/>
  <c r="L2890" i="13"/>
  <c r="L2902" i="13"/>
  <c r="L2914" i="13"/>
  <c r="L2926" i="13"/>
  <c r="L2938" i="13"/>
  <c r="L2950" i="13"/>
  <c r="L2962" i="13"/>
  <c r="L2974" i="13"/>
  <c r="L2986" i="13"/>
  <c r="L2998" i="13"/>
  <c r="L3010" i="13"/>
  <c r="L3022" i="13"/>
  <c r="L3034" i="13"/>
  <c r="L3046" i="13"/>
  <c r="L3058" i="13"/>
  <c r="L3070" i="13"/>
  <c r="L3082" i="13"/>
  <c r="L3094" i="13"/>
  <c r="L3106" i="13"/>
  <c r="L3118" i="13"/>
  <c r="L3130" i="13"/>
  <c r="L3142" i="13"/>
  <c r="L3154" i="13"/>
  <c r="L3166" i="13"/>
  <c r="L3178" i="13"/>
  <c r="L3190" i="13"/>
  <c r="L14" i="13"/>
  <c r="L167" i="13"/>
  <c r="L23" i="13"/>
  <c r="L59" i="13"/>
  <c r="L71" i="13"/>
  <c r="L107" i="13"/>
  <c r="L119" i="13"/>
  <c r="L131" i="13"/>
  <c r="L143" i="13"/>
  <c r="L203" i="13"/>
  <c r="L215" i="13"/>
  <c r="L227" i="13"/>
  <c r="L239" i="13"/>
  <c r="L251" i="13"/>
  <c r="L263" i="13"/>
  <c r="L275" i="13"/>
  <c r="L287" i="13"/>
  <c r="L299" i="13"/>
  <c r="L311" i="13"/>
  <c r="L323" i="13"/>
  <c r="L335" i="13"/>
  <c r="L347" i="13"/>
  <c r="L359" i="13"/>
  <c r="L371" i="13"/>
  <c r="L383" i="13"/>
  <c r="L395" i="13"/>
  <c r="L407" i="13"/>
  <c r="L419" i="13"/>
  <c r="L431" i="13"/>
  <c r="L443" i="13"/>
  <c r="L455" i="13"/>
  <c r="L467" i="13"/>
  <c r="L479" i="13"/>
  <c r="L491" i="13"/>
  <c r="L503" i="13"/>
  <c r="L515" i="13"/>
  <c r="L527" i="13"/>
  <c r="L539" i="13"/>
  <c r="L551" i="13"/>
  <c r="L563" i="13"/>
  <c r="L1077" i="13"/>
  <c r="L1353" i="13"/>
  <c r="L1497" i="13"/>
  <c r="L1629" i="13"/>
  <c r="L1737" i="13"/>
  <c r="L1869" i="13"/>
  <c r="L2013" i="13"/>
  <c r="L2109" i="13"/>
  <c r="L2241" i="13"/>
  <c r="L2373" i="13"/>
  <c r="L2505" i="13"/>
  <c r="L2625" i="13"/>
  <c r="L2757" i="13"/>
  <c r="L2901" i="13"/>
  <c r="L3057" i="13"/>
  <c r="L3105" i="13"/>
  <c r="L3189" i="13"/>
  <c r="L1439" i="13"/>
  <c r="L1451" i="13"/>
  <c r="L1463" i="13"/>
  <c r="L1475" i="13"/>
  <c r="L1487" i="13"/>
  <c r="L1499" i="13"/>
  <c r="L1511" i="13"/>
  <c r="L1523" i="13"/>
  <c r="L1535" i="13"/>
  <c r="L1547" i="13"/>
  <c r="L1559" i="13"/>
  <c r="L1571" i="13"/>
  <c r="L1583" i="13"/>
  <c r="L1595" i="13"/>
  <c r="L1607" i="13"/>
  <c r="L1619" i="13"/>
  <c r="L1631" i="13"/>
  <c r="L1643" i="13"/>
  <c r="L1655" i="13"/>
  <c r="L1667" i="13"/>
  <c r="L1679" i="13"/>
  <c r="L1691" i="13"/>
  <c r="L1703" i="13"/>
  <c r="L1715" i="13"/>
  <c r="L1727" i="13"/>
  <c r="L1739" i="13"/>
  <c r="L1751" i="13"/>
  <c r="L1763" i="13"/>
  <c r="L1775" i="13"/>
  <c r="L1787" i="13"/>
  <c r="L1799" i="13"/>
  <c r="L1811" i="13"/>
  <c r="L1823" i="13"/>
  <c r="L1835" i="13"/>
  <c r="L1847" i="13"/>
  <c r="L1859" i="13"/>
  <c r="L1871" i="13"/>
  <c r="L1883" i="13"/>
  <c r="L1895" i="13"/>
  <c r="L1991" i="13"/>
  <c r="L2003" i="13"/>
  <c r="L2015" i="13"/>
  <c r="L2087" i="13"/>
  <c r="L2099" i="13"/>
  <c r="L2111" i="13"/>
  <c r="L2123" i="13"/>
  <c r="L2135" i="13"/>
  <c r="L2147" i="13"/>
  <c r="L2159" i="13"/>
  <c r="L2171" i="13"/>
  <c r="L2183" i="13"/>
  <c r="L2195" i="13"/>
  <c r="L2207" i="13"/>
  <c r="L2219" i="13"/>
  <c r="L2231" i="13"/>
  <c r="L2243" i="13"/>
  <c r="L2255" i="13"/>
  <c r="L2267" i="13"/>
  <c r="L2279" i="13"/>
  <c r="L2303" i="13"/>
  <c r="L2315" i="13"/>
  <c r="L2327" i="13"/>
  <c r="L2339" i="13"/>
  <c r="L2351" i="13"/>
  <c r="L2363" i="13"/>
  <c r="L2375" i="13"/>
  <c r="L2387" i="13"/>
  <c r="L2411" i="13"/>
  <c r="L2423" i="13"/>
  <c r="L2435" i="13"/>
  <c r="L2447" i="13"/>
  <c r="L2459" i="13"/>
  <c r="L2471" i="13"/>
  <c r="L2483" i="13"/>
  <c r="L2495" i="13"/>
  <c r="L2507" i="13"/>
  <c r="L2519" i="13"/>
  <c r="L2531" i="13"/>
  <c r="L2543" i="13"/>
  <c r="L2555" i="13"/>
  <c r="L2567" i="13"/>
  <c r="L2579" i="13"/>
  <c r="L2591" i="13"/>
  <c r="L2603" i="13"/>
  <c r="L2615" i="13"/>
  <c r="L2627" i="13"/>
  <c r="L2639" i="13"/>
  <c r="L2651" i="13"/>
  <c r="L2663" i="13"/>
  <c r="L2675" i="13"/>
  <c r="L2687" i="13"/>
  <c r="L2699" i="13"/>
  <c r="L2711" i="13"/>
  <c r="L2723" i="13"/>
  <c r="L2735" i="13"/>
  <c r="L2747" i="13"/>
  <c r="L2759" i="13"/>
  <c r="L2771" i="13"/>
  <c r="L2783" i="13"/>
  <c r="L2795" i="13"/>
  <c r="L2807" i="13"/>
  <c r="L2819" i="13"/>
  <c r="L2831" i="13"/>
  <c r="L2843" i="13"/>
  <c r="L2855" i="13"/>
  <c r="L2867" i="13"/>
  <c r="L2879" i="13"/>
  <c r="L2891" i="13"/>
  <c r="L2903" i="13"/>
  <c r="L2915" i="13"/>
  <c r="L2927" i="13"/>
  <c r="L2939" i="13"/>
  <c r="L2951" i="13"/>
  <c r="L2963" i="13"/>
  <c r="L2975" i="13"/>
  <c r="L2987" i="13"/>
  <c r="L2999" i="13"/>
  <c r="L3011" i="13"/>
  <c r="L3023" i="13"/>
  <c r="L3035" i="13"/>
  <c r="L3047" i="13"/>
  <c r="L3059" i="13"/>
  <c r="L3071" i="13"/>
  <c r="L3083" i="13"/>
  <c r="L3095" i="13"/>
  <c r="L3107" i="13"/>
  <c r="L3119" i="13"/>
  <c r="L3131" i="13"/>
  <c r="L3143" i="13"/>
  <c r="L3155" i="13"/>
  <c r="L3167" i="13"/>
  <c r="L3179" i="13"/>
  <c r="L3191" i="13"/>
  <c r="L15" i="13"/>
  <c r="L156" i="13"/>
  <c r="L180" i="13"/>
  <c r="L196" i="13"/>
  <c r="L1911" i="13"/>
  <c r="L1947" i="13"/>
  <c r="L582" i="13"/>
  <c r="L600" i="13"/>
  <c r="L618" i="13"/>
  <c r="L636" i="13"/>
  <c r="L654" i="13"/>
  <c r="L678" i="13"/>
  <c r="L702" i="13"/>
  <c r="L726" i="13"/>
  <c r="L750" i="13"/>
  <c r="L774" i="13"/>
  <c r="L798" i="13"/>
  <c r="L822" i="13"/>
  <c r="L846" i="13"/>
  <c r="L870" i="13"/>
  <c r="L894" i="13"/>
  <c r="L918" i="13"/>
  <c r="L942" i="13"/>
  <c r="L966" i="13"/>
  <c r="L990" i="13"/>
  <c r="L1014" i="13"/>
  <c r="L1038" i="13"/>
  <c r="L1062" i="13"/>
  <c r="L1085" i="13"/>
  <c r="L1109" i="13"/>
  <c r="L1133" i="13"/>
  <c r="L1157" i="13"/>
  <c r="L1181" i="13"/>
  <c r="L1205" i="13"/>
  <c r="L1229" i="13"/>
  <c r="L1253" i="13"/>
  <c r="L1283" i="13"/>
  <c r="L1319" i="13"/>
  <c r="L1355" i="13"/>
  <c r="L1391" i="13"/>
  <c r="L1427" i="13"/>
  <c r="L2291" i="13"/>
  <c r="L1293" i="13"/>
  <c r="L1377" i="13"/>
  <c r="L1473" i="13"/>
  <c r="L1569" i="13"/>
  <c r="L1677" i="13"/>
  <c r="L1761" i="13"/>
  <c r="L1845" i="13"/>
  <c r="L2001" i="13"/>
  <c r="L2085" i="13"/>
  <c r="L2181" i="13"/>
  <c r="L2301" i="13"/>
  <c r="L2385" i="13"/>
  <c r="L2493" i="13"/>
  <c r="L2589" i="13"/>
  <c r="L2685" i="13"/>
  <c r="L2745" i="13"/>
  <c r="L2829" i="13"/>
  <c r="L2913" i="13"/>
  <c r="L3009" i="13"/>
  <c r="L3069" i="13"/>
  <c r="L3117" i="13"/>
  <c r="L3177" i="13"/>
  <c r="L589" i="13"/>
  <c r="L601" i="13"/>
  <c r="L613" i="13"/>
  <c r="L625" i="13"/>
  <c r="L637" i="13"/>
  <c r="L649" i="13"/>
  <c r="L661" i="13"/>
  <c r="L673" i="13"/>
  <c r="L685" i="13"/>
  <c r="L697" i="13"/>
  <c r="L709" i="13"/>
  <c r="L721" i="13"/>
  <c r="L733" i="13"/>
  <c r="L745" i="13"/>
  <c r="L757" i="13"/>
  <c r="L769" i="13"/>
  <c r="L781" i="13"/>
  <c r="L793" i="13"/>
  <c r="L805" i="13"/>
  <c r="L817" i="13"/>
  <c r="L829" i="13"/>
  <c r="L841" i="13"/>
  <c r="L853" i="13"/>
  <c r="L865" i="13"/>
  <c r="L877" i="13"/>
  <c r="L889" i="13"/>
  <c r="L901" i="13"/>
  <c r="L913" i="13"/>
  <c r="L925" i="13"/>
  <c r="L937" i="13"/>
  <c r="L949" i="13"/>
  <c r="L961" i="13"/>
  <c r="L973" i="13"/>
  <c r="L985" i="13"/>
  <c r="L997" i="13"/>
  <c r="L1009" i="13"/>
  <c r="L1021" i="13"/>
  <c r="L1033" i="13"/>
  <c r="L1045" i="13"/>
  <c r="L1057" i="13"/>
  <c r="L1069" i="13"/>
  <c r="L1080" i="13"/>
  <c r="L1092" i="13"/>
  <c r="L1104" i="13"/>
  <c r="L1116" i="13"/>
  <c r="L1128" i="13"/>
  <c r="L1140" i="13"/>
  <c r="L1152" i="13"/>
  <c r="L1164" i="13"/>
  <c r="L1176" i="13"/>
  <c r="L1188" i="13"/>
  <c r="L1200" i="13"/>
  <c r="L1212" i="13"/>
  <c r="L1224" i="13"/>
  <c r="L1236" i="13"/>
  <c r="L1248" i="13"/>
  <c r="L1260" i="13"/>
  <c r="L1272" i="13"/>
  <c r="L1284" i="13"/>
  <c r="L1296" i="13"/>
  <c r="L1308" i="13"/>
  <c r="L1320" i="13"/>
  <c r="L1332" i="13"/>
  <c r="L1344" i="13"/>
  <c r="L1356" i="13"/>
  <c r="L1368" i="13"/>
  <c r="L1380" i="13"/>
  <c r="L1392" i="13"/>
  <c r="L1404" i="13"/>
  <c r="L1416" i="13"/>
  <c r="L1428" i="13"/>
  <c r="L1440" i="13"/>
  <c r="L1452" i="13"/>
  <c r="L1464" i="13"/>
  <c r="L1476" i="13"/>
  <c r="L1488" i="13"/>
  <c r="L1500" i="13"/>
  <c r="L1512" i="13"/>
  <c r="L1524" i="13"/>
  <c r="L1536" i="13"/>
  <c r="L1548" i="13"/>
  <c r="L1560" i="13"/>
  <c r="L1572" i="13"/>
  <c r="L1584" i="13"/>
  <c r="L1596" i="13"/>
  <c r="L1608" i="13"/>
  <c r="L1620" i="13"/>
  <c r="L1632" i="13"/>
  <c r="L1644" i="13"/>
  <c r="L1656" i="13"/>
  <c r="L1668" i="13"/>
  <c r="L1680" i="13"/>
  <c r="L1692" i="13"/>
  <c r="L1704" i="13"/>
  <c r="L1716" i="13"/>
  <c r="L1728" i="13"/>
  <c r="L1740" i="13"/>
  <c r="L1752" i="13"/>
  <c r="L1764" i="13"/>
  <c r="L1776" i="13"/>
  <c r="L1788" i="13"/>
  <c r="L1800" i="13"/>
  <c r="L1812" i="13"/>
  <c r="L1824" i="13"/>
  <c r="L1836" i="13"/>
  <c r="L1848" i="13"/>
  <c r="L1860" i="13"/>
  <c r="L1872" i="13"/>
  <c r="L1884" i="13"/>
  <c r="L1896" i="13"/>
  <c r="L1980" i="13"/>
  <c r="L1992" i="13"/>
  <c r="L2004" i="13"/>
  <c r="L2016" i="13"/>
  <c r="L2076" i="13"/>
  <c r="L2088" i="13"/>
  <c r="L2100" i="13"/>
  <c r="L2112" i="13"/>
  <c r="L2124" i="13"/>
  <c r="L2136" i="13"/>
  <c r="L2148" i="13"/>
  <c r="L2160" i="13"/>
  <c r="L2172" i="13"/>
  <c r="L2184" i="13"/>
  <c r="L2196" i="13"/>
  <c r="L2208" i="13"/>
  <c r="L2220" i="13"/>
  <c r="L2232" i="13"/>
  <c r="L2244" i="13"/>
  <c r="L2256" i="13"/>
  <c r="L2268" i="13"/>
  <c r="L2280" i="13"/>
  <c r="L2304" i="13"/>
  <c r="L2316" i="13"/>
  <c r="L2328" i="13"/>
  <c r="L2340" i="13"/>
  <c r="L2352" i="13"/>
  <c r="L2364" i="13"/>
  <c r="L2376" i="13"/>
  <c r="L2388" i="13"/>
  <c r="L2412" i="13"/>
  <c r="L2424" i="13"/>
  <c r="L2436" i="13"/>
  <c r="L2448" i="13"/>
  <c r="L2460" i="13"/>
  <c r="L2472" i="13"/>
  <c r="L2484" i="13"/>
  <c r="L2496" i="13"/>
  <c r="L2508" i="13"/>
  <c r="L2520" i="13"/>
  <c r="L2532" i="13"/>
  <c r="L2544" i="13"/>
  <c r="L2556" i="13"/>
  <c r="L2568" i="13"/>
  <c r="L2580" i="13"/>
  <c r="L2592" i="13"/>
  <c r="L2604" i="13"/>
  <c r="L2616" i="13"/>
  <c r="L2628" i="13"/>
  <c r="L2640" i="13"/>
  <c r="L2652" i="13"/>
  <c r="L2664" i="13"/>
  <c r="L2676" i="13"/>
  <c r="L2688" i="13"/>
  <c r="L2700" i="13"/>
  <c r="L2712" i="13"/>
  <c r="L2724" i="13"/>
  <c r="L2736" i="13"/>
  <c r="L2748" i="13"/>
  <c r="L2760" i="13"/>
  <c r="L2772" i="13"/>
  <c r="L2784" i="13"/>
  <c r="L2796" i="13"/>
  <c r="L2808" i="13"/>
  <c r="L2820" i="13"/>
  <c r="L2832" i="13"/>
  <c r="L2844" i="13"/>
  <c r="L2856" i="13"/>
  <c r="L2868" i="13"/>
  <c r="L2880" i="13"/>
  <c r="L2892" i="13"/>
  <c r="L2904" i="13"/>
  <c r="L2916" i="13"/>
  <c r="L2928" i="13"/>
  <c r="L2940" i="13"/>
  <c r="L2952" i="13"/>
  <c r="L2964" i="13"/>
  <c r="L2976" i="13"/>
  <c r="L2988" i="13"/>
  <c r="L3000" i="13"/>
  <c r="L3012" i="13"/>
  <c r="L3024" i="13"/>
  <c r="L3036" i="13"/>
  <c r="L3048" i="13"/>
  <c r="L3060" i="13"/>
  <c r="L3072" i="13"/>
  <c r="L3084" i="13"/>
  <c r="L3096" i="13"/>
  <c r="L3108" i="13"/>
  <c r="L3120" i="13"/>
  <c r="L3132" i="13"/>
  <c r="L3144" i="13"/>
  <c r="L3156" i="13"/>
  <c r="L3168" i="13"/>
  <c r="L3180" i="13"/>
  <c r="L33" i="13"/>
  <c r="L57" i="13"/>
  <c r="L85" i="13"/>
  <c r="L18" i="13"/>
  <c r="L36" i="13"/>
  <c r="L78" i="13"/>
  <c r="L162" i="13"/>
  <c r="L174" i="13"/>
  <c r="L192" i="13"/>
  <c r="L1839" i="13"/>
  <c r="L1089" i="13"/>
  <c r="L1173" i="13"/>
  <c r="L1269" i="13"/>
  <c r="L1329" i="13"/>
  <c r="L1413" i="13"/>
  <c r="L1533" i="13"/>
  <c r="L1653" i="13"/>
  <c r="L1749" i="13"/>
  <c r="L1833" i="13"/>
  <c r="L1893" i="13"/>
  <c r="L2133" i="13"/>
  <c r="L2205" i="13"/>
  <c r="L2277" i="13"/>
  <c r="L2361" i="13"/>
  <c r="L2445" i="13"/>
  <c r="L2517" i="13"/>
  <c r="L2601" i="13"/>
  <c r="L2697" i="13"/>
  <c r="L2769" i="13"/>
  <c r="L2853" i="13"/>
  <c r="L2961" i="13"/>
  <c r="L3045" i="13"/>
  <c r="L3129" i="13"/>
  <c r="L578" i="13"/>
  <c r="L590" i="13"/>
  <c r="L602" i="13"/>
  <c r="L614" i="13"/>
  <c r="L626" i="13"/>
  <c r="L638" i="13"/>
  <c r="L650" i="13"/>
  <c r="L662" i="13"/>
  <c r="L674" i="13"/>
  <c r="L686" i="13"/>
  <c r="L698" i="13"/>
  <c r="L710" i="13"/>
  <c r="L722" i="13"/>
  <c r="L734" i="13"/>
  <c r="L746" i="13"/>
  <c r="L758" i="13"/>
  <c r="L770" i="13"/>
  <c r="L782" i="13"/>
  <c r="L794" i="13"/>
  <c r="L806" i="13"/>
  <c r="L818" i="13"/>
  <c r="L830" i="13"/>
  <c r="L842" i="13"/>
  <c r="L854" i="13"/>
  <c r="L866" i="13"/>
  <c r="L878" i="13"/>
  <c r="L890" i="13"/>
  <c r="L902" i="13"/>
  <c r="L914" i="13"/>
  <c r="L926" i="13"/>
  <c r="L938" i="13"/>
  <c r="L950" i="13"/>
  <c r="L962" i="13"/>
  <c r="L974" i="13"/>
  <c r="L986" i="13"/>
  <c r="L998" i="13"/>
  <c r="L1010" i="13"/>
  <c r="L1022" i="13"/>
  <c r="L1034" i="13"/>
  <c r="L1046" i="13"/>
  <c r="L1058" i="13"/>
  <c r="L1070" i="13"/>
  <c r="L1081" i="13"/>
  <c r="L1093" i="13"/>
  <c r="L1105" i="13"/>
  <c r="L1117" i="13"/>
  <c r="L1129" i="13"/>
  <c r="L1141" i="13"/>
  <c r="L1153" i="13"/>
  <c r="L1165" i="13"/>
  <c r="L1177" i="13"/>
  <c r="L1189" i="13"/>
  <c r="L1201" i="13"/>
  <c r="L1213" i="13"/>
  <c r="L1225" i="13"/>
  <c r="L1237" i="13"/>
  <c r="L1249" i="13"/>
  <c r="L1261" i="13"/>
  <c r="L1273" i="13"/>
  <c r="L1285" i="13"/>
  <c r="L1297" i="13"/>
  <c r="L1309" i="13"/>
  <c r="L1321" i="13"/>
  <c r="L1333" i="13"/>
  <c r="L1345" i="13"/>
  <c r="L1357" i="13"/>
  <c r="L1369" i="13"/>
  <c r="L1381" i="13"/>
  <c r="L1393" i="13"/>
  <c r="L1405" i="13"/>
  <c r="L1417" i="13"/>
  <c r="L1429" i="13"/>
  <c r="L1441" i="13"/>
  <c r="L1453" i="13"/>
  <c r="L1465" i="13"/>
  <c r="L1477" i="13"/>
  <c r="L1489" i="13"/>
  <c r="L1501" i="13"/>
  <c r="L1513" i="13"/>
  <c r="L1525" i="13"/>
  <c r="L1537" i="13"/>
  <c r="L1549" i="13"/>
  <c r="L1561" i="13"/>
  <c r="L1573" i="13"/>
  <c r="L1585" i="13"/>
  <c r="L1597" i="13"/>
  <c r="L1609" i="13"/>
  <c r="L1621" i="13"/>
  <c r="L1633" i="13"/>
  <c r="L1645" i="13"/>
  <c r="L1657" i="13"/>
  <c r="L1669" i="13"/>
  <c r="L1681" i="13"/>
  <c r="L1693" i="13"/>
  <c r="L1705" i="13"/>
  <c r="L1717" i="13"/>
  <c r="L1729" i="13"/>
  <c r="L1741" i="13"/>
  <c r="L1753" i="13"/>
  <c r="L1765" i="13"/>
  <c r="L1777" i="13"/>
  <c r="L1789" i="13"/>
  <c r="L1801" i="13"/>
  <c r="L1813" i="13"/>
  <c r="L1825" i="13"/>
  <c r="L1837" i="13"/>
  <c r="L1849" i="13"/>
  <c r="L1861" i="13"/>
  <c r="L1873" i="13"/>
  <c r="L1885" i="13"/>
  <c r="L1897" i="13"/>
  <c r="L1909" i="13"/>
  <c r="L1921" i="13"/>
  <c r="L1933" i="13"/>
  <c r="L1945" i="13"/>
  <c r="L1957" i="13"/>
  <c r="L1969" i="13"/>
  <c r="L1981" i="13"/>
  <c r="L1993" i="13"/>
  <c r="L2005" i="13"/>
  <c r="L2017" i="13"/>
  <c r="L2089" i="13"/>
  <c r="L2101" i="13"/>
  <c r="L2113" i="13"/>
  <c r="L2125" i="13"/>
  <c r="L2137" i="13"/>
  <c r="L2149" i="13"/>
  <c r="L2161" i="13"/>
  <c r="L2173" i="13"/>
  <c r="L2185" i="13"/>
  <c r="L2197" i="13"/>
  <c r="L2209" i="13"/>
  <c r="L2221" i="13"/>
  <c r="L2233" i="13"/>
  <c r="L2245" i="13"/>
  <c r="L2257" i="13"/>
  <c r="L2269" i="13"/>
  <c r="L2281" i="13"/>
  <c r="L2293" i="13"/>
  <c r="L2305" i="13"/>
  <c r="L2317" i="13"/>
  <c r="L2329" i="13"/>
  <c r="L2341" i="13"/>
  <c r="L2353" i="13"/>
  <c r="L2365" i="13"/>
  <c r="L2377" i="13"/>
  <c r="L2389" i="13"/>
  <c r="L2401" i="13"/>
  <c r="L2413" i="13"/>
  <c r="L2425" i="13"/>
  <c r="L2437" i="13"/>
  <c r="L2449" i="13"/>
  <c r="L2461" i="13"/>
  <c r="L2473" i="13"/>
  <c r="L2485" i="13"/>
  <c r="L2497" i="13"/>
  <c r="L2509" i="13"/>
  <c r="L2521" i="13"/>
  <c r="L2533" i="13"/>
  <c r="L2545" i="13"/>
  <c r="L2557" i="13"/>
  <c r="L2569" i="13"/>
  <c r="L2581" i="13"/>
  <c r="L2593" i="13"/>
  <c r="L2605" i="13"/>
  <c r="L2617" i="13"/>
  <c r="L2629" i="13"/>
  <c r="L2641" i="13"/>
  <c r="L2653" i="13"/>
  <c r="L2665" i="13"/>
  <c r="L2677" i="13"/>
  <c r="L2689" i="13"/>
  <c r="L2701" i="13"/>
  <c r="L2713" i="13"/>
  <c r="L2725" i="13"/>
  <c r="L2737" i="13"/>
  <c r="L2749" i="13"/>
  <c r="L2761" i="13"/>
  <c r="L2773" i="13"/>
  <c r="L2785" i="13"/>
  <c r="L2797" i="13"/>
  <c r="L2809" i="13"/>
  <c r="L2821" i="13"/>
  <c r="L2833" i="13"/>
  <c r="L2845" i="13"/>
  <c r="L2857" i="13"/>
  <c r="L2869" i="13"/>
  <c r="L2881" i="13"/>
  <c r="L2893" i="13"/>
  <c r="L2905" i="13"/>
  <c r="L2917" i="13"/>
  <c r="L2929" i="13"/>
  <c r="L2941" i="13"/>
  <c r="L2953" i="13"/>
  <c r="L2965" i="13"/>
  <c r="L2977" i="13"/>
  <c r="L2989" i="13"/>
  <c r="L3001" i="13"/>
  <c r="L3013" i="13"/>
  <c r="L3025" i="13"/>
  <c r="L3037" i="13"/>
  <c r="L3049" i="13"/>
  <c r="L3061" i="13"/>
  <c r="L3073" i="13"/>
  <c r="L3085" i="13"/>
  <c r="L3097" i="13"/>
  <c r="L3109" i="13"/>
  <c r="L3121" i="13"/>
  <c r="L3133" i="13"/>
  <c r="L3145" i="13"/>
  <c r="L3157" i="13"/>
  <c r="L3169" i="13"/>
  <c r="L3181" i="13"/>
  <c r="L170" i="13"/>
  <c r="L1137" i="13"/>
  <c r="L1221" i="13"/>
  <c r="L1305" i="13"/>
  <c r="L1389" i="13"/>
  <c r="L1449" i="13"/>
  <c r="L1485" i="13"/>
  <c r="L1581" i="13"/>
  <c r="L1641" i="13"/>
  <c r="L1701" i="13"/>
  <c r="L1773" i="13"/>
  <c r="L1857" i="13"/>
  <c r="L2097" i="13"/>
  <c r="L2169" i="13"/>
  <c r="L2253" i="13"/>
  <c r="L2325" i="13"/>
  <c r="L2421" i="13"/>
  <c r="L2457" i="13"/>
  <c r="L2553" i="13"/>
  <c r="L2637" i="13"/>
  <c r="L2709" i="13"/>
  <c r="L2793" i="13"/>
  <c r="L2841" i="13"/>
  <c r="L2889" i="13"/>
  <c r="L2949" i="13"/>
  <c r="L2985" i="13"/>
  <c r="L3093" i="13"/>
  <c r="L579" i="13"/>
  <c r="L591" i="13"/>
  <c r="L603" i="13"/>
  <c r="L615" i="13"/>
  <c r="L627" i="13"/>
  <c r="L639" i="13"/>
  <c r="L651" i="13"/>
  <c r="L663" i="13"/>
  <c r="L675" i="13"/>
  <c r="L687" i="13"/>
  <c r="L699" i="13"/>
  <c r="L711" i="13"/>
  <c r="L723" i="13"/>
  <c r="L735" i="13"/>
  <c r="L747" i="13"/>
  <c r="L759" i="13"/>
  <c r="L771" i="13"/>
  <c r="L783" i="13"/>
  <c r="L795" i="13"/>
  <c r="L807" i="13"/>
  <c r="L819" i="13"/>
  <c r="L831" i="13"/>
  <c r="L843" i="13"/>
  <c r="L855" i="13"/>
  <c r="L867" i="13"/>
  <c r="L879" i="13"/>
  <c r="L891" i="13"/>
  <c r="L903" i="13"/>
  <c r="L915" i="13"/>
  <c r="L927" i="13"/>
  <c r="L939" i="13"/>
  <c r="L951" i="13"/>
  <c r="L963" i="13"/>
  <c r="L975" i="13"/>
  <c r="L987" i="13"/>
  <c r="L999" i="13"/>
  <c r="L1011" i="13"/>
  <c r="L1023" i="13"/>
  <c r="L1035" i="13"/>
  <c r="L1047" i="13"/>
  <c r="L1059" i="13"/>
  <c r="L1071" i="13"/>
  <c r="L1082" i="13"/>
  <c r="L1094" i="13"/>
  <c r="L1106" i="13"/>
  <c r="L1118" i="13"/>
  <c r="L1130" i="13"/>
  <c r="L1142" i="13"/>
  <c r="L1154" i="13"/>
  <c r="L1166" i="13"/>
  <c r="L1178" i="13"/>
  <c r="L1190" i="13"/>
  <c r="L1202" i="13"/>
  <c r="L1214" i="13"/>
  <c r="L1226" i="13"/>
  <c r="L1238" i="13"/>
  <c r="L1250" i="13"/>
  <c r="L1262" i="13"/>
  <c r="L1274" i="13"/>
  <c r="L1286" i="13"/>
  <c r="L1298" i="13"/>
  <c r="L1310" i="13"/>
  <c r="L1322" i="13"/>
  <c r="L1334" i="13"/>
  <c r="L1346" i="13"/>
  <c r="L1358" i="13"/>
  <c r="L1370" i="13"/>
  <c r="L1382" i="13"/>
  <c r="L1394" i="13"/>
  <c r="L1406" i="13"/>
  <c r="L1418" i="13"/>
  <c r="L1430" i="13"/>
  <c r="L1454" i="13"/>
  <c r="L1466" i="13"/>
  <c r="L1490" i="13"/>
  <c r="L1502" i="13"/>
  <c r="L1526" i="13"/>
  <c r="L1538" i="13"/>
  <c r="L1562" i="13"/>
  <c r="L1574" i="13"/>
  <c r="L1598" i="13"/>
  <c r="L1610" i="13"/>
  <c r="L1634" i="13"/>
  <c r="L1646" i="13"/>
  <c r="L1670" i="13"/>
  <c r="L1682" i="13"/>
  <c r="L1706" i="13"/>
  <c r="L1718" i="13"/>
  <c r="L1742" i="13"/>
  <c r="L1754" i="13"/>
  <c r="L1778" i="13"/>
  <c r="L1790" i="13"/>
  <c r="L1814" i="13"/>
  <c r="L1826" i="13"/>
  <c r="L1850" i="13"/>
  <c r="L1862" i="13"/>
  <c r="L1886" i="13"/>
  <c r="L1898" i="13"/>
  <c r="L1910" i="13"/>
  <c r="L1922" i="13"/>
  <c r="L1934" i="13"/>
  <c r="L1946" i="13"/>
  <c r="L1958" i="13"/>
  <c r="L1970" i="13"/>
  <c r="L1994" i="13"/>
  <c r="L2006" i="13"/>
  <c r="L2042" i="13"/>
  <c r="L2078" i="13"/>
  <c r="L2102" i="13"/>
  <c r="L2114" i="13"/>
  <c r="L2138" i="13"/>
  <c r="L2150" i="13"/>
  <c r="L2174" i="13"/>
  <c r="L2186" i="13"/>
  <c r="L2210" i="13"/>
  <c r="L2222" i="13"/>
  <c r="L2234" i="13"/>
  <c r="L2246" i="13"/>
  <c r="L2258" i="13"/>
  <c r="L2270" i="13"/>
  <c r="L2282" i="13"/>
  <c r="L2294" i="13"/>
  <c r="L2306" i="13"/>
  <c r="L2318" i="13"/>
  <c r="L2330" i="13"/>
  <c r="L2342" i="13"/>
  <c r="L2354" i="13"/>
  <c r="L2366" i="13"/>
  <c r="L2378" i="13"/>
  <c r="L2390" i="13"/>
  <c r="L2402" i="13"/>
  <c r="L2414" i="13"/>
  <c r="L2426" i="13"/>
  <c r="L2438" i="13"/>
  <c r="L2450" i="13"/>
  <c r="L2462" i="13"/>
  <c r="L2474" i="13"/>
  <c r="L2486" i="13"/>
  <c r="L2498" i="13"/>
  <c r="L2510" i="13"/>
  <c r="L2522" i="13"/>
  <c r="L2534" i="13"/>
  <c r="L2546" i="13"/>
  <c r="L2558" i="13"/>
  <c r="L2570" i="13"/>
  <c r="L2582" i="13"/>
  <c r="L2594" i="13"/>
  <c r="L2606" i="13"/>
  <c r="L2618" i="13"/>
  <c r="L2630" i="13"/>
  <c r="L2642" i="13"/>
  <c r="L2654" i="13"/>
  <c r="L2666" i="13"/>
  <c r="L2678" i="13"/>
  <c r="L2690" i="13"/>
  <c r="L2702" i="13"/>
  <c r="L2714" i="13"/>
  <c r="L2726" i="13"/>
  <c r="L2738" i="13"/>
  <c r="L2750" i="13"/>
  <c r="L2762" i="13"/>
  <c r="L2774" i="13"/>
  <c r="L2786" i="13"/>
  <c r="L2798" i="13"/>
  <c r="L2810" i="13"/>
  <c r="L2822" i="13"/>
  <c r="L2834" i="13"/>
  <c r="L2846" i="13"/>
  <c r="L2858" i="13"/>
  <c r="L2870" i="13"/>
  <c r="L2882" i="13"/>
  <c r="L2894" i="13"/>
  <c r="L2906" i="13"/>
  <c r="L2918" i="13"/>
  <c r="L2930" i="13"/>
  <c r="L2942" i="13"/>
  <c r="L2954" i="13"/>
  <c r="L2966" i="13"/>
  <c r="L2978" i="13"/>
  <c r="L2990" i="13"/>
  <c r="L3002" i="13"/>
  <c r="L3014" i="13"/>
  <c r="L3026" i="13"/>
  <c r="L3038" i="13"/>
  <c r="L3050" i="13"/>
  <c r="L3062" i="13"/>
  <c r="L3074" i="13"/>
  <c r="L3086" i="13"/>
  <c r="L3098" i="13"/>
  <c r="L3110" i="13"/>
  <c r="L3122" i="13"/>
  <c r="L3134" i="13"/>
  <c r="L3146" i="13"/>
  <c r="L3158" i="13"/>
  <c r="L3170" i="13"/>
  <c r="L3182" i="13"/>
  <c r="L35" i="13"/>
  <c r="L159" i="13"/>
  <c r="L187" i="13"/>
  <c r="L199" i="13"/>
  <c r="L2061" i="13"/>
  <c r="L25" i="13"/>
  <c r="L61" i="13"/>
  <c r="L67" i="13"/>
  <c r="L73" i="13"/>
  <c r="L91" i="13"/>
  <c r="L97" i="13"/>
  <c r="L103" i="13"/>
  <c r="L109" i="13"/>
  <c r="L121" i="13"/>
  <c r="L127" i="13"/>
  <c r="L133" i="13"/>
  <c r="L145" i="13"/>
  <c r="L151" i="13"/>
  <c r="L163" i="13"/>
  <c r="L175" i="13"/>
  <c r="L193" i="13"/>
  <c r="L211" i="13"/>
  <c r="L217" i="13"/>
  <c r="L223" i="13"/>
  <c r="L229" i="13"/>
  <c r="L235" i="13"/>
  <c r="L241" i="13"/>
  <c r="L247" i="13"/>
  <c r="L253" i="13"/>
  <c r="L259" i="13"/>
  <c r="L265" i="13"/>
  <c r="L271" i="13"/>
  <c r="L277" i="13"/>
  <c r="L283" i="13"/>
  <c r="L289" i="13"/>
  <c r="L295" i="13"/>
  <c r="L301" i="13"/>
  <c r="L307" i="13"/>
  <c r="L313" i="13"/>
  <c r="L319" i="13"/>
  <c r="L325" i="13"/>
  <c r="L331" i="13"/>
  <c r="L337" i="13"/>
  <c r="L343" i="13"/>
  <c r="L349" i="13"/>
  <c r="L355" i="13"/>
  <c r="L361" i="13"/>
  <c r="L367" i="13"/>
  <c r="L373" i="13"/>
  <c r="L379" i="13"/>
  <c r="L385" i="13"/>
  <c r="L391" i="13"/>
  <c r="L397" i="13"/>
  <c r="L403" i="13"/>
  <c r="L409" i="13"/>
  <c r="L415" i="13"/>
  <c r="L421" i="13"/>
  <c r="L427" i="13"/>
  <c r="L433" i="13"/>
  <c r="L439" i="13"/>
  <c r="L445" i="13"/>
  <c r="L451" i="13"/>
  <c r="L457" i="13"/>
  <c r="L463" i="13"/>
  <c r="L469" i="13"/>
  <c r="L475" i="13"/>
  <c r="L481" i="13"/>
  <c r="L487" i="13"/>
  <c r="L493" i="13"/>
  <c r="L499" i="13"/>
  <c r="L505" i="13"/>
  <c r="L511" i="13"/>
  <c r="L517" i="13"/>
  <c r="L523" i="13"/>
  <c r="L529" i="13"/>
  <c r="L535" i="13"/>
  <c r="L541" i="13"/>
  <c r="L547" i="13"/>
  <c r="L553" i="13"/>
  <c r="L559" i="13"/>
  <c r="L565" i="13"/>
  <c r="L571" i="13"/>
  <c r="L660" i="13"/>
  <c r="L684" i="13"/>
  <c r="L708" i="13"/>
  <c r="L732" i="13"/>
  <c r="L756" i="13"/>
  <c r="L780" i="13"/>
  <c r="L804" i="13"/>
  <c r="L828" i="13"/>
  <c r="L852" i="13"/>
  <c r="L876" i="13"/>
  <c r="L900" i="13"/>
  <c r="L924" i="13"/>
  <c r="L948" i="13"/>
  <c r="L972" i="13"/>
  <c r="L996" i="13"/>
  <c r="L1020" i="13"/>
  <c r="L1044" i="13"/>
  <c r="L1068" i="13"/>
  <c r="L1091" i="13"/>
  <c r="L1115" i="13"/>
  <c r="L1139" i="13"/>
  <c r="L1163" i="13"/>
  <c r="L1187" i="13"/>
  <c r="L1211" i="13"/>
  <c r="L1235" i="13"/>
  <c r="L1259" i="13"/>
  <c r="L1443" i="13"/>
  <c r="L1875" i="13"/>
  <c r="L2091" i="13"/>
  <c r="L1545" i="13"/>
  <c r="L2613" i="13"/>
  <c r="L1275" i="13"/>
  <c r="L1287" i="13"/>
  <c r="L1299" i="13"/>
  <c r="L1311" i="13"/>
  <c r="L1323" i="13"/>
  <c r="L1335" i="13"/>
  <c r="L1347" i="13"/>
  <c r="L1359" i="13"/>
  <c r="L1371" i="13"/>
  <c r="L1383" i="13"/>
  <c r="L1395" i="13"/>
  <c r="L1407" i="13"/>
  <c r="L1419" i="13"/>
  <c r="L1431" i="13"/>
  <c r="L1455" i="13"/>
  <c r="L1467" i="13"/>
  <c r="L1491" i="13"/>
  <c r="L1503" i="13"/>
  <c r="L1527" i="13"/>
  <c r="L1539" i="13"/>
  <c r="L1563" i="13"/>
  <c r="L1575" i="13"/>
  <c r="L1599" i="13"/>
  <c r="L1611" i="13"/>
  <c r="L1635" i="13"/>
  <c r="L1647" i="13"/>
  <c r="L1671" i="13"/>
  <c r="L1683" i="13"/>
  <c r="L1707" i="13"/>
  <c r="L1719" i="13"/>
  <c r="L1743" i="13"/>
  <c r="L1755" i="13"/>
  <c r="L1779" i="13"/>
  <c r="L1791" i="13"/>
  <c r="L1815" i="13"/>
  <c r="L1827" i="13"/>
  <c r="L1851" i="13"/>
  <c r="L1863" i="13"/>
  <c r="L1887" i="13"/>
  <c r="L1899" i="13"/>
  <c r="L1935" i="13"/>
  <c r="L1959" i="13"/>
  <c r="L1995" i="13"/>
  <c r="L2007" i="13"/>
  <c r="L2043" i="13"/>
  <c r="L2103" i="13"/>
  <c r="L2115" i="13"/>
  <c r="L2139" i="13"/>
  <c r="L2151" i="13"/>
  <c r="L2175" i="13"/>
  <c r="L2187" i="13"/>
  <c r="L2211" i="13"/>
  <c r="L2223" i="13"/>
  <c r="L2235" i="13"/>
  <c r="L2247" i="13"/>
  <c r="L2259" i="13"/>
  <c r="L2271" i="13"/>
  <c r="L2283" i="13"/>
  <c r="L2295" i="13"/>
  <c r="L2307" i="13"/>
  <c r="L2319" i="13"/>
  <c r="L2331" i="13"/>
  <c r="L2343" i="13"/>
  <c r="L2355" i="13"/>
  <c r="L2367" i="13"/>
  <c r="L2379" i="13"/>
  <c r="L2391" i="13"/>
  <c r="L2403" i="13"/>
  <c r="L2415" i="13"/>
  <c r="L2427" i="13"/>
  <c r="L2439" i="13"/>
  <c r="L2451" i="13"/>
  <c r="L2463" i="13"/>
  <c r="L2475" i="13"/>
  <c r="L2487" i="13"/>
  <c r="L2499" i="13"/>
  <c r="L2511" i="13"/>
  <c r="L2523" i="13"/>
  <c r="L2535" i="13"/>
  <c r="L2547" i="13"/>
  <c r="L2559" i="13"/>
  <c r="L2571" i="13"/>
  <c r="L2583" i="13"/>
  <c r="L2595" i="13"/>
  <c r="L2607" i="13"/>
  <c r="L2619" i="13"/>
  <c r="L2631" i="13"/>
  <c r="L2643" i="13"/>
  <c r="L2655" i="13"/>
  <c r="L2667" i="13"/>
  <c r="L2679" i="13"/>
  <c r="L2691" i="13"/>
  <c r="L2703" i="13"/>
  <c r="L2715" i="13"/>
  <c r="L2727" i="13"/>
  <c r="L2739" i="13"/>
  <c r="L2751" i="13"/>
  <c r="L2763" i="13"/>
  <c r="L2775" i="13"/>
  <c r="L2787" i="13"/>
  <c r="L2799" i="13"/>
  <c r="L2811" i="13"/>
  <c r="L2823" i="13"/>
  <c r="L2835" i="13"/>
  <c r="L2847" i="13"/>
  <c r="L2859" i="13"/>
  <c r="L2871" i="13"/>
  <c r="L2883" i="13"/>
  <c r="L2895" i="13"/>
  <c r="L2907" i="13"/>
  <c r="L2919" i="13"/>
  <c r="L2931" i="13"/>
  <c r="L2943" i="13"/>
  <c r="L2955" i="13"/>
  <c r="L2967" i="13"/>
  <c r="L2979" i="13"/>
  <c r="L2991" i="13"/>
  <c r="L3003" i="13"/>
  <c r="L3015" i="13"/>
  <c r="L3027" i="13"/>
  <c r="L3039" i="13"/>
  <c r="L3051" i="13"/>
  <c r="L3063" i="13"/>
  <c r="L3075" i="13"/>
  <c r="L3087" i="13"/>
  <c r="L3099" i="13"/>
  <c r="L3111" i="13"/>
  <c r="L3123" i="13"/>
  <c r="L3135" i="13"/>
  <c r="L3147" i="13"/>
  <c r="L3159" i="13"/>
  <c r="L3171" i="13"/>
  <c r="L3183" i="13"/>
  <c r="L19" i="13"/>
  <c r="L88" i="13"/>
  <c r="L172" i="13"/>
  <c r="L188" i="13"/>
  <c r="L200" i="13"/>
  <c r="L2026" i="13"/>
  <c r="L2038" i="13"/>
  <c r="L2062" i="13"/>
  <c r="L588" i="13"/>
  <c r="L606" i="13"/>
  <c r="L624" i="13"/>
  <c r="L642" i="13"/>
  <c r="L1295" i="13"/>
  <c r="L1331" i="13"/>
  <c r="L1367" i="13"/>
  <c r="L1403" i="13"/>
  <c r="L2399" i="13"/>
  <c r="L581" i="13"/>
  <c r="L593" i="13"/>
  <c r="L605" i="13"/>
  <c r="L617" i="13"/>
  <c r="L629" i="13"/>
  <c r="L641" i="13"/>
  <c r="L653" i="13"/>
  <c r="L665" i="13"/>
  <c r="L677" i="13"/>
  <c r="L689" i="13"/>
  <c r="L701" i="13"/>
  <c r="L713" i="13"/>
  <c r="L725" i="13"/>
  <c r="L737" i="13"/>
  <c r="L749" i="13"/>
  <c r="L761" i="13"/>
  <c r="L773" i="13"/>
  <c r="L785" i="13"/>
  <c r="L797" i="13"/>
  <c r="L809" i="13"/>
  <c r="L821" i="13"/>
  <c r="L833" i="13"/>
  <c r="L845" i="13"/>
  <c r="L857" i="13"/>
  <c r="L869" i="13"/>
  <c r="L881" i="13"/>
  <c r="L893" i="13"/>
  <c r="L905" i="13"/>
  <c r="L917" i="13"/>
  <c r="L929" i="13"/>
  <c r="L941" i="13"/>
  <c r="L953" i="13"/>
  <c r="L965" i="13"/>
  <c r="L977" i="13"/>
  <c r="L989" i="13"/>
  <c r="L1001" i="13"/>
  <c r="L1013" i="13"/>
  <c r="L1025" i="13"/>
  <c r="L1037" i="13"/>
  <c r="L1049" i="13"/>
  <c r="L1061" i="13"/>
  <c r="L1073" i="13"/>
  <c r="L1084" i="13"/>
  <c r="L1096" i="13"/>
  <c r="L1108" i="13"/>
  <c r="L1120" i="13"/>
  <c r="L1132" i="13"/>
  <c r="L1144" i="13"/>
  <c r="L1156" i="13"/>
  <c r="L1168" i="13"/>
  <c r="L1180" i="13"/>
  <c r="L1192" i="13"/>
  <c r="L1204" i="13"/>
  <c r="L1216" i="13"/>
  <c r="L1228" i="13"/>
  <c r="L1240" i="13"/>
  <c r="L1252" i="13"/>
  <c r="L1264" i="13"/>
  <c r="L1276" i="13"/>
  <c r="L1288" i="13"/>
  <c r="L1300" i="13"/>
  <c r="L1312" i="13"/>
  <c r="L1324" i="13"/>
  <c r="L1336" i="13"/>
  <c r="L1348" i="13"/>
  <c r="L1360" i="13"/>
  <c r="L1372" i="13"/>
  <c r="L1384" i="13"/>
  <c r="L1396" i="13"/>
  <c r="L1408" i="13"/>
  <c r="L1420" i="13"/>
  <c r="L1432" i="13"/>
  <c r="L1444" i="13"/>
  <c r="L1456" i="13"/>
  <c r="L1468" i="13"/>
  <c r="L1480" i="13"/>
  <c r="L1492" i="13"/>
  <c r="L1504" i="13"/>
  <c r="L1516" i="13"/>
  <c r="L1528" i="13"/>
  <c r="L1540" i="13"/>
  <c r="L1552" i="13"/>
  <c r="L1564" i="13"/>
  <c r="L1576" i="13"/>
  <c r="L1588" i="13"/>
  <c r="L1600" i="13"/>
  <c r="L1612" i="13"/>
  <c r="L1624" i="13"/>
  <c r="L1636" i="13"/>
  <c r="L1648" i="13"/>
  <c r="L1660" i="13"/>
  <c r="L1672" i="13"/>
  <c r="L1684" i="13"/>
  <c r="L1696" i="13"/>
  <c r="L1708" i="13"/>
  <c r="L1720" i="13"/>
  <c r="L1732" i="13"/>
  <c r="L1744" i="13"/>
  <c r="L1756" i="13"/>
  <c r="L1768" i="13"/>
  <c r="L1780" i="13"/>
  <c r="L1792" i="13"/>
  <c r="L1804" i="13"/>
  <c r="L1816" i="13"/>
  <c r="L1828" i="13"/>
  <c r="L1840" i="13"/>
  <c r="L1852" i="13"/>
  <c r="L1864" i="13"/>
  <c r="L1876" i="13"/>
  <c r="L1888" i="13"/>
  <c r="L1900" i="13"/>
  <c r="L1912" i="13"/>
  <c r="L1948" i="13"/>
  <c r="L1996" i="13"/>
  <c r="L2008" i="13"/>
  <c r="L2020" i="13"/>
  <c r="L2056" i="13"/>
  <c r="L2068" i="13"/>
  <c r="L2092" i="13"/>
  <c r="L2104" i="13"/>
  <c r="L2116" i="13"/>
  <c r="L2128" i="13"/>
  <c r="L2140" i="13"/>
  <c r="L2152" i="13"/>
  <c r="L2164" i="13"/>
  <c r="L2176" i="13"/>
  <c r="L2188" i="13"/>
  <c r="L2200" i="13"/>
  <c r="L2212" i="13"/>
  <c r="L2224" i="13"/>
  <c r="L2236" i="13"/>
  <c r="L2248" i="13"/>
  <c r="L2260" i="13"/>
  <c r="L2272" i="13"/>
  <c r="L2284" i="13"/>
  <c r="L2296" i="13"/>
  <c r="L2308" i="13"/>
  <c r="L2320" i="13"/>
  <c r="L2332" i="13"/>
  <c r="L2344" i="13"/>
  <c r="L2356" i="13"/>
  <c r="L2368" i="13"/>
  <c r="L2380" i="13"/>
  <c r="L2392" i="13"/>
  <c r="L2404" i="13"/>
  <c r="L2416" i="13"/>
  <c r="L2428" i="13"/>
  <c r="L2440" i="13"/>
  <c r="L2452" i="13"/>
  <c r="L2464" i="13"/>
  <c r="L2476" i="13"/>
  <c r="L2488" i="13"/>
  <c r="L2500" i="13"/>
  <c r="L2512" i="13"/>
  <c r="L2524" i="13"/>
  <c r="L2536" i="13"/>
  <c r="L2548" i="13"/>
  <c r="L2560" i="13"/>
  <c r="L2572" i="13"/>
  <c r="L2584" i="13"/>
  <c r="L2596" i="13"/>
  <c r="L2608" i="13"/>
  <c r="L2620" i="13"/>
  <c r="L2632" i="13"/>
  <c r="L2644" i="13"/>
  <c r="L2656" i="13"/>
  <c r="L2668" i="13"/>
  <c r="L2680" i="13"/>
  <c r="L2692" i="13"/>
  <c r="L2704" i="13"/>
  <c r="L2716" i="13"/>
  <c r="L2728" i="13"/>
  <c r="L2740" i="13"/>
  <c r="L2752" i="13"/>
  <c r="L2764" i="13"/>
  <c r="L2776" i="13"/>
  <c r="L2788" i="13"/>
  <c r="L2800" i="13"/>
  <c r="L2812" i="13"/>
  <c r="L2824" i="13"/>
  <c r="L2836" i="13"/>
  <c r="L2848" i="13"/>
  <c r="L2860" i="13"/>
  <c r="L2872" i="13"/>
  <c r="L2884" i="13"/>
  <c r="L2896" i="13"/>
  <c r="L2908" i="13"/>
  <c r="L2920" i="13"/>
  <c r="L2932" i="13"/>
  <c r="L2944" i="13"/>
  <c r="L2956" i="13"/>
  <c r="L2968" i="13"/>
  <c r="L2980" i="13"/>
  <c r="L2992" i="13"/>
  <c r="L3004" i="13"/>
  <c r="L3016" i="13"/>
  <c r="L3028" i="13"/>
  <c r="L3040" i="13"/>
  <c r="L3052" i="13"/>
  <c r="L3064" i="13"/>
  <c r="L3076" i="13"/>
  <c r="L3088" i="13"/>
  <c r="L3100" i="13"/>
  <c r="L3112" i="13"/>
  <c r="L3124" i="13"/>
  <c r="L3136" i="13"/>
  <c r="L3148" i="13"/>
  <c r="L3160" i="13"/>
  <c r="L3172" i="13"/>
  <c r="L3184" i="13"/>
  <c r="L117" i="13"/>
  <c r="L201" i="13"/>
  <c r="L2027" i="13"/>
  <c r="L2063" i="13"/>
  <c r="L26" i="13"/>
  <c r="L44" i="13"/>
  <c r="L62" i="13"/>
  <c r="L68" i="13"/>
  <c r="L74" i="13"/>
  <c r="L80" i="13"/>
  <c r="L92" i="13"/>
  <c r="L98" i="13"/>
  <c r="L104" i="13"/>
  <c r="L110" i="13"/>
  <c r="L122" i="13"/>
  <c r="L128" i="13"/>
  <c r="L134" i="13"/>
  <c r="L140" i="13"/>
  <c r="L146" i="13"/>
  <c r="L152" i="13"/>
  <c r="L164" i="13"/>
  <c r="L206" i="13"/>
  <c r="L218" i="13"/>
  <c r="L224" i="13"/>
  <c r="L230" i="13"/>
  <c r="L236" i="13"/>
  <c r="L242" i="13"/>
  <c r="L248" i="13"/>
  <c r="L254" i="13"/>
  <c r="L260" i="13"/>
  <c r="L266" i="13"/>
  <c r="L272" i="13"/>
  <c r="L278" i="13"/>
  <c r="L284" i="13"/>
  <c r="L290" i="13"/>
  <c r="L296" i="13"/>
  <c r="L302" i="13"/>
  <c r="L308" i="13"/>
  <c r="L314" i="13"/>
  <c r="L320" i="13"/>
  <c r="L326" i="13"/>
  <c r="L332" i="13"/>
  <c r="L338" i="13"/>
  <c r="L344" i="13"/>
  <c r="L350" i="13"/>
  <c r="L356" i="13"/>
  <c r="L362" i="13"/>
  <c r="L368" i="13"/>
  <c r="L374" i="13"/>
  <c r="L380" i="13"/>
  <c r="L386" i="13"/>
  <c r="L392" i="13"/>
  <c r="L398" i="13"/>
  <c r="L404" i="13"/>
  <c r="L410" i="13"/>
  <c r="L416" i="13"/>
  <c r="L422" i="13"/>
  <c r="L428" i="13"/>
  <c r="L434" i="13"/>
  <c r="L440" i="13"/>
  <c r="L446" i="13"/>
  <c r="L452" i="13"/>
  <c r="L458" i="13"/>
  <c r="L464" i="13"/>
  <c r="L470" i="13"/>
  <c r="L476" i="13"/>
  <c r="L482" i="13"/>
  <c r="L488" i="13"/>
  <c r="L494" i="13"/>
  <c r="L500" i="13"/>
  <c r="L506" i="13"/>
  <c r="L512" i="13"/>
  <c r="L518" i="13"/>
  <c r="L524" i="13"/>
  <c r="L530" i="13"/>
  <c r="L536" i="13"/>
  <c r="L542" i="13"/>
  <c r="L548" i="13"/>
  <c r="L554" i="13"/>
  <c r="L560" i="13"/>
  <c r="L566" i="13"/>
  <c r="L1479" i="13"/>
  <c r="L1695" i="13"/>
  <c r="L2127" i="13"/>
  <c r="L2349" i="13"/>
  <c r="L1433" i="13"/>
  <c r="L1445" i="13"/>
  <c r="L1457" i="13"/>
  <c r="L1469" i="13"/>
  <c r="L1481" i="13"/>
  <c r="L1493" i="13"/>
  <c r="L1505" i="13"/>
  <c r="L1517" i="13"/>
  <c r="L1529" i="13"/>
  <c r="L1541" i="13"/>
  <c r="L1553" i="13"/>
  <c r="L1565" i="13"/>
  <c r="L1577" i="13"/>
  <c r="L1589" i="13"/>
  <c r="L1601" i="13"/>
  <c r="L1613" i="13"/>
  <c r="L1625" i="13"/>
  <c r="L1637" i="13"/>
  <c r="L1649" i="13"/>
  <c r="L1661" i="13"/>
  <c r="L1673" i="13"/>
  <c r="L1685" i="13"/>
  <c r="L1697" i="13"/>
  <c r="L1709" i="13"/>
  <c r="L1721" i="13"/>
  <c r="L1733" i="13"/>
  <c r="L1745" i="13"/>
  <c r="L1757" i="13"/>
  <c r="L1769" i="13"/>
  <c r="L1781" i="13"/>
  <c r="L1793" i="13"/>
  <c r="L1805" i="13"/>
  <c r="L1817" i="13"/>
  <c r="L1829" i="13"/>
  <c r="L1841" i="13"/>
  <c r="L1853" i="13"/>
  <c r="L1865" i="13"/>
  <c r="L1877" i="13"/>
  <c r="L1889" i="13"/>
  <c r="L1901" i="13"/>
  <c r="L1913" i="13"/>
  <c r="L1925" i="13"/>
  <c r="L1937" i="13"/>
  <c r="L1949" i="13"/>
  <c r="L1961" i="13"/>
  <c r="L1973" i="13"/>
  <c r="L1985" i="13"/>
  <c r="L1997" i="13"/>
  <c r="L2009" i="13"/>
  <c r="L2021" i="13"/>
  <c r="L2033" i="13"/>
  <c r="L2045" i="13"/>
  <c r="L2057" i="13"/>
  <c r="L2069" i="13"/>
  <c r="L2081" i="13"/>
  <c r="L2093" i="13"/>
  <c r="L2105" i="13"/>
  <c r="L2117" i="13"/>
  <c r="L2129" i="13"/>
  <c r="L2141" i="13"/>
  <c r="L2153" i="13"/>
  <c r="L2165" i="13"/>
  <c r="L2177" i="13"/>
  <c r="L2189" i="13"/>
  <c r="L2201" i="13"/>
  <c r="L2213" i="13"/>
  <c r="L2225" i="13"/>
  <c r="L2249" i="13"/>
  <c r="L2261" i="13"/>
  <c r="L2273" i="13"/>
  <c r="L2285" i="13"/>
  <c r="L2297" i="13"/>
  <c r="L2309" i="13"/>
  <c r="L2321" i="13"/>
  <c r="L2333" i="13"/>
  <c r="L2357" i="13"/>
  <c r="L2369" i="13"/>
  <c r="L2381" i="13"/>
  <c r="L2393" i="13"/>
  <c r="L2405" i="13"/>
  <c r="L2417" i="13"/>
  <c r="L2429" i="13"/>
  <c r="L2441" i="13"/>
  <c r="L2465" i="13"/>
  <c r="L2477" i="13"/>
  <c r="L2489" i="13"/>
  <c r="L2501" i="13"/>
  <c r="L2513" i="13"/>
  <c r="L2525" i="13"/>
  <c r="L2537" i="13"/>
  <c r="L2549" i="13"/>
  <c r="L2561" i="13"/>
  <c r="L2573" i="13"/>
  <c r="L2585" i="13"/>
  <c r="L2597" i="13"/>
  <c r="L2609" i="13"/>
  <c r="L2621" i="13"/>
  <c r="L2633" i="13"/>
  <c r="L2645" i="13"/>
  <c r="L2657" i="13"/>
  <c r="L2669" i="13"/>
  <c r="L2681" i="13"/>
  <c r="L2693" i="13"/>
  <c r="L2705" i="13"/>
  <c r="L2717" i="13"/>
  <c r="L2729" i="13"/>
  <c r="L2741" i="13"/>
  <c r="L2753" i="13"/>
  <c r="L2765" i="13"/>
  <c r="L2777" i="13"/>
  <c r="L2789" i="13"/>
  <c r="L2801" i="13"/>
  <c r="L2813" i="13"/>
  <c r="L2825" i="13"/>
  <c r="L2837" i="13"/>
  <c r="L2849" i="13"/>
  <c r="L2861" i="13"/>
  <c r="L2873" i="13"/>
  <c r="L2885" i="13"/>
  <c r="L2897" i="13"/>
  <c r="L2909" i="13"/>
  <c r="L2921" i="13"/>
  <c r="L2933" i="13"/>
  <c r="L2945" i="13"/>
  <c r="L2957" i="13"/>
  <c r="L2969" i="13"/>
  <c r="L2981" i="13"/>
  <c r="L2993" i="13"/>
  <c r="L3005" i="13"/>
  <c r="L3017" i="13"/>
  <c r="L3029" i="13"/>
  <c r="L3041" i="13"/>
  <c r="L3053" i="13"/>
  <c r="L3065" i="13"/>
  <c r="L3077" i="13"/>
  <c r="L3089" i="13"/>
  <c r="L3101" i="13"/>
  <c r="L3113" i="13"/>
  <c r="L3125" i="13"/>
  <c r="L3137" i="13"/>
  <c r="L3149" i="13"/>
  <c r="L3161" i="13"/>
  <c r="L3173" i="13"/>
  <c r="L3185" i="13"/>
  <c r="L38" i="13"/>
  <c r="L50" i="13"/>
  <c r="L2028" i="13"/>
  <c r="L2040" i="13"/>
  <c r="L2064" i="13"/>
  <c r="L592" i="13"/>
  <c r="L628" i="13"/>
  <c r="L666" i="13"/>
  <c r="L690" i="13"/>
  <c r="L714" i="13"/>
  <c r="L738" i="13"/>
  <c r="L762" i="13"/>
  <c r="L786" i="13"/>
  <c r="L810" i="13"/>
  <c r="L834" i="13"/>
  <c r="L858" i="13"/>
  <c r="L882" i="13"/>
  <c r="L906" i="13"/>
  <c r="L930" i="13"/>
  <c r="L954" i="13"/>
  <c r="L978" i="13"/>
  <c r="L1002" i="13"/>
  <c r="L1026" i="13"/>
  <c r="L1050" i="13"/>
  <c r="L1097" i="13"/>
  <c r="L1121" i="13"/>
  <c r="L1145" i="13"/>
  <c r="L1169" i="13"/>
  <c r="L1193" i="13"/>
  <c r="L1217" i="13"/>
  <c r="L1241" i="13"/>
  <c r="L1265" i="13"/>
  <c r="L1301" i="13"/>
  <c r="L1337" i="13"/>
  <c r="L1373" i="13"/>
  <c r="L1409" i="13"/>
  <c r="L2453" i="13"/>
  <c r="L1113" i="13"/>
  <c r="L1365" i="13"/>
  <c r="L1461" i="13"/>
  <c r="L1557" i="13"/>
  <c r="L1689" i="13"/>
  <c r="L1797" i="13"/>
  <c r="L1905" i="13"/>
  <c r="L2217" i="13"/>
  <c r="L2541" i="13"/>
  <c r="L583" i="13"/>
  <c r="L595" i="13"/>
  <c r="L607" i="13"/>
  <c r="L619" i="13"/>
  <c r="L631" i="13"/>
  <c r="L643" i="13"/>
  <c r="L655" i="13"/>
  <c r="L667" i="13"/>
  <c r="L679" i="13"/>
  <c r="L691" i="13"/>
  <c r="L703" i="13"/>
  <c r="L715" i="13"/>
  <c r="L727" i="13"/>
  <c r="L739" i="13"/>
  <c r="L751" i="13"/>
  <c r="L763" i="13"/>
  <c r="L775" i="13"/>
  <c r="L787" i="13"/>
  <c r="L799" i="13"/>
  <c r="L811" i="13"/>
  <c r="L823" i="13"/>
  <c r="L835" i="13"/>
  <c r="L847" i="13"/>
  <c r="L859" i="13"/>
  <c r="L871" i="13"/>
  <c r="L883" i="13"/>
  <c r="L895" i="13"/>
  <c r="L907" i="13"/>
  <c r="L919" i="13"/>
  <c r="L931" i="13"/>
  <c r="L943" i="13"/>
  <c r="L955" i="13"/>
  <c r="L967" i="13"/>
  <c r="L979" i="13"/>
  <c r="L991" i="13"/>
  <c r="L1003" i="13"/>
  <c r="L1015" i="13"/>
  <c r="L1027" i="13"/>
  <c r="L1039" i="13"/>
  <c r="L1051" i="13"/>
  <c r="L1063" i="13"/>
  <c r="L1074" i="13"/>
  <c r="L1086" i="13"/>
  <c r="L1098" i="13"/>
  <c r="L1110" i="13"/>
  <c r="L1122" i="13"/>
  <c r="L1134" i="13"/>
  <c r="L1146" i="13"/>
  <c r="L1158" i="13"/>
  <c r="L1170" i="13"/>
  <c r="L1182" i="13"/>
  <c r="L1194" i="13"/>
  <c r="L1206" i="13"/>
  <c r="L1218" i="13"/>
  <c r="L1230" i="13"/>
  <c r="L1242" i="13"/>
  <c r="L1254" i="13"/>
  <c r="L1266" i="13"/>
  <c r="L1278" i="13"/>
  <c r="L1290" i="13"/>
  <c r="L1302" i="13"/>
  <c r="L1314" i="13"/>
  <c r="L1326" i="13"/>
  <c r="L1338" i="13"/>
  <c r="L1350" i="13"/>
  <c r="L1362" i="13"/>
  <c r="L1374" i="13"/>
  <c r="L1386" i="13"/>
  <c r="L1398" i="13"/>
  <c r="L1410" i="13"/>
  <c r="L1422" i="13"/>
  <c r="L1434" i="13"/>
  <c r="L1446" i="13"/>
  <c r="L1458" i="13"/>
  <c r="L1470" i="13"/>
  <c r="L1482" i="13"/>
  <c r="L1494" i="13"/>
  <c r="L1506" i="13"/>
  <c r="L1518" i="13"/>
  <c r="L1530" i="13"/>
  <c r="L1542" i="13"/>
  <c r="L1554" i="13"/>
  <c r="L1566" i="13"/>
  <c r="L1578" i="13"/>
  <c r="L1590" i="13"/>
  <c r="L1602" i="13"/>
  <c r="L1614" i="13"/>
  <c r="L1626" i="13"/>
  <c r="L1638" i="13"/>
  <c r="L1650" i="13"/>
  <c r="L1662" i="13"/>
  <c r="L1674" i="13"/>
  <c r="L1686" i="13"/>
  <c r="L1698" i="13"/>
  <c r="L1710" i="13"/>
  <c r="L1722" i="13"/>
  <c r="L1734" i="13"/>
  <c r="L1746" i="13"/>
  <c r="L1758" i="13"/>
  <c r="L1770" i="13"/>
  <c r="L1782" i="13"/>
  <c r="L1794" i="13"/>
  <c r="L1806" i="13"/>
  <c r="L1818" i="13"/>
  <c r="L1830" i="13"/>
  <c r="L1842" i="13"/>
  <c r="L1854" i="13"/>
  <c r="L1866" i="13"/>
  <c r="L1878" i="13"/>
  <c r="L1890" i="13"/>
  <c r="L1902" i="13"/>
  <c r="L1914" i="13"/>
  <c r="L1926" i="13"/>
  <c r="L1938" i="13"/>
  <c r="L1950" i="13"/>
  <c r="L1962" i="13"/>
  <c r="L1974" i="13"/>
  <c r="L1986" i="13"/>
  <c r="L1998" i="13"/>
  <c r="L2010" i="13"/>
  <c r="L2022" i="13"/>
  <c r="L2034" i="13"/>
  <c r="L2046" i="13"/>
  <c r="L2058" i="13"/>
  <c r="L2070" i="13"/>
  <c r="L2082" i="13"/>
  <c r="L2094" i="13"/>
  <c r="L2106" i="13"/>
  <c r="L2118" i="13"/>
  <c r="L2130" i="13"/>
  <c r="L2142" i="13"/>
  <c r="L2154" i="13"/>
  <c r="L2166" i="13"/>
  <c r="L2178" i="13"/>
  <c r="L2190" i="13"/>
  <c r="L2202" i="13"/>
  <c r="L2214" i="13"/>
  <c r="L2226" i="13"/>
  <c r="L2250" i="13"/>
  <c r="L2262" i="13"/>
  <c r="L2274" i="13"/>
  <c r="L2286" i="13"/>
  <c r="L2298" i="13"/>
  <c r="L2310" i="13"/>
  <c r="L2322" i="13"/>
  <c r="L2334" i="13"/>
  <c r="L2358" i="13"/>
  <c r="L2370" i="13"/>
  <c r="L2382" i="13"/>
  <c r="L2394" i="13"/>
  <c r="L2406" i="13"/>
  <c r="L2418" i="13"/>
  <c r="L2430" i="13"/>
  <c r="L2442" i="13"/>
  <c r="L2466" i="13"/>
  <c r="L2478" i="13"/>
  <c r="L2490" i="13"/>
  <c r="L2502" i="13"/>
  <c r="L2514" i="13"/>
  <c r="L2526" i="13"/>
  <c r="L2538" i="13"/>
  <c r="L2550" i="13"/>
  <c r="L2562" i="13"/>
  <c r="L2574" i="13"/>
  <c r="L2586" i="13"/>
  <c r="L2598" i="13"/>
  <c r="L2610" i="13"/>
  <c r="L2622" i="13"/>
  <c r="L2634" i="13"/>
  <c r="L2646" i="13"/>
  <c r="L2658" i="13"/>
  <c r="L2670" i="13"/>
  <c r="L2682" i="13"/>
  <c r="L2694" i="13"/>
  <c r="L2706" i="13"/>
  <c r="L2718" i="13"/>
  <c r="L2730" i="13"/>
  <c r="L2742" i="13"/>
  <c r="L2754" i="13"/>
  <c r="L2766" i="13"/>
  <c r="L2778" i="13"/>
  <c r="L2790" i="13"/>
  <c r="L2802" i="13"/>
  <c r="L2814" i="13"/>
  <c r="L2826" i="13"/>
  <c r="L2838" i="13"/>
  <c r="L2850" i="13"/>
  <c r="L2862" i="13"/>
  <c r="L2874" i="13"/>
  <c r="L2886" i="13"/>
  <c r="L2898" i="13"/>
  <c r="L2910" i="13"/>
  <c r="L2922" i="13"/>
  <c r="L2934" i="13"/>
  <c r="L2946" i="13"/>
  <c r="L2958" i="13"/>
  <c r="L2970" i="13"/>
  <c r="L2982" i="13"/>
  <c r="L2994" i="13"/>
  <c r="L3006" i="13"/>
  <c r="L3018" i="13"/>
  <c r="L3030" i="13"/>
  <c r="L3042" i="13"/>
  <c r="L3054" i="13"/>
  <c r="L3066" i="13"/>
  <c r="L3078" i="13"/>
  <c r="L3090" i="13"/>
  <c r="L3102" i="13"/>
  <c r="L3114" i="13"/>
  <c r="L3126" i="13"/>
  <c r="L3138" i="13"/>
  <c r="L3150" i="13"/>
  <c r="L3162" i="13"/>
  <c r="L3174" i="13"/>
  <c r="L3186" i="13"/>
  <c r="L39" i="13"/>
  <c r="L1906" i="13"/>
  <c r="L1930" i="13"/>
  <c r="L1942" i="13"/>
  <c r="L1954" i="13"/>
  <c r="L1966" i="13"/>
  <c r="L2029" i="13"/>
  <c r="L2053" i="13"/>
  <c r="L63" i="13"/>
  <c r="L69" i="13"/>
  <c r="L87" i="13"/>
  <c r="L99" i="13"/>
  <c r="L105" i="13"/>
  <c r="L111" i="13"/>
  <c r="L123" i="13"/>
  <c r="L129" i="13"/>
  <c r="L135" i="13"/>
  <c r="L147" i="13"/>
  <c r="L183" i="13"/>
  <c r="L195" i="13"/>
  <c r="L207" i="13"/>
  <c r="L213" i="13"/>
  <c r="L219" i="13"/>
  <c r="L225" i="13"/>
  <c r="L231" i="13"/>
  <c r="L237" i="13"/>
  <c r="L243" i="13"/>
  <c r="L249" i="13"/>
  <c r="L255" i="13"/>
  <c r="L261" i="13"/>
  <c r="L267" i="13"/>
  <c r="L273" i="13"/>
  <c r="L279" i="13"/>
  <c r="L285" i="13"/>
  <c r="L291" i="13"/>
  <c r="L297" i="13"/>
  <c r="L303" i="13"/>
  <c r="L309" i="13"/>
  <c r="L315" i="13"/>
  <c r="L321" i="13"/>
  <c r="L327" i="13"/>
  <c r="L333" i="13"/>
  <c r="L339" i="13"/>
  <c r="L345" i="13"/>
  <c r="L351" i="13"/>
  <c r="L357" i="13"/>
  <c r="L363" i="13"/>
  <c r="L369" i="13"/>
  <c r="L375" i="13"/>
  <c r="L381" i="13"/>
  <c r="L387" i="13"/>
  <c r="L393" i="13"/>
  <c r="L399" i="13"/>
  <c r="L405" i="13"/>
  <c r="L411" i="13"/>
  <c r="L417" i="13"/>
  <c r="L423" i="13"/>
  <c r="L429" i="13"/>
  <c r="L435" i="13"/>
  <c r="L441" i="13"/>
  <c r="L447" i="13"/>
  <c r="L453" i="13"/>
  <c r="L459" i="13"/>
  <c r="L465" i="13"/>
  <c r="L471" i="13"/>
  <c r="L477" i="13"/>
  <c r="L483" i="13"/>
  <c r="L489" i="13"/>
  <c r="L495" i="13"/>
  <c r="L501" i="13"/>
  <c r="L507" i="13"/>
  <c r="L513" i="13"/>
  <c r="L519" i="13"/>
  <c r="L525" i="13"/>
  <c r="L531" i="13"/>
  <c r="L537" i="13"/>
  <c r="L543" i="13"/>
  <c r="L549" i="13"/>
  <c r="L555" i="13"/>
  <c r="L561" i="13"/>
  <c r="L567" i="13"/>
  <c r="L576" i="13"/>
  <c r="L1515" i="13"/>
  <c r="L1731" i="13"/>
  <c r="L2163" i="13"/>
  <c r="L1125" i="13"/>
  <c r="L1209" i="13"/>
  <c r="L1317" i="13"/>
  <c r="L1425" i="13"/>
  <c r="L1509" i="13"/>
  <c r="L1593" i="13"/>
  <c r="L1665" i="13"/>
  <c r="L1713" i="13"/>
  <c r="L1809" i="13"/>
  <c r="L2025" i="13"/>
  <c r="L2121" i="13"/>
  <c r="L2193" i="13"/>
  <c r="L2265" i="13"/>
  <c r="L2337" i="13"/>
  <c r="L2433" i="13"/>
  <c r="L2481" i="13"/>
  <c r="L2577" i="13"/>
  <c r="L2661" i="13"/>
  <c r="L2721" i="13"/>
  <c r="L2805" i="13"/>
  <c r="L2865" i="13"/>
  <c r="L2937" i="13"/>
  <c r="L2997" i="13"/>
  <c r="L3141" i="13"/>
  <c r="L572" i="13"/>
  <c r="L584" i="13"/>
  <c r="L596" i="13"/>
  <c r="L608" i="13"/>
  <c r="L620" i="13"/>
  <c r="L632" i="13"/>
  <c r="L644" i="13"/>
  <c r="L656" i="13"/>
  <c r="L668" i="13"/>
  <c r="L680" i="13"/>
  <c r="L692" i="13"/>
  <c r="L704" i="13"/>
  <c r="L716" i="13"/>
  <c r="L728" i="13"/>
  <c r="L740" i="13"/>
  <c r="L752" i="13"/>
  <c r="L764" i="13"/>
  <c r="L776" i="13"/>
  <c r="L788" i="13"/>
  <c r="L800" i="13"/>
  <c r="L812" i="13"/>
  <c r="L824" i="13"/>
  <c r="L836" i="13"/>
  <c r="L848" i="13"/>
  <c r="L860" i="13"/>
  <c r="L872" i="13"/>
  <c r="L884" i="13"/>
  <c r="L896" i="13"/>
  <c r="L908" i="13"/>
  <c r="L920" i="13"/>
  <c r="L932" i="13"/>
  <c r="L944" i="13"/>
  <c r="L956" i="13"/>
  <c r="L968" i="13"/>
  <c r="L980" i="13"/>
  <c r="L992" i="13"/>
  <c r="L1004" i="13"/>
  <c r="L1016" i="13"/>
  <c r="L1028" i="13"/>
  <c r="L1040" i="13"/>
  <c r="L1052" i="13"/>
  <c r="L1064" i="13"/>
  <c r="L1075" i="13"/>
  <c r="L1087" i="13"/>
  <c r="L1099" i="13"/>
  <c r="L1111" i="13"/>
  <c r="L1123" i="13"/>
  <c r="L1135" i="13"/>
  <c r="L1147" i="13"/>
  <c r="L1159" i="13"/>
  <c r="L1171" i="13"/>
  <c r="L1183" i="13"/>
  <c r="L1195" i="13"/>
  <c r="L1207" i="13"/>
  <c r="L1219" i="13"/>
  <c r="L1231" i="13"/>
  <c r="L1243" i="13"/>
  <c r="L1255" i="13"/>
  <c r="L1267" i="13"/>
  <c r="L1279" i="13"/>
  <c r="L1291" i="13"/>
  <c r="L1303" i="13"/>
  <c r="L1315" i="13"/>
  <c r="L1327" i="13"/>
  <c r="L1339" i="13"/>
  <c r="L1351" i="13"/>
  <c r="L1363" i="13"/>
  <c r="L1375" i="13"/>
  <c r="L1387" i="13"/>
  <c r="L1399" i="13"/>
  <c r="L1411" i="13"/>
  <c r="L1423" i="13"/>
  <c r="L1435" i="13"/>
  <c r="L1447" i="13"/>
  <c r="L1459" i="13"/>
  <c r="L1471" i="13"/>
  <c r="L1483" i="13"/>
  <c r="L1495" i="13"/>
  <c r="L1507" i="13"/>
  <c r="L1519" i="13"/>
  <c r="L1531" i="13"/>
  <c r="L1543" i="13"/>
  <c r="L1555" i="13"/>
  <c r="L1567" i="13"/>
  <c r="L1579" i="13"/>
  <c r="L1591" i="13"/>
  <c r="L1603" i="13"/>
  <c r="L1615" i="13"/>
  <c r="L1627" i="13"/>
  <c r="L1639" i="13"/>
  <c r="L1651" i="13"/>
  <c r="L1663" i="13"/>
  <c r="L1675" i="13"/>
  <c r="L1687" i="13"/>
  <c r="L1699" i="13"/>
  <c r="L1711" i="13"/>
  <c r="L1723" i="13"/>
  <c r="L1735" i="13"/>
  <c r="L1747" i="13"/>
  <c r="L1759" i="13"/>
  <c r="L1771" i="13"/>
  <c r="L1783" i="13"/>
  <c r="L1795" i="13"/>
  <c r="L1807" i="13"/>
  <c r="L1819" i="13"/>
  <c r="L1831" i="13"/>
  <c r="L1843" i="13"/>
  <c r="L1855" i="13"/>
  <c r="L1867" i="13"/>
  <c r="L1879" i="13"/>
  <c r="L1891" i="13"/>
  <c r="L1903" i="13"/>
  <c r="L1915" i="13"/>
  <c r="L1927" i="13"/>
  <c r="L1939" i="13"/>
  <c r="L1951" i="13"/>
  <c r="L1963" i="13"/>
  <c r="L1975" i="13"/>
  <c r="L1987" i="13"/>
  <c r="L1999" i="13"/>
  <c r="L2011" i="13"/>
  <c r="L2023" i="13"/>
  <c r="L2035" i="13"/>
  <c r="L2047" i="13"/>
  <c r="L2059" i="13"/>
  <c r="L2071" i="13"/>
  <c r="L2083" i="13"/>
  <c r="L2095" i="13"/>
  <c r="L2107" i="13"/>
  <c r="L2119" i="13"/>
  <c r="L2131" i="13"/>
  <c r="L2143" i="13"/>
  <c r="L2155" i="13"/>
  <c r="L2167" i="13"/>
  <c r="L2179" i="13"/>
  <c r="L2191" i="13"/>
  <c r="L2203" i="13"/>
  <c r="L2215" i="13"/>
  <c r="L2227" i="13"/>
  <c r="L2239" i="13"/>
  <c r="L2251" i="13"/>
  <c r="L2263" i="13"/>
  <c r="L2275" i="13"/>
  <c r="L2287" i="13"/>
  <c r="L2299" i="13"/>
  <c r="L2311" i="13"/>
  <c r="L2323" i="13"/>
  <c r="L2335" i="13"/>
  <c r="L2347" i="13"/>
  <c r="L2359" i="13"/>
  <c r="L2371" i="13"/>
  <c r="L2383" i="13"/>
  <c r="L2395" i="13"/>
  <c r="L2407" i="13"/>
  <c r="L2419" i="13"/>
  <c r="L2431" i="13"/>
  <c r="L2443" i="13"/>
  <c r="L2455" i="13"/>
  <c r="L2467" i="13"/>
  <c r="L2479" i="13"/>
  <c r="L2491" i="13"/>
  <c r="L2503" i="13"/>
  <c r="L2515" i="13"/>
  <c r="L2527" i="13"/>
  <c r="L2539" i="13"/>
  <c r="L2551" i="13"/>
  <c r="L2563" i="13"/>
  <c r="L2575" i="13"/>
  <c r="L2587" i="13"/>
  <c r="L2599" i="13"/>
  <c r="L2611" i="13"/>
  <c r="L2623" i="13"/>
  <c r="L2635" i="13"/>
  <c r="L2647" i="13"/>
  <c r="L2659" i="13"/>
  <c r="L2671" i="13"/>
  <c r="L2683" i="13"/>
  <c r="L2695" i="13"/>
  <c r="L2707" i="13"/>
  <c r="L2719" i="13"/>
  <c r="L2731" i="13"/>
  <c r="L2743" i="13"/>
  <c r="L2755" i="13"/>
  <c r="L2767" i="13"/>
  <c r="L2779" i="13"/>
  <c r="L2791" i="13"/>
  <c r="L2803" i="13"/>
  <c r="L2815" i="13"/>
  <c r="L2827" i="13"/>
  <c r="L2839" i="13"/>
  <c r="L2851" i="13"/>
  <c r="L2863" i="13"/>
  <c r="L2875" i="13"/>
  <c r="L2887" i="13"/>
  <c r="L2899" i="13"/>
  <c r="L2911" i="13"/>
  <c r="L2923" i="13"/>
  <c r="L2935" i="13"/>
  <c r="L2947" i="13"/>
  <c r="L2959" i="13"/>
  <c r="L2971" i="13"/>
  <c r="L2983" i="13"/>
  <c r="L2995" i="13"/>
  <c r="L3007" i="13"/>
  <c r="L3019" i="13"/>
  <c r="L3031" i="13"/>
  <c r="L3043" i="13"/>
  <c r="L3055" i="13"/>
  <c r="L3067" i="13"/>
  <c r="L3079" i="13"/>
  <c r="L3091" i="13"/>
  <c r="L3103" i="13"/>
  <c r="L3115" i="13"/>
  <c r="L3127" i="13"/>
  <c r="L3139" i="13"/>
  <c r="L3151" i="13"/>
  <c r="L3163" i="13"/>
  <c r="L3175" i="13"/>
  <c r="L3187" i="13"/>
  <c r="L28" i="13"/>
  <c r="L40" i="13"/>
  <c r="L141" i="13"/>
  <c r="L1907" i="13"/>
  <c r="L1919" i="13"/>
  <c r="L1931" i="13"/>
  <c r="L1943" i="13"/>
  <c r="L1955" i="13"/>
  <c r="L1967" i="13"/>
  <c r="L1979" i="13"/>
  <c r="L2030" i="13"/>
  <c r="L2054" i="13"/>
  <c r="L2066" i="13"/>
  <c r="L594" i="13"/>
  <c r="L612" i="13"/>
  <c r="L630" i="13"/>
  <c r="L648" i="13"/>
  <c r="L1271" i="13"/>
  <c r="L1307" i="13"/>
  <c r="L1343" i="13"/>
  <c r="L1379" i="13"/>
  <c r="L1415" i="13"/>
  <c r="L2529" i="13"/>
  <c r="L1101" i="13"/>
  <c r="L1185" i="13"/>
  <c r="L1281" i="13"/>
  <c r="L1341" i="13"/>
  <c r="L1437" i="13"/>
  <c r="L1521" i="13"/>
  <c r="L1617" i="13"/>
  <c r="L1725" i="13"/>
  <c r="L1821" i="13"/>
  <c r="L1881" i="13"/>
  <c r="L2073" i="13"/>
  <c r="L2145" i="13"/>
  <c r="L2229" i="13"/>
  <c r="L2313" i="13"/>
  <c r="L2397" i="13"/>
  <c r="L2469" i="13"/>
  <c r="L2565" i="13"/>
  <c r="L2649" i="13"/>
  <c r="L2733" i="13"/>
  <c r="L2817" i="13"/>
  <c r="L2925" i="13"/>
  <c r="L3021" i="13"/>
  <c r="L3153" i="13"/>
  <c r="L573" i="13"/>
  <c r="L585" i="13"/>
  <c r="L597" i="13"/>
  <c r="L609" i="13"/>
  <c r="L621" i="13"/>
  <c r="L633" i="13"/>
  <c r="L645" i="13"/>
  <c r="L657" i="13"/>
  <c r="L669" i="13"/>
  <c r="L681" i="13"/>
  <c r="L693" i="13"/>
  <c r="L705" i="13"/>
  <c r="L717" i="13"/>
  <c r="L729" i="13"/>
  <c r="L741" i="13"/>
  <c r="L753" i="13"/>
  <c r="L765" i="13"/>
  <c r="L777" i="13"/>
  <c r="L789" i="13"/>
  <c r="L801" i="13"/>
  <c r="L813" i="13"/>
  <c r="L825" i="13"/>
  <c r="L837" i="13"/>
  <c r="L849" i="13"/>
  <c r="L861" i="13"/>
  <c r="L873" i="13"/>
  <c r="L885" i="13"/>
  <c r="L897" i="13"/>
  <c r="L909" i="13"/>
  <c r="L921" i="13"/>
  <c r="L933" i="13"/>
  <c r="L945" i="13"/>
  <c r="L957" i="13"/>
  <c r="L969" i="13"/>
  <c r="L981" i="13"/>
  <c r="L993" i="13"/>
  <c r="L1005" i="13"/>
  <c r="L1017" i="13"/>
  <c r="L1029" i="13"/>
  <c r="L1041" i="13"/>
  <c r="L1053" i="13"/>
  <c r="L1065" i="13"/>
  <c r="L1076" i="13"/>
  <c r="L1088" i="13"/>
  <c r="L1100" i="13"/>
  <c r="L1112" i="13"/>
  <c r="L1124" i="13"/>
  <c r="L1136" i="13"/>
  <c r="L1148" i="13"/>
  <c r="L1160" i="13"/>
  <c r="L1172" i="13"/>
  <c r="L1184" i="13"/>
  <c r="L1196" i="13"/>
  <c r="L1208" i="13"/>
  <c r="L1220" i="13"/>
  <c r="L1232" i="13"/>
  <c r="L1244" i="13"/>
  <c r="L1256" i="13"/>
  <c r="L1268" i="13"/>
  <c r="L1280" i="13"/>
  <c r="L1292" i="13"/>
  <c r="L1304" i="13"/>
  <c r="L1316" i="13"/>
  <c r="L1328" i="13"/>
  <c r="L1340" i="13"/>
  <c r="L1352" i="13"/>
  <c r="L1364" i="13"/>
  <c r="L1376" i="13"/>
  <c r="L1388" i="13"/>
  <c r="L1400" i="13"/>
  <c r="L1412" i="13"/>
  <c r="L1424" i="13"/>
  <c r="L1436" i="13"/>
  <c r="L1448" i="13"/>
  <c r="L1460" i="13"/>
  <c r="L1472" i="13"/>
  <c r="L1484" i="13"/>
  <c r="L1496" i="13"/>
  <c r="L1508" i="13"/>
  <c r="L1520" i="13"/>
  <c r="L1532" i="13"/>
  <c r="L1544" i="13"/>
  <c r="L1556" i="13"/>
  <c r="L1568" i="13"/>
  <c r="L1580" i="13"/>
  <c r="L1592" i="13"/>
  <c r="L1604" i="13"/>
  <c r="L1616" i="13"/>
  <c r="L1628" i="13"/>
  <c r="L1640" i="13"/>
  <c r="L1652" i="13"/>
  <c r="L1664" i="13"/>
  <c r="L1676" i="13"/>
  <c r="L1688" i="13"/>
  <c r="L1700" i="13"/>
  <c r="L1712" i="13"/>
  <c r="L1724" i="13"/>
  <c r="L1736" i="13"/>
  <c r="L1748" i="13"/>
  <c r="L1760" i="13"/>
  <c r="L1772" i="13"/>
  <c r="L1784" i="13"/>
  <c r="L1796" i="13"/>
  <c r="L1808" i="13"/>
  <c r="L1820" i="13"/>
  <c r="L1832" i="13"/>
  <c r="L1844" i="13"/>
  <c r="L1856" i="13"/>
  <c r="L1868" i="13"/>
  <c r="L1880" i="13"/>
  <c r="L1892" i="13"/>
  <c r="L1904" i="13"/>
  <c r="L1916" i="13"/>
  <c r="L1928" i="13"/>
  <c r="L1940" i="13"/>
  <c r="L1952" i="13"/>
  <c r="L1964" i="13"/>
  <c r="L2000" i="13"/>
  <c r="L2012" i="13"/>
  <c r="L2024" i="13"/>
  <c r="L2036" i="13"/>
  <c r="L2048" i="13"/>
  <c r="L2060" i="13"/>
  <c r="L2072" i="13"/>
  <c r="L2084" i="13"/>
  <c r="L2096" i="13"/>
  <c r="L2108" i="13"/>
  <c r="L2120" i="13"/>
  <c r="L2132" i="13"/>
  <c r="L2144" i="13"/>
  <c r="L2156" i="13"/>
  <c r="L2168" i="13"/>
  <c r="L2180" i="13"/>
  <c r="L2192" i="13"/>
  <c r="L2204" i="13"/>
  <c r="L2216" i="13"/>
  <c r="L2228" i="13"/>
  <c r="L2240" i="13"/>
  <c r="L2252" i="13"/>
  <c r="L2264" i="13"/>
  <c r="L2276" i="13"/>
  <c r="L2288" i="13"/>
  <c r="L2300" i="13"/>
  <c r="L2312" i="13"/>
  <c r="L2324" i="13"/>
  <c r="L2336" i="13"/>
  <c r="L2348" i="13"/>
  <c r="L2360" i="13"/>
  <c r="L2372" i="13"/>
  <c r="L2384" i="13"/>
  <c r="L2396" i="13"/>
  <c r="L2408" i="13"/>
  <c r="L2420" i="13"/>
  <c r="L2432" i="13"/>
  <c r="L2444" i="13"/>
  <c r="L2456" i="13"/>
  <c r="L2468" i="13"/>
  <c r="L2480" i="13"/>
  <c r="L2492" i="13"/>
  <c r="L2504" i="13"/>
  <c r="L2516" i="13"/>
  <c r="L2528" i="13"/>
  <c r="L2540" i="13"/>
  <c r="L2552" i="13"/>
  <c r="L2564" i="13"/>
  <c r="L2576" i="13"/>
  <c r="L2588" i="13"/>
  <c r="L2600" i="13"/>
  <c r="L2612" i="13"/>
  <c r="L2624" i="13"/>
  <c r="L2636" i="13"/>
  <c r="L2648" i="13"/>
  <c r="L2660" i="13"/>
  <c r="L2672" i="13"/>
  <c r="L2684" i="13"/>
  <c r="L2696" i="13"/>
  <c r="L2708" i="13"/>
  <c r="L2720" i="13"/>
  <c r="L2732" i="13"/>
  <c r="L2744" i="13"/>
  <c r="L2756" i="13"/>
  <c r="L2768" i="13"/>
  <c r="L2780" i="13"/>
  <c r="L2792" i="13"/>
  <c r="L2804" i="13"/>
  <c r="L2816" i="13"/>
  <c r="L2828" i="13"/>
  <c r="L2840" i="13"/>
  <c r="L2852" i="13"/>
  <c r="L2864" i="13"/>
  <c r="L2876" i="13"/>
  <c r="L2888" i="13"/>
  <c r="L2900" i="13"/>
  <c r="L2912" i="13"/>
  <c r="L2924" i="13"/>
  <c r="L2936" i="13"/>
  <c r="L2948" i="13"/>
  <c r="L2960" i="13"/>
  <c r="L2972" i="13"/>
  <c r="L2984" i="13"/>
  <c r="L2996" i="13"/>
  <c r="L3008" i="13"/>
  <c r="L3020" i="13"/>
  <c r="L3032" i="13"/>
  <c r="L3044" i="13"/>
  <c r="L3056" i="13"/>
  <c r="L3068" i="13"/>
  <c r="L3080" i="13"/>
  <c r="L3092" i="13"/>
  <c r="L3104" i="13"/>
  <c r="L3116" i="13"/>
  <c r="L3128" i="13"/>
  <c r="L3140" i="13"/>
  <c r="L3152" i="13"/>
  <c r="L3164" i="13"/>
  <c r="L3176" i="13"/>
  <c r="L3188" i="13"/>
  <c r="L165" i="13"/>
  <c r="L177" i="13"/>
  <c r="L1908" i="13"/>
  <c r="L1920" i="13"/>
  <c r="L1932" i="13"/>
  <c r="L1944" i="13"/>
  <c r="L1956" i="13"/>
  <c r="L1968" i="13"/>
  <c r="L2019" i="13"/>
  <c r="L2055" i="13"/>
  <c r="L2067" i="13"/>
  <c r="L577" i="13"/>
  <c r="L1551" i="13"/>
  <c r="L1767" i="13"/>
  <c r="L1983" i="13"/>
  <c r="L2199" i="13"/>
  <c r="I15" i="6"/>
  <c r="J15" i="6" s="1"/>
  <c r="I27" i="6"/>
  <c r="J27" i="6" s="1"/>
  <c r="I39" i="6"/>
  <c r="J39" i="6" s="1"/>
  <c r="I51" i="6"/>
  <c r="J51" i="6" s="1"/>
  <c r="I63" i="6"/>
  <c r="J63" i="6" s="1"/>
  <c r="I75" i="6"/>
  <c r="J75" i="6" s="1"/>
  <c r="I87" i="6"/>
  <c r="J87" i="6" s="1"/>
  <c r="I99" i="6"/>
  <c r="J99" i="6" s="1"/>
  <c r="I111" i="6"/>
  <c r="J111" i="6" s="1"/>
  <c r="I123" i="6"/>
  <c r="J123" i="6" s="1"/>
  <c r="I135" i="6"/>
  <c r="J135" i="6" s="1"/>
  <c r="I147" i="6"/>
  <c r="J147" i="6" s="1"/>
  <c r="I159" i="6"/>
  <c r="J159" i="6" s="1"/>
  <c r="I171" i="6"/>
  <c r="J171" i="6" s="1"/>
  <c r="I183" i="6"/>
  <c r="J183" i="6" s="1"/>
  <c r="I195" i="6"/>
  <c r="J195" i="6" s="1"/>
  <c r="I207" i="6"/>
  <c r="J207" i="6" s="1"/>
  <c r="I219" i="6"/>
  <c r="J219" i="6" s="1"/>
  <c r="I231" i="6"/>
  <c r="J231" i="6" s="1"/>
  <c r="I243" i="6"/>
  <c r="J243" i="6" s="1"/>
  <c r="I255" i="6"/>
  <c r="J255" i="6" s="1"/>
  <c r="I267" i="6"/>
  <c r="J267" i="6" s="1"/>
  <c r="I26" i="10"/>
  <c r="J26" i="10" s="1"/>
  <c r="I63" i="10"/>
  <c r="J63" i="10" s="1"/>
  <c r="I68" i="10"/>
  <c r="J68" i="10" s="1"/>
  <c r="I31" i="9"/>
  <c r="J31" i="9" s="1"/>
  <c r="I102" i="9"/>
  <c r="J102" i="9" s="1"/>
  <c r="I103" i="9"/>
  <c r="J103" i="9" s="1"/>
  <c r="I177" i="9"/>
  <c r="J177" i="9" s="1"/>
  <c r="I205" i="9"/>
  <c r="J205" i="9" s="1"/>
  <c r="I248" i="9"/>
  <c r="J248" i="9" s="1"/>
  <c r="I47" i="9"/>
  <c r="J47" i="9" s="1"/>
  <c r="I61" i="9"/>
  <c r="J61" i="9" s="1"/>
  <c r="I104" i="9"/>
  <c r="J104" i="9" s="1"/>
  <c r="I178" i="9"/>
  <c r="J178" i="9" s="1"/>
  <c r="I249" i="9"/>
  <c r="J249" i="9" s="1"/>
  <c r="I321" i="9"/>
  <c r="J321" i="9" s="1"/>
  <c r="I8" i="9"/>
  <c r="J8" i="9" s="1"/>
  <c r="I79" i="9"/>
  <c r="J79" i="9" s="1"/>
  <c r="I23" i="9"/>
  <c r="J23" i="9" s="1"/>
  <c r="I67" i="9"/>
  <c r="J67" i="9" s="1"/>
  <c r="I253" i="9"/>
  <c r="J253" i="9" s="1"/>
  <c r="I139" i="9"/>
  <c r="J139" i="9" s="1"/>
  <c r="I241" i="9"/>
  <c r="J241" i="9" s="1"/>
  <c r="I11" i="9"/>
  <c r="J11" i="9" s="1"/>
  <c r="I90" i="9"/>
  <c r="J90" i="9" s="1"/>
  <c r="I236" i="9"/>
  <c r="J236" i="9" s="1"/>
  <c r="I66" i="9"/>
  <c r="J66" i="9" s="1"/>
  <c r="I212" i="9"/>
  <c r="J212" i="9" s="1"/>
  <c r="I54" i="9"/>
  <c r="J54" i="9" s="1"/>
  <c r="I200" i="9"/>
  <c r="J200" i="9" s="1"/>
  <c r="I332" i="9"/>
  <c r="J332" i="9" s="1"/>
  <c r="I344" i="9"/>
  <c r="J344" i="9" s="1"/>
  <c r="I356" i="9"/>
  <c r="J356" i="9" s="1"/>
  <c r="I368" i="9"/>
  <c r="J368" i="9" s="1"/>
  <c r="I380" i="9"/>
  <c r="J380" i="9" s="1"/>
  <c r="I392" i="9"/>
  <c r="J392" i="9" s="1"/>
  <c r="I404" i="9"/>
  <c r="J404" i="9" s="1"/>
  <c r="I416" i="9"/>
  <c r="J416" i="9" s="1"/>
  <c r="I428" i="9"/>
  <c r="J428" i="9" s="1"/>
  <c r="I440" i="9"/>
  <c r="J440" i="9" s="1"/>
  <c r="I452" i="9"/>
  <c r="J452" i="9" s="1"/>
  <c r="I464" i="9"/>
  <c r="J464" i="9" s="1"/>
  <c r="I476" i="9"/>
  <c r="J476" i="9" s="1"/>
  <c r="I488" i="9"/>
  <c r="J488" i="9" s="1"/>
  <c r="I500" i="9"/>
  <c r="J500" i="9" s="1"/>
  <c r="I42" i="9"/>
  <c r="J42" i="9" s="1"/>
  <c r="I188" i="9"/>
  <c r="J188" i="9" s="1"/>
  <c r="I30" i="9"/>
  <c r="J30" i="9" s="1"/>
  <c r="I176" i="9"/>
  <c r="J176" i="9" s="1"/>
  <c r="I320" i="9"/>
  <c r="J320" i="9" s="1"/>
  <c r="I18" i="9"/>
  <c r="J18" i="9" s="1"/>
  <c r="I164" i="9"/>
  <c r="J164" i="9" s="1"/>
  <c r="I308" i="9"/>
  <c r="J308" i="9" s="1"/>
  <c r="I5" i="9"/>
  <c r="J5" i="9" s="1"/>
  <c r="I16" i="9"/>
  <c r="J16" i="9" s="1"/>
  <c r="I28" i="9"/>
  <c r="J28" i="9" s="1"/>
  <c r="I40" i="9"/>
  <c r="J40" i="9" s="1"/>
  <c r="I52" i="9"/>
  <c r="J52" i="9" s="1"/>
  <c r="I64" i="9"/>
  <c r="J64" i="9" s="1"/>
  <c r="I76" i="9"/>
  <c r="J76" i="9" s="1"/>
  <c r="I88" i="9"/>
  <c r="J88" i="9" s="1"/>
  <c r="I100" i="9"/>
  <c r="J100" i="9" s="1"/>
  <c r="I112" i="9"/>
  <c r="J112" i="9" s="1"/>
  <c r="I124" i="9"/>
  <c r="J124" i="9" s="1"/>
  <c r="I136" i="9"/>
  <c r="J136" i="9" s="1"/>
  <c r="I149" i="9"/>
  <c r="J149" i="9" s="1"/>
  <c r="I162" i="9"/>
  <c r="J162" i="9" s="1"/>
  <c r="I174" i="9"/>
  <c r="J174" i="9" s="1"/>
  <c r="I186" i="9"/>
  <c r="J186" i="9" s="1"/>
  <c r="I198" i="9"/>
  <c r="J198" i="9" s="1"/>
  <c r="I210" i="9"/>
  <c r="J210" i="9" s="1"/>
  <c r="I222" i="9"/>
  <c r="J222" i="9" s="1"/>
  <c r="I234" i="9"/>
  <c r="J234" i="9" s="1"/>
  <c r="I246" i="9"/>
  <c r="J246" i="9" s="1"/>
  <c r="I258" i="9"/>
  <c r="J258" i="9" s="1"/>
  <c r="I270" i="9"/>
  <c r="J270" i="9" s="1"/>
  <c r="I282" i="9"/>
  <c r="J282" i="9" s="1"/>
  <c r="I294" i="9"/>
  <c r="J294" i="9" s="1"/>
  <c r="I306" i="9"/>
  <c r="J306" i="9" s="1"/>
  <c r="I318" i="9"/>
  <c r="J318" i="9" s="1"/>
  <c r="I4" i="9"/>
  <c r="J4" i="9" s="1"/>
  <c r="I70" i="7"/>
  <c r="J70" i="7" s="1"/>
  <c r="I71" i="7"/>
  <c r="J71" i="7" s="1"/>
  <c r="I78" i="7"/>
  <c r="J78" i="7" s="1"/>
  <c r="I22" i="7"/>
  <c r="J22" i="7" s="1"/>
  <c r="I44" i="7"/>
  <c r="J44" i="7" s="1"/>
  <c r="I68" i="7"/>
  <c r="J68" i="7" s="1"/>
  <c r="I33" i="7"/>
  <c r="J33" i="7" s="1"/>
  <c r="I17" i="7"/>
  <c r="J17" i="7" s="1"/>
  <c r="I34" i="7"/>
  <c r="J34" i="7" s="1"/>
  <c r="I20" i="7"/>
  <c r="J20" i="7" s="1"/>
  <c r="I95" i="7"/>
  <c r="J95" i="7" s="1"/>
  <c r="I12" i="7"/>
  <c r="J12" i="7" s="1"/>
  <c r="I24" i="7"/>
  <c r="J24" i="7" s="1"/>
  <c r="I36" i="7"/>
  <c r="J36" i="7" s="1"/>
  <c r="I48" i="7"/>
  <c r="J48" i="7" s="1"/>
  <c r="I61" i="7"/>
  <c r="J61" i="7" s="1"/>
  <c r="I73" i="7"/>
  <c r="J73" i="7" s="1"/>
  <c r="I85" i="7"/>
  <c r="J85" i="7" s="1"/>
  <c r="I97" i="7"/>
  <c r="J97" i="7" s="1"/>
  <c r="I13" i="7"/>
  <c r="J13" i="7" s="1"/>
  <c r="I25" i="7"/>
  <c r="J25" i="7" s="1"/>
  <c r="I37" i="7"/>
  <c r="J37" i="7" s="1"/>
  <c r="I49" i="7"/>
  <c r="J49" i="7" s="1"/>
  <c r="I62" i="7"/>
  <c r="J62" i="7" s="1"/>
  <c r="I74" i="7"/>
  <c r="J74" i="7" s="1"/>
  <c r="I86" i="7"/>
  <c r="J86" i="7" s="1"/>
  <c r="I98" i="7"/>
  <c r="J98" i="7" s="1"/>
  <c r="I14" i="7"/>
  <c r="J14" i="7" s="1"/>
  <c r="I26" i="7"/>
  <c r="J26" i="7" s="1"/>
  <c r="I38" i="7"/>
  <c r="J38" i="7" s="1"/>
  <c r="I50" i="7"/>
  <c r="J50" i="7" s="1"/>
  <c r="I63" i="7"/>
  <c r="J63" i="7" s="1"/>
  <c r="I75" i="7"/>
  <c r="J75" i="7" s="1"/>
  <c r="I87" i="7"/>
  <c r="J87" i="7" s="1"/>
  <c r="I99" i="7"/>
  <c r="J99" i="7" s="1"/>
  <c r="I5" i="7"/>
  <c r="J5" i="7" s="1"/>
  <c r="I114" i="7"/>
  <c r="J114" i="7" s="1"/>
  <c r="I92" i="7"/>
  <c r="J92" i="7" s="1"/>
  <c r="I4" i="7"/>
  <c r="J4" i="7" s="1"/>
  <c r="I259" i="5"/>
  <c r="J259" i="5" s="1"/>
  <c r="I164" i="5"/>
  <c r="J164" i="5" s="1"/>
  <c r="I343" i="5"/>
  <c r="J343" i="5" s="1"/>
  <c r="I200" i="5"/>
  <c r="J200" i="5" s="1"/>
  <c r="I283" i="5"/>
  <c r="J283" i="5" s="1"/>
  <c r="I33" i="5"/>
  <c r="J33" i="5" s="1"/>
  <c r="I116" i="5"/>
  <c r="J116" i="5" s="1"/>
  <c r="I201" i="5"/>
  <c r="J201" i="5" s="1"/>
  <c r="I367" i="5"/>
  <c r="J367" i="5" s="1"/>
  <c r="I34" i="5"/>
  <c r="J34" i="5" s="1"/>
  <c r="I56" i="5"/>
  <c r="J56" i="5" s="1"/>
  <c r="I117" i="5"/>
  <c r="J117" i="5" s="1"/>
  <c r="I139" i="5"/>
  <c r="J139" i="5" s="1"/>
  <c r="I307" i="5"/>
  <c r="J307" i="5" s="1"/>
  <c r="I346" i="5"/>
  <c r="J346" i="5" s="1"/>
  <c r="I368" i="5"/>
  <c r="J368" i="5" s="1"/>
  <c r="I57" i="5"/>
  <c r="J57" i="5" s="1"/>
  <c r="I79" i="5"/>
  <c r="J79" i="5" s="1"/>
  <c r="I140" i="5"/>
  <c r="J140" i="5" s="1"/>
  <c r="I247" i="5"/>
  <c r="J247" i="5" s="1"/>
  <c r="I308" i="5"/>
  <c r="J308" i="5" s="1"/>
  <c r="I369" i="5"/>
  <c r="J369" i="5" s="1"/>
  <c r="I344" i="5"/>
  <c r="J344" i="5" s="1"/>
  <c r="I284" i="5"/>
  <c r="J284" i="5" s="1"/>
  <c r="I345" i="5"/>
  <c r="J345" i="5" s="1"/>
  <c r="I27" i="5"/>
  <c r="J27" i="5" s="1"/>
  <c r="I53" i="5"/>
  <c r="J53" i="5" s="1"/>
  <c r="I19" i="5"/>
  <c r="J19" i="5" s="1"/>
  <c r="I165" i="5"/>
  <c r="J165" i="5" s="1"/>
  <c r="I331" i="5"/>
  <c r="J331" i="5" s="1"/>
  <c r="I370" i="5"/>
  <c r="J370" i="5" s="1"/>
  <c r="I31" i="5"/>
  <c r="J31" i="5" s="1"/>
  <c r="I20" i="5"/>
  <c r="J20" i="5" s="1"/>
  <c r="I271" i="5"/>
  <c r="J271" i="5" s="1"/>
  <c r="I29" i="5"/>
  <c r="J29" i="5" s="1"/>
  <c r="I272" i="5"/>
  <c r="J272" i="5" s="1"/>
  <c r="I333" i="5"/>
  <c r="J333" i="5" s="1"/>
  <c r="I105" i="5"/>
  <c r="J105" i="5" s="1"/>
  <c r="I5" i="5"/>
  <c r="J5" i="5" s="1"/>
  <c r="I216" i="5"/>
  <c r="J216" i="5" s="1"/>
  <c r="I264" i="5"/>
  <c r="J264" i="5" s="1"/>
  <c r="I384" i="5"/>
  <c r="J384" i="5" s="1"/>
  <c r="I393" i="5"/>
  <c r="J393" i="5" s="1"/>
  <c r="K4" i="11"/>
  <c r="L4" i="11" s="1"/>
  <c r="K5" i="11"/>
  <c r="L5" i="11" s="1"/>
  <c r="K11" i="11"/>
  <c r="L11" i="11" s="1"/>
  <c r="K17" i="11"/>
  <c r="L17" i="11" s="1"/>
  <c r="K23" i="11"/>
  <c r="L23" i="11" s="1"/>
  <c r="K29" i="11"/>
  <c r="L29" i="11" s="1"/>
  <c r="K35" i="11"/>
  <c r="L35" i="11" s="1"/>
  <c r="K41" i="11"/>
  <c r="L41" i="11" s="1"/>
  <c r="K47" i="11"/>
  <c r="L47" i="11" s="1"/>
  <c r="K53" i="11"/>
  <c r="L53" i="11" s="1"/>
  <c r="K59" i="11"/>
  <c r="L59" i="11" s="1"/>
  <c r="K65" i="11"/>
  <c r="L65" i="11" s="1"/>
  <c r="K71" i="11"/>
  <c r="L71" i="11" s="1"/>
  <c r="K77" i="11"/>
  <c r="L77" i="11" s="1"/>
  <c r="K83" i="11"/>
  <c r="L83" i="11" s="1"/>
  <c r="K89" i="11"/>
  <c r="L89" i="11" s="1"/>
  <c r="K6" i="11"/>
  <c r="L6" i="11" s="1"/>
  <c r="K12" i="11"/>
  <c r="L12" i="11" s="1"/>
  <c r="K18" i="11"/>
  <c r="L18" i="11" s="1"/>
  <c r="K24" i="11"/>
  <c r="L24" i="11" s="1"/>
  <c r="K30" i="11"/>
  <c r="L30" i="11" s="1"/>
  <c r="K36" i="11"/>
  <c r="L36" i="11" s="1"/>
  <c r="K42" i="11"/>
  <c r="L42" i="11" s="1"/>
  <c r="K48" i="11"/>
  <c r="L48" i="11" s="1"/>
  <c r="K54" i="11"/>
  <c r="L54" i="11" s="1"/>
  <c r="K60" i="11"/>
  <c r="L60" i="11" s="1"/>
  <c r="K66" i="11"/>
  <c r="L66" i="11" s="1"/>
  <c r="K72" i="11"/>
  <c r="L72" i="11" s="1"/>
  <c r="K78" i="11"/>
  <c r="L78" i="11" s="1"/>
  <c r="K84" i="11"/>
  <c r="L84" i="11" s="1"/>
  <c r="K90" i="11"/>
  <c r="L90" i="11" s="1"/>
  <c r="K7" i="11"/>
  <c r="L7" i="11" s="1"/>
  <c r="K13" i="11"/>
  <c r="L13" i="11" s="1"/>
  <c r="K19" i="11"/>
  <c r="L19" i="11" s="1"/>
  <c r="K25" i="11"/>
  <c r="L25" i="11" s="1"/>
  <c r="K31" i="11"/>
  <c r="L31" i="11" s="1"/>
  <c r="K37" i="11"/>
  <c r="L37" i="11" s="1"/>
  <c r="K43" i="11"/>
  <c r="L43" i="11" s="1"/>
  <c r="K49" i="11"/>
  <c r="L49" i="11" s="1"/>
  <c r="K55" i="11"/>
  <c r="L55" i="11" s="1"/>
  <c r="K61" i="11"/>
  <c r="L61" i="11" s="1"/>
  <c r="K67" i="11"/>
  <c r="L67" i="11" s="1"/>
  <c r="K73" i="11"/>
  <c r="L73" i="11" s="1"/>
  <c r="K79" i="11"/>
  <c r="L79" i="11" s="1"/>
  <c r="K85" i="11"/>
  <c r="L85" i="11" s="1"/>
  <c r="K91" i="11"/>
  <c r="L91" i="11" s="1"/>
  <c r="K8" i="11"/>
  <c r="L8" i="11" s="1"/>
  <c r="K14" i="11"/>
  <c r="L14" i="11" s="1"/>
  <c r="K20" i="11"/>
  <c r="L20" i="11" s="1"/>
  <c r="K26" i="11"/>
  <c r="L26" i="11" s="1"/>
  <c r="K32" i="11"/>
  <c r="L32" i="11" s="1"/>
  <c r="K38" i="11"/>
  <c r="L38" i="11" s="1"/>
  <c r="K44" i="11"/>
  <c r="L44" i="11" s="1"/>
  <c r="K50" i="11"/>
  <c r="L50" i="11" s="1"/>
  <c r="K56" i="11"/>
  <c r="L56" i="11" s="1"/>
  <c r="K62" i="11"/>
  <c r="L62" i="11" s="1"/>
  <c r="K68" i="11"/>
  <c r="L68" i="11" s="1"/>
  <c r="K74" i="11"/>
  <c r="L74" i="11" s="1"/>
  <c r="K80" i="11"/>
  <c r="L80" i="11" s="1"/>
  <c r="K86" i="11"/>
  <c r="L86" i="11" s="1"/>
  <c r="K92" i="11"/>
  <c r="L92" i="11" s="1"/>
  <c r="K3" i="11"/>
  <c r="L3" i="11" s="1"/>
  <c r="K15" i="11"/>
  <c r="L15" i="11" s="1"/>
  <c r="K27" i="11"/>
  <c r="L27" i="11" s="1"/>
  <c r="K39" i="11"/>
  <c r="L39" i="11" s="1"/>
  <c r="K51" i="11"/>
  <c r="L51" i="11" s="1"/>
  <c r="K63" i="11"/>
  <c r="L63" i="11" s="1"/>
  <c r="K75" i="11"/>
  <c r="L75" i="11" s="1"/>
  <c r="K87" i="11"/>
  <c r="L87" i="11" s="1"/>
  <c r="K10" i="11"/>
  <c r="L10" i="11" s="1"/>
  <c r="K16" i="11"/>
  <c r="L16" i="11" s="1"/>
  <c r="K22" i="11"/>
  <c r="L22" i="11" s="1"/>
  <c r="K28" i="11"/>
  <c r="L28" i="11" s="1"/>
  <c r="K34" i="11"/>
  <c r="L34" i="11" s="1"/>
  <c r="K40" i="11"/>
  <c r="L40" i="11" s="1"/>
  <c r="K46" i="11"/>
  <c r="L46" i="11" s="1"/>
  <c r="K52" i="11"/>
  <c r="L52" i="11" s="1"/>
  <c r="K58" i="11"/>
  <c r="L58" i="11" s="1"/>
  <c r="K64" i="11"/>
  <c r="L64" i="11" s="1"/>
  <c r="K70" i="11"/>
  <c r="L70" i="11" s="1"/>
  <c r="K76" i="11"/>
  <c r="L76" i="11" s="1"/>
  <c r="K82" i="11"/>
  <c r="L82" i="11" s="1"/>
  <c r="K88" i="11"/>
  <c r="L88" i="11" s="1"/>
  <c r="K9" i="11"/>
  <c r="L9" i="11" s="1"/>
  <c r="K21" i="11"/>
  <c r="L21" i="11" s="1"/>
  <c r="K33" i="11"/>
  <c r="L33" i="11" s="1"/>
  <c r="K45" i="11"/>
  <c r="L45" i="11" s="1"/>
  <c r="K57" i="11"/>
  <c r="L57" i="11" s="1"/>
  <c r="K69" i="11"/>
  <c r="L69" i="11" s="1"/>
  <c r="K81" i="11"/>
  <c r="L81" i="11" s="1"/>
  <c r="K158" i="3"/>
  <c r="L158" i="3" s="1"/>
  <c r="K29" i="3"/>
  <c r="L29" i="3" s="1"/>
  <c r="K59" i="3"/>
  <c r="L59" i="3" s="1"/>
  <c r="K71" i="3"/>
  <c r="L71" i="3" s="1"/>
  <c r="K30" i="3"/>
  <c r="L30" i="3" s="1"/>
  <c r="K78" i="3"/>
  <c r="L78" i="3" s="1"/>
  <c r="K79" i="3"/>
  <c r="L79" i="3" s="1"/>
  <c r="K123" i="3"/>
  <c r="L123" i="3" s="1"/>
  <c r="K44" i="3"/>
  <c r="L44" i="3" s="1"/>
  <c r="K124" i="3"/>
  <c r="L124" i="3" s="1"/>
  <c r="K75" i="3"/>
  <c r="L75" i="3" s="1"/>
  <c r="K22" i="3"/>
  <c r="L22" i="3" s="1"/>
  <c r="K64" i="3"/>
  <c r="L64" i="3" s="1"/>
  <c r="K133" i="3"/>
  <c r="L133" i="3" s="1"/>
  <c r="K139" i="3"/>
  <c r="L139" i="3" s="1"/>
  <c r="K83" i="3"/>
  <c r="L83" i="3" s="1"/>
  <c r="K103" i="3"/>
  <c r="L103" i="3" s="1"/>
  <c r="K127" i="3"/>
  <c r="L127" i="3" s="1"/>
  <c r="K151" i="3"/>
  <c r="L151" i="3" s="1"/>
  <c r="K68" i="3"/>
  <c r="L68" i="3" s="1"/>
  <c r="K86" i="3"/>
  <c r="L86" i="3" s="1"/>
  <c r="K110" i="3"/>
  <c r="L110" i="3" s="1"/>
  <c r="K134" i="3"/>
  <c r="L134" i="3" s="1"/>
  <c r="K141" i="3"/>
  <c r="L141" i="3" s="1"/>
  <c r="K46" i="3"/>
  <c r="L46" i="3" s="1"/>
  <c r="K42" i="3"/>
  <c r="L42" i="3" s="1"/>
  <c r="K48" i="3"/>
  <c r="L48" i="3" s="1"/>
  <c r="K66" i="3"/>
  <c r="L66" i="3" s="1"/>
  <c r="K90" i="3"/>
  <c r="L90" i="3" s="1"/>
  <c r="K114" i="3"/>
  <c r="L114" i="3" s="1"/>
  <c r="K120" i="3"/>
  <c r="L120" i="3" s="1"/>
  <c r="K67" i="3"/>
  <c r="L67" i="3" s="1"/>
  <c r="K101" i="3"/>
  <c r="L101" i="3" s="1"/>
  <c r="K53" i="3"/>
  <c r="L53" i="3" s="1"/>
  <c r="K149" i="3"/>
  <c r="L149" i="3" s="1"/>
  <c r="K35" i="3"/>
  <c r="L35" i="3" s="1"/>
  <c r="K31" i="3"/>
  <c r="L31" i="3" s="1"/>
  <c r="K144" i="3"/>
  <c r="L144" i="3" s="1"/>
  <c r="K116" i="3"/>
  <c r="L116" i="3" s="1"/>
  <c r="K81" i="3"/>
  <c r="L81" i="3" s="1"/>
  <c r="K20" i="3"/>
  <c r="L20" i="3" s="1"/>
  <c r="K32" i="3"/>
  <c r="L32" i="3" s="1"/>
  <c r="K56" i="3"/>
  <c r="L56" i="3" s="1"/>
  <c r="K72" i="3"/>
  <c r="L72" i="3" s="1"/>
  <c r="K7" i="3"/>
  <c r="L7" i="3" s="1"/>
  <c r="K55" i="3"/>
  <c r="L55" i="3" s="1"/>
  <c r="K34" i="3"/>
  <c r="L34" i="3" s="1"/>
  <c r="K49" i="3"/>
  <c r="L49" i="3" s="1"/>
  <c r="K43" i="3"/>
  <c r="L43" i="3" s="1"/>
  <c r="K91" i="3"/>
  <c r="L91" i="3" s="1"/>
  <c r="K152" i="3"/>
  <c r="L152" i="3" s="1"/>
  <c r="K8" i="3"/>
  <c r="L8" i="3" s="1"/>
  <c r="K26" i="3"/>
  <c r="L26" i="3" s="1"/>
  <c r="K50" i="3"/>
  <c r="L50" i="3" s="1"/>
  <c r="K98" i="3"/>
  <c r="L98" i="3" s="1"/>
  <c r="K10" i="3"/>
  <c r="L10" i="3" s="1"/>
  <c r="K154" i="3"/>
  <c r="L154" i="3" s="1"/>
  <c r="K118" i="3"/>
  <c r="L118" i="3" s="1"/>
  <c r="K12" i="3"/>
  <c r="L12" i="3" s="1"/>
  <c r="K80" i="3"/>
  <c r="L80" i="3" s="1"/>
  <c r="K104" i="3"/>
  <c r="L104" i="3" s="1"/>
  <c r="K21" i="3"/>
  <c r="L21" i="3" s="1"/>
  <c r="K45" i="3"/>
  <c r="L45" i="3" s="1"/>
  <c r="K69" i="3"/>
  <c r="L69" i="3" s="1"/>
  <c r="K93" i="3"/>
  <c r="L93" i="3" s="1"/>
  <c r="K117" i="3"/>
  <c r="L117" i="3" s="1"/>
  <c r="K82" i="3"/>
  <c r="L82" i="3" s="1"/>
  <c r="K106" i="3"/>
  <c r="L106" i="3" s="1"/>
  <c r="K156" i="3"/>
  <c r="L156" i="3" s="1"/>
  <c r="K3" i="3"/>
  <c r="L3" i="3" s="1"/>
  <c r="K84" i="3"/>
  <c r="L84" i="3" s="1"/>
  <c r="K108" i="3"/>
  <c r="L108" i="3" s="1"/>
  <c r="K128" i="3"/>
  <c r="L128" i="3" s="1"/>
  <c r="K58" i="3"/>
  <c r="L58" i="3" s="1"/>
  <c r="K130" i="3"/>
  <c r="L130" i="3" s="1"/>
  <c r="K164" i="3"/>
  <c r="L164" i="3" s="1"/>
  <c r="K60" i="3"/>
  <c r="L60" i="3" s="1"/>
  <c r="K132" i="3"/>
  <c r="L132" i="3" s="1"/>
  <c r="K17" i="3"/>
  <c r="L17" i="3" s="1"/>
  <c r="K23" i="3"/>
  <c r="L23" i="3" s="1"/>
  <c r="K41" i="3"/>
  <c r="L41" i="3" s="1"/>
  <c r="K47" i="3"/>
  <c r="L47" i="3" s="1"/>
  <c r="K89" i="3"/>
  <c r="L89" i="3" s="1"/>
  <c r="K95" i="3"/>
  <c r="L95" i="3" s="1"/>
  <c r="K113" i="3"/>
  <c r="L113" i="3" s="1"/>
  <c r="K119" i="3"/>
  <c r="L119" i="3" s="1"/>
  <c r="K137" i="3"/>
  <c r="L137" i="3" s="1"/>
  <c r="K36" i="3"/>
  <c r="L36" i="3" s="1"/>
  <c r="K96" i="3"/>
  <c r="L96" i="3" s="1"/>
  <c r="K115" i="3"/>
  <c r="L115" i="3" s="1"/>
  <c r="K146" i="3"/>
  <c r="L146" i="3" s="1"/>
  <c r="K163" i="3"/>
  <c r="L163" i="3" s="1"/>
  <c r="K6" i="3"/>
  <c r="L6" i="3" s="1"/>
  <c r="K54" i="3"/>
  <c r="L54" i="3" s="1"/>
  <c r="K102" i="3"/>
  <c r="L102" i="3" s="1"/>
  <c r="K150" i="3"/>
  <c r="L150" i="3" s="1"/>
  <c r="K61" i="3"/>
  <c r="L61" i="3" s="1"/>
  <c r="K109" i="3"/>
  <c r="L109" i="3" s="1"/>
  <c r="K157" i="3"/>
  <c r="L157" i="3" s="1"/>
  <c r="K25" i="3"/>
  <c r="L25" i="3" s="1"/>
  <c r="K121" i="3"/>
  <c r="L121" i="3" s="1"/>
  <c r="K37" i="3"/>
  <c r="L37" i="3" s="1"/>
  <c r="K97" i="3"/>
  <c r="L97" i="3" s="1"/>
  <c r="K143" i="2"/>
  <c r="L143" i="2" s="1"/>
  <c r="K125" i="2"/>
  <c r="L125" i="2" s="1"/>
  <c r="K97" i="2"/>
  <c r="L97" i="2" s="1"/>
  <c r="K134" i="2"/>
  <c r="L134" i="2" s="1"/>
  <c r="K46" i="2"/>
  <c r="L46" i="2" s="1"/>
  <c r="K34" i="2"/>
  <c r="L34" i="2" s="1"/>
  <c r="K21" i="2"/>
  <c r="L21" i="2" s="1"/>
  <c r="K58" i="2"/>
  <c r="L58" i="2" s="1"/>
  <c r="K201" i="2"/>
  <c r="L201" i="2" s="1"/>
  <c r="K22" i="2"/>
  <c r="L22" i="2" s="1"/>
  <c r="K149" i="2"/>
  <c r="L149" i="2" s="1"/>
  <c r="K121" i="2"/>
  <c r="L121" i="2" s="1"/>
  <c r="K199" i="2"/>
  <c r="L199" i="2" s="1"/>
  <c r="K103" i="2"/>
  <c r="L103" i="2" s="1"/>
  <c r="K82" i="2"/>
  <c r="L82" i="2" s="1"/>
  <c r="K70" i="2"/>
  <c r="L70" i="2" s="1"/>
  <c r="K130" i="2"/>
  <c r="L130" i="2" s="1"/>
  <c r="K192" i="2"/>
  <c r="L192" i="2" s="1"/>
  <c r="K101" i="2"/>
  <c r="L101" i="2" s="1"/>
  <c r="K127" i="2"/>
  <c r="L127" i="2" s="1"/>
  <c r="K110" i="2"/>
  <c r="L110" i="2" s="1"/>
  <c r="K10" i="2"/>
  <c r="L10" i="2" s="1"/>
  <c r="K136" i="2"/>
  <c r="L136" i="2" s="1"/>
  <c r="K23" i="2"/>
  <c r="L23" i="2" s="1"/>
  <c r="K15" i="2"/>
  <c r="L15" i="2" s="1"/>
  <c r="K172" i="2"/>
  <c r="L172" i="2" s="1"/>
  <c r="K57" i="2"/>
  <c r="L57" i="2" s="1"/>
  <c r="K51" i="2"/>
  <c r="L51" i="2" s="1"/>
  <c r="K45" i="2"/>
  <c r="L45" i="2" s="1"/>
  <c r="K177" i="2"/>
  <c r="L177" i="2" s="1"/>
  <c r="K94" i="2"/>
  <c r="L94" i="2" s="1"/>
  <c r="K162" i="2"/>
  <c r="L162" i="2" s="1"/>
  <c r="K156" i="2"/>
  <c r="L156" i="2" s="1"/>
  <c r="K181" i="2"/>
  <c r="L181" i="2" s="1"/>
  <c r="K209" i="2"/>
  <c r="L209" i="2" s="1"/>
  <c r="K13" i="2"/>
  <c r="L13" i="2" s="1"/>
  <c r="K183" i="2"/>
  <c r="L183" i="2" s="1"/>
  <c r="K3" i="2"/>
  <c r="L3" i="2" s="1"/>
  <c r="K190" i="2"/>
  <c r="L190" i="2" s="1"/>
  <c r="K6" i="2"/>
  <c r="L6" i="2" s="1"/>
  <c r="K153" i="2"/>
  <c r="L153" i="2" s="1"/>
  <c r="K158" i="2"/>
  <c r="L158" i="2" s="1"/>
  <c r="K115" i="2"/>
  <c r="L115" i="2" s="1"/>
  <c r="K85" i="2"/>
  <c r="L85" i="2" s="1"/>
  <c r="K79" i="2"/>
  <c r="L79" i="2" s="1"/>
  <c r="K108" i="2"/>
  <c r="L108" i="2" s="1"/>
  <c r="K168" i="2"/>
  <c r="L168" i="2" s="1"/>
  <c r="K203" i="2"/>
  <c r="L203" i="2" s="1"/>
  <c r="K175" i="2"/>
  <c r="L175" i="2" s="1"/>
  <c r="K194" i="2"/>
  <c r="L194" i="2" s="1"/>
  <c r="K163" i="2"/>
  <c r="L163" i="2" s="1"/>
  <c r="K157" i="2"/>
  <c r="L157" i="2" s="1"/>
  <c r="K151" i="2"/>
  <c r="L151" i="2" s="1"/>
  <c r="K182" i="2"/>
  <c r="L182" i="2" s="1"/>
  <c r="K176" i="2"/>
  <c r="L176" i="2" s="1"/>
  <c r="K198" i="2"/>
  <c r="L198" i="2" s="1"/>
  <c r="K142" i="2"/>
  <c r="L142" i="2" s="1"/>
  <c r="K124" i="2"/>
  <c r="L124" i="2" s="1"/>
  <c r="K118" i="2"/>
  <c r="L118" i="2" s="1"/>
  <c r="K106" i="2"/>
  <c r="L106" i="2" s="1"/>
  <c r="K100" i="2"/>
  <c r="L100" i="2" s="1"/>
  <c r="K76" i="2"/>
  <c r="L76" i="2" s="1"/>
  <c r="K52" i="2"/>
  <c r="L52" i="2" s="1"/>
  <c r="K40" i="2"/>
  <c r="L40" i="2" s="1"/>
  <c r="K28" i="2"/>
  <c r="L28" i="2" s="1"/>
  <c r="K4" i="2"/>
  <c r="L4" i="2" s="1"/>
  <c r="K129" i="2"/>
  <c r="L129" i="2" s="1"/>
  <c r="K105" i="2"/>
  <c r="L105" i="2" s="1"/>
  <c r="K81" i="2"/>
  <c r="L81" i="2" s="1"/>
  <c r="I98" i="2"/>
  <c r="K135" i="2"/>
  <c r="L135" i="2" s="1"/>
  <c r="K9" i="2"/>
  <c r="L9" i="2" s="1"/>
  <c r="K161" i="2"/>
  <c r="L161" i="2" s="1"/>
  <c r="K180" i="2"/>
  <c r="L180" i="2" s="1"/>
  <c r="K208" i="2"/>
  <c r="L208" i="2" s="1"/>
  <c r="K146" i="2"/>
  <c r="L146" i="2" s="1"/>
  <c r="K122" i="2"/>
  <c r="L122" i="2" s="1"/>
  <c r="K98" i="2"/>
  <c r="L98" i="2" s="1"/>
  <c r="K74" i="2"/>
  <c r="L74" i="2" s="1"/>
  <c r="K50" i="2"/>
  <c r="L50" i="2" s="1"/>
  <c r="K26" i="2"/>
  <c r="L26" i="2" s="1"/>
  <c r="K14" i="2"/>
  <c r="L14" i="2" s="1"/>
  <c r="K187" i="2"/>
  <c r="L187" i="2" s="1"/>
  <c r="K87" i="2"/>
  <c r="L87" i="2" s="1"/>
  <c r="K69" i="2"/>
  <c r="L69" i="2" s="1"/>
  <c r="K63" i="2"/>
  <c r="L63" i="2" s="1"/>
  <c r="K197" i="2"/>
  <c r="L197" i="2" s="1"/>
  <c r="K191" i="2"/>
  <c r="L191" i="2" s="1"/>
  <c r="K154" i="2"/>
  <c r="L154" i="2" s="1"/>
  <c r="K148" i="2"/>
  <c r="L148" i="2" s="1"/>
  <c r="K173" i="2"/>
  <c r="L173" i="2" s="1"/>
  <c r="K207" i="2"/>
  <c r="L207" i="2" s="1"/>
  <c r="K145" i="2"/>
  <c r="L145" i="2" s="1"/>
  <c r="K139" i="2"/>
  <c r="L139" i="2" s="1"/>
  <c r="K133" i="2"/>
  <c r="L133" i="2" s="1"/>
  <c r="K109" i="2"/>
  <c r="L109" i="2" s="1"/>
  <c r="K91" i="2"/>
  <c r="L91" i="2" s="1"/>
  <c r="K67" i="2"/>
  <c r="L67" i="2" s="1"/>
  <c r="K61" i="2"/>
  <c r="L61" i="2" s="1"/>
  <c r="K43" i="2"/>
  <c r="L43" i="2" s="1"/>
  <c r="K37" i="2"/>
  <c r="L37" i="2" s="1"/>
  <c r="K19" i="2"/>
  <c r="L19" i="2" s="1"/>
  <c r="K111" i="2"/>
  <c r="L111" i="2" s="1"/>
  <c r="K93" i="2"/>
  <c r="L93" i="2" s="1"/>
  <c r="K39" i="2"/>
  <c r="L39" i="2" s="1"/>
  <c r="K147" i="2"/>
  <c r="L147" i="2" s="1"/>
  <c r="K196" i="2"/>
  <c r="L196" i="2" s="1"/>
  <c r="K165" i="2"/>
  <c r="L165" i="2" s="1"/>
  <c r="K159" i="2"/>
  <c r="L159" i="2" s="1"/>
  <c r="K184" i="2"/>
  <c r="L184" i="2" s="1"/>
  <c r="K178" i="2"/>
  <c r="L178" i="2" s="1"/>
  <c r="K200" i="2"/>
  <c r="L200" i="2" s="1"/>
  <c r="K144" i="2"/>
  <c r="L144" i="2" s="1"/>
  <c r="K132" i="2"/>
  <c r="L132" i="2" s="1"/>
  <c r="K126" i="2"/>
  <c r="L126" i="2" s="1"/>
  <c r="K120" i="2"/>
  <c r="L120" i="2" s="1"/>
  <c r="K102" i="2"/>
  <c r="L102" i="2" s="1"/>
  <c r="K96" i="2"/>
  <c r="L96" i="2" s="1"/>
  <c r="K78" i="2"/>
  <c r="L78" i="2" s="1"/>
  <c r="K72" i="2"/>
  <c r="L72" i="2" s="1"/>
  <c r="K66" i="2"/>
  <c r="L66" i="2" s="1"/>
  <c r="K54" i="2"/>
  <c r="L54" i="2" s="1"/>
  <c r="K48" i="2"/>
  <c r="L48" i="2" s="1"/>
  <c r="K30" i="2"/>
  <c r="L30" i="2" s="1"/>
  <c r="K24" i="2"/>
  <c r="L24" i="2" s="1"/>
  <c r="K193" i="2"/>
  <c r="L193" i="2" s="1"/>
  <c r="K150" i="2"/>
  <c r="L150" i="2" s="1"/>
  <c r="K33" i="2"/>
  <c r="L33" i="2" s="1"/>
  <c r="K195" i="2"/>
  <c r="L195" i="2" s="1"/>
  <c r="K170" i="2"/>
  <c r="L170" i="2" s="1"/>
  <c r="K164" i="2"/>
  <c r="L164" i="2" s="1"/>
  <c r="K152" i="2"/>
  <c r="L152" i="2" s="1"/>
  <c r="K189" i="2"/>
  <c r="L189" i="2" s="1"/>
  <c r="K211" i="2"/>
  <c r="L211" i="2" s="1"/>
  <c r="K137" i="2"/>
  <c r="L137" i="2" s="1"/>
  <c r="K131" i="2"/>
  <c r="L131" i="2" s="1"/>
  <c r="K119" i="2"/>
  <c r="L119" i="2" s="1"/>
  <c r="K113" i="2"/>
  <c r="L113" i="2" s="1"/>
  <c r="K107" i="2"/>
  <c r="L107" i="2" s="1"/>
  <c r="K89" i="2"/>
  <c r="L89" i="2" s="1"/>
  <c r="K83" i="2"/>
  <c r="L83" i="2" s="1"/>
  <c r="K65" i="2"/>
  <c r="L65" i="2" s="1"/>
  <c r="K59" i="2"/>
  <c r="L59" i="2" s="1"/>
  <c r="K53" i="2"/>
  <c r="L53" i="2" s="1"/>
  <c r="K41" i="2"/>
  <c r="L41" i="2" s="1"/>
  <c r="K35" i="2"/>
  <c r="L35" i="2" s="1"/>
  <c r="K17" i="2"/>
  <c r="L17" i="2" s="1"/>
  <c r="K11" i="2"/>
  <c r="L11" i="2" s="1"/>
  <c r="K27" i="2"/>
  <c r="L27" i="2" s="1"/>
  <c r="K8" i="2"/>
  <c r="L8" i="2" s="1"/>
  <c r="K20" i="2"/>
  <c r="L20" i="2" s="1"/>
  <c r="K32" i="2"/>
  <c r="L32" i="2" s="1"/>
  <c r="K44" i="2"/>
  <c r="L44" i="2" s="1"/>
  <c r="K56" i="2"/>
  <c r="L56" i="2" s="1"/>
  <c r="K68" i="2"/>
  <c r="L68" i="2" s="1"/>
  <c r="K80" i="2"/>
  <c r="L80" i="2" s="1"/>
  <c r="K92" i="2"/>
  <c r="L92" i="2" s="1"/>
  <c r="K104" i="2"/>
  <c r="L104" i="2" s="1"/>
  <c r="K128" i="2"/>
  <c r="L128" i="2" s="1"/>
  <c r="K140" i="2"/>
  <c r="L140" i="2" s="1"/>
  <c r="K202" i="2"/>
  <c r="L202" i="2" s="1"/>
  <c r="K186" i="2"/>
  <c r="L186" i="2" s="1"/>
  <c r="K155" i="2"/>
  <c r="L155" i="2" s="1"/>
  <c r="K167" i="2"/>
  <c r="L167" i="2" s="1"/>
  <c r="L4" i="13"/>
  <c r="M4" i="13"/>
  <c r="J2" i="13"/>
  <c r="J1" i="15"/>
  <c r="I1" i="15"/>
  <c r="J1" i="8"/>
  <c r="E15" i="12" s="1"/>
  <c r="J1" i="14"/>
  <c r="E16" i="12" s="1"/>
  <c r="M1" i="15"/>
  <c r="E17" i="12" s="1"/>
  <c r="M2" i="13" l="1"/>
  <c r="J1" i="10"/>
  <c r="E11" i="12" s="1"/>
  <c r="J1" i="5"/>
  <c r="E8" i="12" s="1"/>
  <c r="J1" i="6"/>
  <c r="E14" i="12" s="1"/>
  <c r="J1" i="9"/>
  <c r="E10" i="12" s="1"/>
  <c r="J1" i="7"/>
  <c r="E9" i="12" s="1"/>
  <c r="L1" i="11"/>
  <c r="E12" i="12" s="1"/>
  <c r="K131" i="3"/>
  <c r="L131" i="3" s="1"/>
  <c r="K70" i="3"/>
  <c r="L70" i="3" s="1"/>
  <c r="K19" i="3"/>
  <c r="L19" i="3" s="1"/>
  <c r="K65" i="3"/>
  <c r="L65" i="3" s="1"/>
  <c r="K129" i="3"/>
  <c r="L129" i="3" s="1"/>
  <c r="K77" i="3"/>
  <c r="L77" i="3" s="1"/>
  <c r="K11" i="3"/>
  <c r="L11" i="3" s="1"/>
  <c r="K5" i="3"/>
  <c r="L5" i="3" s="1"/>
  <c r="K13" i="3"/>
  <c r="L13" i="3" s="1"/>
  <c r="K29" i="2"/>
  <c r="L29" i="2" s="1"/>
  <c r="K55" i="2"/>
  <c r="L55" i="2" s="1"/>
  <c r="K210" i="2"/>
  <c r="L210" i="2" s="1"/>
  <c r="K7" i="2"/>
  <c r="L7" i="2" s="1"/>
  <c r="K205" i="2"/>
  <c r="L205" i="2" s="1"/>
  <c r="K47" i="2"/>
  <c r="L47" i="2" s="1"/>
  <c r="K179" i="2"/>
  <c r="L179" i="2" s="1"/>
  <c r="K188" i="2"/>
  <c r="L188" i="2" s="1"/>
  <c r="K185" i="2"/>
  <c r="L185" i="2" s="1"/>
  <c r="K5" i="2"/>
  <c r="L5" i="2" s="1"/>
  <c r="K12" i="2"/>
  <c r="L12" i="2" s="1"/>
  <c r="K204" i="2"/>
  <c r="L204" i="2" s="1"/>
  <c r="K174" i="2"/>
  <c r="L174" i="2" s="1"/>
  <c r="K160" i="2"/>
  <c r="L160" i="2" s="1"/>
  <c r="K18" i="2"/>
  <c r="L18" i="2" s="1"/>
  <c r="K169" i="2"/>
  <c r="L169" i="2" s="1"/>
  <c r="K166" i="2"/>
  <c r="L166" i="2" s="1"/>
  <c r="K86" i="2"/>
  <c r="L86" i="2" s="1"/>
  <c r="K141" i="2"/>
  <c r="L141" i="2" s="1"/>
  <c r="K49" i="2"/>
  <c r="L49" i="2" s="1"/>
  <c r="K88" i="2"/>
  <c r="L88" i="2" s="1"/>
  <c r="K116" i="2"/>
  <c r="L116" i="2" s="1"/>
  <c r="K42" i="2"/>
  <c r="L42" i="2" s="1"/>
  <c r="K112" i="2"/>
  <c r="L112" i="2" s="1"/>
  <c r="K2" i="13"/>
  <c r="L2" i="13"/>
  <c r="O2" i="13"/>
  <c r="N1" i="15"/>
  <c r="O1" i="15" s="1"/>
  <c r="D17" i="12"/>
  <c r="R2" i="13" l="1"/>
  <c r="L1" i="3"/>
  <c r="E13" i="12" s="1"/>
  <c r="L1" i="2"/>
  <c r="E7" i="12" s="1"/>
  <c r="F38" i="14"/>
  <c r="G38" i="14" s="1"/>
  <c r="F33" i="14"/>
  <c r="G33" i="14" s="1"/>
  <c r="F29" i="14"/>
  <c r="G29" i="14" s="1"/>
  <c r="F28" i="14"/>
  <c r="G28" i="14" s="1"/>
  <c r="F26" i="14"/>
  <c r="G26" i="14" s="1"/>
  <c r="F25" i="14"/>
  <c r="G25" i="14" s="1"/>
  <c r="F24" i="14"/>
  <c r="G24" i="14" s="1"/>
  <c r="F23" i="14"/>
  <c r="G23" i="14" s="1"/>
  <c r="F22" i="14"/>
  <c r="G22" i="14" s="1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F5" i="14"/>
  <c r="G5" i="14" s="1"/>
  <c r="F4" i="14"/>
  <c r="G4" i="14" s="1"/>
  <c r="E19" i="12" l="1"/>
  <c r="G1" i="14"/>
  <c r="F1" i="14"/>
  <c r="H82" i="11"/>
  <c r="I82" i="11" s="1"/>
  <c r="H81" i="11"/>
  <c r="I81" i="11" s="1"/>
  <c r="H80" i="11"/>
  <c r="I80" i="11" s="1"/>
  <c r="H77" i="11"/>
  <c r="I77" i="11" s="1"/>
  <c r="H72" i="11"/>
  <c r="I72" i="11" s="1"/>
  <c r="H69" i="11"/>
  <c r="I69" i="11" s="1"/>
  <c r="H60" i="11"/>
  <c r="I60" i="11" s="1"/>
  <c r="H52" i="11"/>
  <c r="I52" i="11" s="1"/>
  <c r="H45" i="11"/>
  <c r="I45" i="11" s="1"/>
  <c r="H40" i="11"/>
  <c r="I40" i="11" s="1"/>
  <c r="H35" i="11"/>
  <c r="I35" i="11" s="1"/>
  <c r="H29" i="11"/>
  <c r="I29" i="11" s="1"/>
  <c r="H19" i="11"/>
  <c r="I19" i="11" s="1"/>
  <c r="H18" i="11"/>
  <c r="I18" i="11" s="1"/>
  <c r="H17" i="11"/>
  <c r="I17" i="11" s="1"/>
  <c r="H16" i="11"/>
  <c r="I16" i="11" s="1"/>
  <c r="H9" i="11"/>
  <c r="I9" i="11" s="1"/>
  <c r="H5" i="11"/>
  <c r="I5" i="11" s="1"/>
  <c r="H3" i="11"/>
  <c r="I3" i="11" s="1"/>
  <c r="F250" i="10"/>
  <c r="G250" i="10" s="1"/>
  <c r="F249" i="10"/>
  <c r="G249" i="10" s="1"/>
  <c r="F244" i="10"/>
  <c r="G244" i="10" s="1"/>
  <c r="F233" i="10"/>
  <c r="G233" i="10" s="1"/>
  <c r="F222" i="10"/>
  <c r="G222" i="10" s="1"/>
  <c r="F211" i="10"/>
  <c r="G211" i="10" s="1"/>
  <c r="F200" i="10"/>
  <c r="G200" i="10" s="1"/>
  <c r="F189" i="10"/>
  <c r="G189" i="10" s="1"/>
  <c r="F183" i="10"/>
  <c r="G183" i="10" s="1"/>
  <c r="F172" i="10"/>
  <c r="G172" i="10" s="1"/>
  <c r="F161" i="10"/>
  <c r="G161" i="10" s="1"/>
  <c r="F159" i="10"/>
  <c r="G159" i="10" s="1"/>
  <c r="F158" i="10"/>
  <c r="G158" i="10" s="1"/>
  <c r="F157" i="10"/>
  <c r="G157" i="10" s="1"/>
  <c r="F156" i="10"/>
  <c r="G156" i="10" s="1"/>
  <c r="F155" i="10"/>
  <c r="G155" i="10" s="1"/>
  <c r="F154" i="10"/>
  <c r="G154" i="10" s="1"/>
  <c r="F153" i="10"/>
  <c r="G153" i="10" s="1"/>
  <c r="F152" i="10"/>
  <c r="G152" i="10" s="1"/>
  <c r="F151" i="10"/>
  <c r="G151" i="10" s="1"/>
  <c r="F150" i="10"/>
  <c r="G150" i="10" s="1"/>
  <c r="F149" i="10"/>
  <c r="G149" i="10" s="1"/>
  <c r="F148" i="10"/>
  <c r="G148" i="10" s="1"/>
  <c r="F147" i="10"/>
  <c r="G147" i="10" s="1"/>
  <c r="F146" i="10"/>
  <c r="G146" i="10" s="1"/>
  <c r="F145" i="10"/>
  <c r="G145" i="10" s="1"/>
  <c r="F144" i="10"/>
  <c r="G144" i="10" s="1"/>
  <c r="F143" i="10"/>
  <c r="G143" i="10" s="1"/>
  <c r="F142" i="10"/>
  <c r="G142" i="10" s="1"/>
  <c r="F141" i="10"/>
  <c r="G141" i="10" s="1"/>
  <c r="F140" i="10"/>
  <c r="G140" i="10" s="1"/>
  <c r="F136" i="10"/>
  <c r="G136" i="10" s="1"/>
  <c r="F131" i="10"/>
  <c r="G131" i="10" s="1"/>
  <c r="F128" i="10"/>
  <c r="G128" i="10" s="1"/>
  <c r="F119" i="10"/>
  <c r="G119" i="10" s="1"/>
  <c r="F114" i="10"/>
  <c r="G114" i="10" s="1"/>
  <c r="F108" i="10"/>
  <c r="G108" i="10" s="1"/>
  <c r="F104" i="10"/>
  <c r="G104" i="10" s="1"/>
  <c r="F101" i="10"/>
  <c r="G101" i="10" s="1"/>
  <c r="F99" i="10"/>
  <c r="G99" i="10" s="1"/>
  <c r="F96" i="10"/>
  <c r="G96" i="10" s="1"/>
  <c r="F94" i="10"/>
  <c r="G94" i="10" s="1"/>
  <c r="F90" i="10"/>
  <c r="G90" i="10" s="1"/>
  <c r="F88" i="10"/>
  <c r="G88" i="10" s="1"/>
  <c r="F84" i="10"/>
  <c r="G84" i="10" s="1"/>
  <c r="F80" i="10"/>
  <c r="G80" i="10" s="1"/>
  <c r="F77" i="10"/>
  <c r="G77" i="10" s="1"/>
  <c r="F73" i="10"/>
  <c r="G73" i="10" s="1"/>
  <c r="F71" i="10"/>
  <c r="G71" i="10" s="1"/>
  <c r="F66" i="10"/>
  <c r="G66" i="10" s="1"/>
  <c r="F64" i="10"/>
  <c r="G64" i="10" s="1"/>
  <c r="F59" i="10"/>
  <c r="G59" i="10" s="1"/>
  <c r="F55" i="10"/>
  <c r="G55" i="10" s="1"/>
  <c r="F51" i="10"/>
  <c r="G51" i="10" s="1"/>
  <c r="F47" i="10"/>
  <c r="G47" i="10" s="1"/>
  <c r="F43" i="10"/>
  <c r="G43" i="10" s="1"/>
  <c r="F40" i="10"/>
  <c r="G40" i="10" s="1"/>
  <c r="F37" i="10"/>
  <c r="G37" i="10" s="1"/>
  <c r="F34" i="10"/>
  <c r="G34" i="10" s="1"/>
  <c r="F31" i="10"/>
  <c r="G31" i="10" s="1"/>
  <c r="F28" i="10"/>
  <c r="G28" i="10" s="1"/>
  <c r="F25" i="10"/>
  <c r="G25" i="10" s="1"/>
  <c r="F22" i="10"/>
  <c r="G22" i="10" s="1"/>
  <c r="F17" i="10"/>
  <c r="G17" i="10" s="1"/>
  <c r="F14" i="10"/>
  <c r="G14" i="10" s="1"/>
  <c r="F10" i="10"/>
  <c r="G10" i="10" s="1"/>
  <c r="F6" i="10"/>
  <c r="G6" i="10" s="1"/>
  <c r="F5" i="10"/>
  <c r="G5" i="10" s="1"/>
  <c r="F4" i="10"/>
  <c r="G4" i="10" s="1"/>
  <c r="F507" i="9"/>
  <c r="G507" i="9" s="1"/>
  <c r="F498" i="9"/>
  <c r="G498" i="9" s="1"/>
  <c r="F482" i="9"/>
  <c r="G482" i="9" s="1"/>
  <c r="F469" i="9"/>
  <c r="G469" i="9" s="1"/>
  <c r="F459" i="9"/>
  <c r="G459" i="9" s="1"/>
  <c r="F449" i="9"/>
  <c r="G449" i="9" s="1"/>
  <c r="F436" i="9"/>
  <c r="G436" i="9" s="1"/>
  <c r="F421" i="9"/>
  <c r="G421" i="9" s="1"/>
  <c r="F403" i="9"/>
  <c r="G403" i="9" s="1"/>
  <c r="F388" i="9"/>
  <c r="G388" i="9" s="1"/>
  <c r="F373" i="9"/>
  <c r="G373" i="9" s="1"/>
  <c r="F358" i="9"/>
  <c r="G358" i="9" s="1"/>
  <c r="F344" i="9"/>
  <c r="G344" i="9" s="1"/>
  <c r="F330" i="9"/>
  <c r="G330" i="9" s="1"/>
  <c r="F316" i="9"/>
  <c r="G316" i="9" s="1"/>
  <c r="F305" i="9"/>
  <c r="G305" i="9" s="1"/>
  <c r="F294" i="9"/>
  <c r="G294" i="9" s="1"/>
  <c r="F269" i="9"/>
  <c r="G269" i="9" s="1"/>
  <c r="F244" i="9"/>
  <c r="G244" i="9" s="1"/>
  <c r="F227" i="9"/>
  <c r="G227" i="9" s="1"/>
  <c r="F210" i="9"/>
  <c r="G210" i="9" s="1"/>
  <c r="F193" i="9"/>
  <c r="G193" i="9" s="1"/>
  <c r="F176" i="9"/>
  <c r="G176" i="9" s="1"/>
  <c r="F159" i="9"/>
  <c r="G159" i="9" s="1"/>
  <c r="F157" i="9"/>
  <c r="G157" i="9" s="1"/>
  <c r="F156" i="9"/>
  <c r="G156" i="9" s="1"/>
  <c r="F155" i="9"/>
  <c r="G155" i="9" s="1"/>
  <c r="F154" i="9"/>
  <c r="G154" i="9" s="1"/>
  <c r="F153" i="9"/>
  <c r="G153" i="9" s="1"/>
  <c r="F152" i="9"/>
  <c r="G152" i="9" s="1"/>
  <c r="F151" i="9"/>
  <c r="G151" i="9" s="1"/>
  <c r="F150" i="9"/>
  <c r="G150" i="9" s="1"/>
  <c r="F149" i="9"/>
  <c r="G149" i="9" s="1"/>
  <c r="F148" i="9"/>
  <c r="G148" i="9" s="1"/>
  <c r="F147" i="9"/>
  <c r="G147" i="9" s="1"/>
  <c r="F146" i="9"/>
  <c r="G146" i="9" s="1"/>
  <c r="F145" i="9"/>
  <c r="G145" i="9" s="1"/>
  <c r="F144" i="9"/>
  <c r="G144" i="9" s="1"/>
  <c r="F143" i="9"/>
  <c r="G143" i="9" s="1"/>
  <c r="F138" i="9"/>
  <c r="G138" i="9" s="1"/>
  <c r="F135" i="9"/>
  <c r="G135" i="9" s="1"/>
  <c r="F129" i="9"/>
  <c r="G129" i="9" s="1"/>
  <c r="F125" i="9"/>
  <c r="G125" i="9" s="1"/>
  <c r="F121" i="9"/>
  <c r="G121" i="9" s="1"/>
  <c r="F117" i="9"/>
  <c r="G117" i="9" s="1"/>
  <c r="F113" i="9"/>
  <c r="G113" i="9" s="1"/>
  <c r="F109" i="9"/>
  <c r="G109" i="9" s="1"/>
  <c r="F105" i="9"/>
  <c r="G105" i="9" s="1"/>
  <c r="F101" i="9"/>
  <c r="G101" i="9" s="1"/>
  <c r="F95" i="9"/>
  <c r="G95" i="9" s="1"/>
  <c r="F90" i="9"/>
  <c r="G90" i="9" s="1"/>
  <c r="F84" i="9"/>
  <c r="G84" i="9" s="1"/>
  <c r="F79" i="9"/>
  <c r="G79" i="9" s="1"/>
  <c r="F73" i="9"/>
  <c r="G73" i="9" s="1"/>
  <c r="F67" i="9"/>
  <c r="G67" i="9" s="1"/>
  <c r="F61" i="9"/>
  <c r="G61" i="9" s="1"/>
  <c r="F57" i="9"/>
  <c r="G57" i="9" s="1"/>
  <c r="F53" i="9"/>
  <c r="G53" i="9" s="1"/>
  <c r="F48" i="9"/>
  <c r="G48" i="9" s="1"/>
  <c r="F43" i="9"/>
  <c r="G43" i="9" s="1"/>
  <c r="F39" i="9"/>
  <c r="G39" i="9" s="1"/>
  <c r="F35" i="9"/>
  <c r="G35" i="9" s="1"/>
  <c r="F31" i="9"/>
  <c r="G31" i="9" s="1"/>
  <c r="F27" i="9"/>
  <c r="G27" i="9" s="1"/>
  <c r="F23" i="9"/>
  <c r="G23" i="9" s="1"/>
  <c r="F18" i="9"/>
  <c r="G18" i="9" s="1"/>
  <c r="F13" i="9"/>
  <c r="G13" i="9" s="1"/>
  <c r="F4" i="9"/>
  <c r="G4" i="9" s="1"/>
  <c r="F36" i="8"/>
  <c r="G36" i="8" s="1"/>
  <c r="F35" i="8"/>
  <c r="G35" i="8" s="1"/>
  <c r="F34" i="8"/>
  <c r="G34" i="8" s="1"/>
  <c r="F33" i="8"/>
  <c r="G33" i="8" s="1"/>
  <c r="F32" i="8"/>
  <c r="G32" i="8" s="1"/>
  <c r="F31" i="8"/>
  <c r="G31" i="8" s="1"/>
  <c r="F30" i="8"/>
  <c r="G30" i="8" s="1"/>
  <c r="F29" i="8"/>
  <c r="G29" i="8" s="1"/>
  <c r="F28" i="8"/>
  <c r="G28" i="8" s="1"/>
  <c r="F27" i="8"/>
  <c r="G27" i="8" s="1"/>
  <c r="F26" i="8"/>
  <c r="G26" i="8" s="1"/>
  <c r="F25" i="8"/>
  <c r="G25" i="8" s="1"/>
  <c r="F24" i="8"/>
  <c r="G24" i="8" s="1"/>
  <c r="F23" i="8"/>
  <c r="G23" i="8" s="1"/>
  <c r="F22" i="8"/>
  <c r="G22" i="8" s="1"/>
  <c r="F21" i="8"/>
  <c r="G21" i="8" s="1"/>
  <c r="F20" i="8"/>
  <c r="G20" i="8" s="1"/>
  <c r="F19" i="8"/>
  <c r="G19" i="8" s="1"/>
  <c r="F18" i="8"/>
  <c r="G18" i="8" s="1"/>
  <c r="F17" i="8"/>
  <c r="G17" i="8" s="1"/>
  <c r="F16" i="8"/>
  <c r="G16" i="8" s="1"/>
  <c r="F15" i="8"/>
  <c r="G15" i="8" s="1"/>
  <c r="F14" i="8"/>
  <c r="G14" i="8" s="1"/>
  <c r="F13" i="8"/>
  <c r="G13" i="8" s="1"/>
  <c r="F12" i="8"/>
  <c r="G12" i="8" s="1"/>
  <c r="F11" i="8"/>
  <c r="G11" i="8" s="1"/>
  <c r="F10" i="8"/>
  <c r="G10" i="8" s="1"/>
  <c r="F9" i="8"/>
  <c r="G9" i="8" s="1"/>
  <c r="F8" i="8"/>
  <c r="G8" i="8" s="1"/>
  <c r="F7" i="8"/>
  <c r="G7" i="8" s="1"/>
  <c r="F6" i="8"/>
  <c r="G6" i="8" s="1"/>
  <c r="F5" i="8"/>
  <c r="G5" i="8" s="1"/>
  <c r="F4" i="8"/>
  <c r="G4" i="8" s="1"/>
  <c r="F3" i="8"/>
  <c r="G3" i="8" s="1"/>
  <c r="F281" i="7"/>
  <c r="G281" i="7" s="1"/>
  <c r="F276" i="7"/>
  <c r="G276" i="7" s="1"/>
  <c r="F272" i="7"/>
  <c r="G272" i="7" s="1"/>
  <c r="F268" i="7"/>
  <c r="G268" i="7" s="1"/>
  <c r="F262" i="7"/>
  <c r="G262" i="7" s="1"/>
  <c r="F256" i="7"/>
  <c r="G256" i="7" s="1"/>
  <c r="F251" i="7"/>
  <c r="G251" i="7" s="1"/>
  <c r="F249" i="7"/>
  <c r="G249" i="7" s="1"/>
  <c r="F248" i="7"/>
  <c r="G248" i="7" s="1"/>
  <c r="F247" i="7"/>
  <c r="G247" i="7" s="1"/>
  <c r="F246" i="7"/>
  <c r="G246" i="7" s="1"/>
  <c r="F245" i="7"/>
  <c r="G245" i="7" s="1"/>
  <c r="F244" i="7"/>
  <c r="G244" i="7" s="1"/>
  <c r="F243" i="7"/>
  <c r="G243" i="7" s="1"/>
  <c r="F242" i="7"/>
  <c r="G242" i="7" s="1"/>
  <c r="F241" i="7"/>
  <c r="G241" i="7" s="1"/>
  <c r="F240" i="7"/>
  <c r="G240" i="7" s="1"/>
  <c r="F239" i="7"/>
  <c r="G239" i="7" s="1"/>
  <c r="F238" i="7"/>
  <c r="G238" i="7" s="1"/>
  <c r="F237" i="7"/>
  <c r="G237" i="7" s="1"/>
  <c r="F236" i="7"/>
  <c r="G236" i="7" s="1"/>
  <c r="F235" i="7"/>
  <c r="G235" i="7" s="1"/>
  <c r="F234" i="7"/>
  <c r="G234" i="7" s="1"/>
  <c r="F233" i="7"/>
  <c r="G233" i="7" s="1"/>
  <c r="F232" i="7"/>
  <c r="G232" i="7" s="1"/>
  <c r="F231" i="7"/>
  <c r="G231" i="7" s="1"/>
  <c r="F230" i="7"/>
  <c r="G230" i="7" s="1"/>
  <c r="F229" i="7"/>
  <c r="G229" i="7" s="1"/>
  <c r="F228" i="7"/>
  <c r="G228" i="7" s="1"/>
  <c r="F227" i="7"/>
  <c r="G227" i="7" s="1"/>
  <c r="F226" i="7"/>
  <c r="G226" i="7" s="1"/>
  <c r="F225" i="7"/>
  <c r="G225" i="7" s="1"/>
  <c r="F224" i="7"/>
  <c r="G224" i="7" s="1"/>
  <c r="F223" i="7"/>
  <c r="G223" i="7" s="1"/>
  <c r="F222" i="7"/>
  <c r="G222" i="7" s="1"/>
  <c r="F221" i="7"/>
  <c r="G221" i="7" s="1"/>
  <c r="F219" i="7"/>
  <c r="G219" i="7" s="1"/>
  <c r="F218" i="7"/>
  <c r="G218" i="7" s="1"/>
  <c r="F217" i="7"/>
  <c r="G217" i="7" s="1"/>
  <c r="F216" i="7"/>
  <c r="G216" i="7" s="1"/>
  <c r="F214" i="7"/>
  <c r="G214" i="7" s="1"/>
  <c r="F208" i="7"/>
  <c r="G208" i="7" s="1"/>
  <c r="F204" i="7"/>
  <c r="G204" i="7" s="1"/>
  <c r="F199" i="7"/>
  <c r="G199" i="7" s="1"/>
  <c r="F194" i="7"/>
  <c r="G194" i="7" s="1"/>
  <c r="F188" i="7"/>
  <c r="G188" i="7" s="1"/>
  <c r="F187" i="7"/>
  <c r="G187" i="7" s="1"/>
  <c r="F183" i="7"/>
  <c r="G183" i="7" s="1"/>
  <c r="F178" i="7"/>
  <c r="G178" i="7" s="1"/>
  <c r="F173" i="7"/>
  <c r="G173" i="7" s="1"/>
  <c r="F169" i="7"/>
  <c r="G169" i="7" s="1"/>
  <c r="F163" i="7"/>
  <c r="G163" i="7" s="1"/>
  <c r="F157" i="7"/>
  <c r="G157" i="7" s="1"/>
  <c r="F156" i="7"/>
  <c r="G156" i="7" s="1"/>
  <c r="F150" i="7"/>
  <c r="G150" i="7" s="1"/>
  <c r="F144" i="7"/>
  <c r="G144" i="7" s="1"/>
  <c r="F139" i="7"/>
  <c r="G139" i="7" s="1"/>
  <c r="F134" i="7"/>
  <c r="G134" i="7" s="1"/>
  <c r="F132" i="7"/>
  <c r="G132" i="7" s="1"/>
  <c r="F131" i="7"/>
  <c r="G131" i="7" s="1"/>
  <c r="F130" i="7"/>
  <c r="G130" i="7" s="1"/>
  <c r="F129" i="7"/>
  <c r="G129" i="7" s="1"/>
  <c r="F128" i="7"/>
  <c r="G128" i="7" s="1"/>
  <c r="F127" i="7"/>
  <c r="G127" i="7" s="1"/>
  <c r="F126" i="7"/>
  <c r="G126" i="7" s="1"/>
  <c r="F125" i="7"/>
  <c r="G125" i="7" s="1"/>
  <c r="F124" i="7"/>
  <c r="G124" i="7" s="1"/>
  <c r="F123" i="7"/>
  <c r="G123" i="7" s="1"/>
  <c r="F122" i="7"/>
  <c r="G122" i="7" s="1"/>
  <c r="F121" i="7"/>
  <c r="G121" i="7" s="1"/>
  <c r="F120" i="7"/>
  <c r="G120" i="7" s="1"/>
  <c r="F119" i="7"/>
  <c r="G119" i="7" s="1"/>
  <c r="F118" i="7"/>
  <c r="G118" i="7" s="1"/>
  <c r="F117" i="7"/>
  <c r="G117" i="7" s="1"/>
  <c r="F116" i="7"/>
  <c r="G116" i="7" s="1"/>
  <c r="F115" i="7"/>
  <c r="G115" i="7" s="1"/>
  <c r="F114" i="7"/>
  <c r="G114" i="7" s="1"/>
  <c r="F113" i="7"/>
  <c r="G113" i="7" s="1"/>
  <c r="F112" i="7"/>
  <c r="G112" i="7" s="1"/>
  <c r="F111" i="7"/>
  <c r="G111" i="7" s="1"/>
  <c r="F110" i="7"/>
  <c r="G110" i="7" s="1"/>
  <c r="F109" i="7"/>
  <c r="G109" i="7" s="1"/>
  <c r="F108" i="7"/>
  <c r="G108" i="7" s="1"/>
  <c r="F107" i="7"/>
  <c r="G107" i="7" s="1"/>
  <c r="F106" i="7"/>
  <c r="G106" i="7" s="1"/>
  <c r="F105" i="7"/>
  <c r="G105" i="7" s="1"/>
  <c r="F104" i="7"/>
  <c r="G104" i="7" s="1"/>
  <c r="F103" i="7"/>
  <c r="G103" i="7" s="1"/>
  <c r="F102" i="7"/>
  <c r="G102" i="7" s="1"/>
  <c r="F101" i="7"/>
  <c r="G101" i="7" s="1"/>
  <c r="F100" i="7"/>
  <c r="G100" i="7" s="1"/>
  <c r="F99" i="7"/>
  <c r="G99" i="7" s="1"/>
  <c r="F98" i="7"/>
  <c r="G98" i="7" s="1"/>
  <c r="F97" i="7"/>
  <c r="G97" i="7" s="1"/>
  <c r="F96" i="7"/>
  <c r="G96" i="7" s="1"/>
  <c r="F95" i="7"/>
  <c r="G95" i="7" s="1"/>
  <c r="F94" i="7"/>
  <c r="G94" i="7" s="1"/>
  <c r="F93" i="7"/>
  <c r="G93" i="7" s="1"/>
  <c r="F92" i="7"/>
  <c r="G92" i="7" s="1"/>
  <c r="F91" i="7"/>
  <c r="G91" i="7" s="1"/>
  <c r="F90" i="7"/>
  <c r="G90" i="7" s="1"/>
  <c r="F89" i="7"/>
  <c r="G89" i="7" s="1"/>
  <c r="F87" i="7"/>
  <c r="G87" i="7" s="1"/>
  <c r="F85" i="7"/>
  <c r="G85" i="7" s="1"/>
  <c r="F83" i="7"/>
  <c r="G83" i="7" s="1"/>
  <c r="F81" i="7"/>
  <c r="G81" i="7" s="1"/>
  <c r="F79" i="7"/>
  <c r="G79" i="7" s="1"/>
  <c r="F77" i="7"/>
  <c r="G77" i="7" s="1"/>
  <c r="F76" i="7"/>
  <c r="G76" i="7" s="1"/>
  <c r="F75" i="7"/>
  <c r="G75" i="7" s="1"/>
  <c r="F73" i="7"/>
  <c r="G73" i="7" s="1"/>
  <c r="F71" i="7"/>
  <c r="G71" i="7" s="1"/>
  <c r="F69" i="7"/>
  <c r="G69" i="7" s="1"/>
  <c r="F67" i="7"/>
  <c r="G67" i="7" s="1"/>
  <c r="F64" i="7"/>
  <c r="G64" i="7" s="1"/>
  <c r="F61" i="7"/>
  <c r="G61" i="7" s="1"/>
  <c r="F58" i="7"/>
  <c r="G58" i="7" s="1"/>
  <c r="F52" i="7"/>
  <c r="G52" i="7" s="1"/>
  <c r="F50" i="7"/>
  <c r="G50" i="7" s="1"/>
  <c r="F48" i="7"/>
  <c r="G48" i="7" s="1"/>
  <c r="F45" i="7"/>
  <c r="G45" i="7" s="1"/>
  <c r="F43" i="7"/>
  <c r="G43" i="7" s="1"/>
  <c r="F41" i="7"/>
  <c r="G41" i="7" s="1"/>
  <c r="F38" i="7"/>
  <c r="G38" i="7" s="1"/>
  <c r="F36" i="7"/>
  <c r="G36" i="7" s="1"/>
  <c r="F33" i="7"/>
  <c r="G33" i="7" s="1"/>
  <c r="F31" i="7"/>
  <c r="G31" i="7" s="1"/>
  <c r="F30" i="7"/>
  <c r="G30" i="7" s="1"/>
  <c r="F27" i="7"/>
  <c r="G27" i="7" s="1"/>
  <c r="F24" i="7"/>
  <c r="G24" i="7" s="1"/>
  <c r="F19" i="7"/>
  <c r="G19" i="7" s="1"/>
  <c r="F14" i="7"/>
  <c r="G14" i="7" s="1"/>
  <c r="F9" i="7"/>
  <c r="G9" i="7" s="1"/>
  <c r="F4" i="7"/>
  <c r="G4" i="7" s="1"/>
  <c r="F451" i="6"/>
  <c r="G451" i="6" s="1"/>
  <c r="F450" i="6"/>
  <c r="G450" i="6" s="1"/>
  <c r="F449" i="6"/>
  <c r="G449" i="6" s="1"/>
  <c r="F448" i="6"/>
  <c r="G448" i="6" s="1"/>
  <c r="F447" i="6"/>
  <c r="G447" i="6" s="1"/>
  <c r="F440" i="6"/>
  <c r="G440" i="6" s="1"/>
  <c r="F433" i="6"/>
  <c r="G433" i="6" s="1"/>
  <c r="F425" i="6"/>
  <c r="G425" i="6" s="1"/>
  <c r="F420" i="6"/>
  <c r="G420" i="6" s="1"/>
  <c r="F412" i="6"/>
  <c r="G412" i="6" s="1"/>
  <c r="F403" i="6"/>
  <c r="G403" i="6" s="1"/>
  <c r="F387" i="6"/>
  <c r="G387" i="6" s="1"/>
  <c r="F369" i="6"/>
  <c r="G369" i="6" s="1"/>
  <c r="F357" i="6"/>
  <c r="G357" i="6" s="1"/>
  <c r="F345" i="6"/>
  <c r="G345" i="6" s="1"/>
  <c r="F333" i="6"/>
  <c r="G333" i="6" s="1"/>
  <c r="F321" i="6"/>
  <c r="G321" i="6" s="1"/>
  <c r="F309" i="6"/>
  <c r="G309" i="6" s="1"/>
  <c r="F297" i="6"/>
  <c r="G297" i="6" s="1"/>
  <c r="F285" i="6"/>
  <c r="G285" i="6" s="1"/>
  <c r="F273" i="6"/>
  <c r="G273" i="6" s="1"/>
  <c r="F261" i="6"/>
  <c r="G261" i="6" s="1"/>
  <c r="F255" i="6"/>
  <c r="G255" i="6" s="1"/>
  <c r="F249" i="6"/>
  <c r="G249" i="6" s="1"/>
  <c r="F243" i="6"/>
  <c r="G243" i="6" s="1"/>
  <c r="F237" i="6"/>
  <c r="G237" i="6" s="1"/>
  <c r="F231" i="6"/>
  <c r="G231" i="6" s="1"/>
  <c r="F223" i="6"/>
  <c r="G223" i="6" s="1"/>
  <c r="F215" i="6"/>
  <c r="G215" i="6" s="1"/>
  <c r="F207" i="6"/>
  <c r="G207" i="6" s="1"/>
  <c r="F199" i="6"/>
  <c r="G199" i="6" s="1"/>
  <c r="F193" i="6"/>
  <c r="G193" i="6" s="1"/>
  <c r="F187" i="6"/>
  <c r="G187" i="6" s="1"/>
  <c r="F181" i="6"/>
  <c r="G181" i="6" s="1"/>
  <c r="F173" i="6"/>
  <c r="G173" i="6" s="1"/>
  <c r="F165" i="6"/>
  <c r="G165" i="6" s="1"/>
  <c r="F157" i="6"/>
  <c r="G157" i="6" s="1"/>
  <c r="F142" i="6"/>
  <c r="G142" i="6" s="1"/>
  <c r="F127" i="6"/>
  <c r="G127" i="6" s="1"/>
  <c r="F115" i="6"/>
  <c r="G115" i="6" s="1"/>
  <c r="F100" i="6"/>
  <c r="G100" i="6" s="1"/>
  <c r="F85" i="6"/>
  <c r="G85" i="6" s="1"/>
  <c r="F71" i="6"/>
  <c r="G71" i="6" s="1"/>
  <c r="F54" i="6"/>
  <c r="G54" i="6" s="1"/>
  <c r="F47" i="6"/>
  <c r="G47" i="6" s="1"/>
  <c r="F40" i="6"/>
  <c r="G40" i="6" s="1"/>
  <c r="F33" i="6"/>
  <c r="G33" i="6" s="1"/>
  <c r="F26" i="6"/>
  <c r="G26" i="6" s="1"/>
  <c r="F18" i="6"/>
  <c r="G18" i="6" s="1"/>
  <c r="F10" i="6"/>
  <c r="G10" i="6" s="1"/>
  <c r="F3" i="6"/>
  <c r="G3" i="6" s="1"/>
  <c r="F574" i="5"/>
  <c r="G574" i="5" s="1"/>
  <c r="F573" i="5"/>
  <c r="G573" i="5" s="1"/>
  <c r="F572" i="5"/>
  <c r="G572" i="5" s="1"/>
  <c r="F571" i="5"/>
  <c r="G571" i="5" s="1"/>
  <c r="F563" i="5"/>
  <c r="G563" i="5" s="1"/>
  <c r="F558" i="5"/>
  <c r="G558" i="5" s="1"/>
  <c r="F551" i="5"/>
  <c r="G551" i="5" s="1"/>
  <c r="F543" i="5"/>
  <c r="G543" i="5" s="1"/>
  <c r="F538" i="5"/>
  <c r="G538" i="5" s="1"/>
  <c r="F530" i="5"/>
  <c r="G530" i="5" s="1"/>
  <c r="F525" i="5"/>
  <c r="G525" i="5" s="1"/>
  <c r="F518" i="5"/>
  <c r="G518" i="5" s="1"/>
  <c r="F500" i="5"/>
  <c r="G500" i="5" s="1"/>
  <c r="F494" i="5"/>
  <c r="G494" i="5" s="1"/>
  <c r="F488" i="5"/>
  <c r="G488" i="5" s="1"/>
  <c r="F482" i="5"/>
  <c r="G482" i="5" s="1"/>
  <c r="F476" i="5"/>
  <c r="G476" i="5" s="1"/>
  <c r="F470" i="5"/>
  <c r="G470" i="5" s="1"/>
  <c r="F464" i="5"/>
  <c r="G464" i="5" s="1"/>
  <c r="F458" i="5"/>
  <c r="G458" i="5" s="1"/>
  <c r="F452" i="5"/>
  <c r="G452" i="5" s="1"/>
  <c r="F446" i="5"/>
  <c r="G446" i="5" s="1"/>
  <c r="F440" i="5"/>
  <c r="G440" i="5" s="1"/>
  <c r="F428" i="5"/>
  <c r="G428" i="5" s="1"/>
  <c r="F416" i="5"/>
  <c r="G416" i="5" s="1"/>
  <c r="F404" i="5"/>
  <c r="G404" i="5" s="1"/>
  <c r="F392" i="5"/>
  <c r="G392" i="5" s="1"/>
  <c r="F380" i="5"/>
  <c r="G380" i="5" s="1"/>
  <c r="F368" i="5"/>
  <c r="G368" i="5" s="1"/>
  <c r="F356" i="5"/>
  <c r="G356" i="5" s="1"/>
  <c r="F348" i="5"/>
  <c r="G348" i="5" s="1"/>
  <c r="F340" i="5"/>
  <c r="G340" i="5" s="1"/>
  <c r="F334" i="5"/>
  <c r="G334" i="5" s="1"/>
  <c r="F328" i="5"/>
  <c r="G328" i="5" s="1"/>
  <c r="F322" i="5"/>
  <c r="G322" i="5" s="1"/>
  <c r="F316" i="5"/>
  <c r="G316" i="5" s="1"/>
  <c r="F310" i="5"/>
  <c r="G310" i="5" s="1"/>
  <c r="F304" i="5"/>
  <c r="G304" i="5" s="1"/>
  <c r="F294" i="5"/>
  <c r="G294" i="5" s="1"/>
  <c r="F284" i="5"/>
  <c r="G284" i="5" s="1"/>
  <c r="F276" i="5"/>
  <c r="G276" i="5" s="1"/>
  <c r="F268" i="5"/>
  <c r="G268" i="5" s="1"/>
  <c r="F260" i="5"/>
  <c r="G260" i="5" s="1"/>
  <c r="F252" i="5"/>
  <c r="G252" i="5" s="1"/>
  <c r="F244" i="5"/>
  <c r="G244" i="5" s="1"/>
  <c r="F228" i="5"/>
  <c r="G228" i="5" s="1"/>
  <c r="F212" i="5"/>
  <c r="G212" i="5" s="1"/>
  <c r="F196" i="5"/>
  <c r="G196" i="5" s="1"/>
  <c r="F188" i="5"/>
  <c r="G188" i="5" s="1"/>
  <c r="F172" i="5"/>
  <c r="G172" i="5" s="1"/>
  <c r="F158" i="5"/>
  <c r="G158" i="5" s="1"/>
  <c r="F144" i="5"/>
  <c r="G144" i="5" s="1"/>
  <c r="F132" i="5"/>
  <c r="G132" i="5" s="1"/>
  <c r="F126" i="5"/>
  <c r="G126" i="5" s="1"/>
  <c r="F120" i="5"/>
  <c r="G120" i="5" s="1"/>
  <c r="F113" i="5"/>
  <c r="G113" i="5" s="1"/>
  <c r="F107" i="5"/>
  <c r="G107" i="5" s="1"/>
  <c r="F99" i="5"/>
  <c r="G99" i="5" s="1"/>
  <c r="F91" i="5"/>
  <c r="G91" i="5" s="1"/>
  <c r="F83" i="5"/>
  <c r="G83" i="5" s="1"/>
  <c r="F71" i="5"/>
  <c r="G71" i="5" s="1"/>
  <c r="F59" i="5"/>
  <c r="G59" i="5" s="1"/>
  <c r="F47" i="5"/>
  <c r="G47" i="5" s="1"/>
  <c r="F40" i="5"/>
  <c r="G40" i="5" s="1"/>
  <c r="F33" i="5"/>
  <c r="G33" i="5" s="1"/>
  <c r="F26" i="5"/>
  <c r="G26" i="5" s="1"/>
  <c r="F18" i="5"/>
  <c r="G18" i="5" s="1"/>
  <c r="F10" i="5"/>
  <c r="G10" i="5" s="1"/>
  <c r="F3" i="5"/>
  <c r="G3" i="5" s="1"/>
  <c r="H163" i="3"/>
  <c r="I163" i="3" s="1"/>
  <c r="H159" i="3"/>
  <c r="I159" i="3" s="1"/>
  <c r="H157" i="3"/>
  <c r="I157" i="3" s="1"/>
  <c r="H153" i="3"/>
  <c r="I153" i="3" s="1"/>
  <c r="H150" i="3"/>
  <c r="I150" i="3" s="1"/>
  <c r="H145" i="3"/>
  <c r="I145" i="3" s="1"/>
  <c r="H141" i="3"/>
  <c r="I141" i="3" s="1"/>
  <c r="H138" i="3"/>
  <c r="I138" i="3" s="1"/>
  <c r="H134" i="3"/>
  <c r="I134" i="3" s="1"/>
  <c r="H129" i="3"/>
  <c r="I129" i="3" s="1"/>
  <c r="H124" i="3"/>
  <c r="I124" i="3" s="1"/>
  <c r="H119" i="3"/>
  <c r="I119" i="3" s="1"/>
  <c r="H117" i="3"/>
  <c r="I117" i="3" s="1"/>
  <c r="H113" i="3"/>
  <c r="I113" i="3" s="1"/>
  <c r="H109" i="3"/>
  <c r="I109" i="3" s="1"/>
  <c r="H104" i="3"/>
  <c r="I104" i="3" s="1"/>
  <c r="H100" i="3"/>
  <c r="I100" i="3" s="1"/>
  <c r="H99" i="3"/>
  <c r="I99" i="3" s="1"/>
  <c r="H98" i="3"/>
  <c r="I98" i="3" s="1"/>
  <c r="H93" i="3"/>
  <c r="I93" i="3" s="1"/>
  <c r="H88" i="3"/>
  <c r="I88" i="3" s="1"/>
  <c r="H83" i="3"/>
  <c r="I83" i="3" s="1"/>
  <c r="H80" i="3"/>
  <c r="I80" i="3" s="1"/>
  <c r="H75" i="3"/>
  <c r="I75" i="3" s="1"/>
  <c r="H70" i="3"/>
  <c r="I70" i="3" s="1"/>
  <c r="H66" i="3"/>
  <c r="I66" i="3" s="1"/>
  <c r="H62" i="3"/>
  <c r="I62" i="3" s="1"/>
  <c r="H57" i="3"/>
  <c r="I57" i="3" s="1"/>
  <c r="H53" i="3"/>
  <c r="I53" i="3" s="1"/>
  <c r="H49" i="3"/>
  <c r="I49" i="3" s="1"/>
  <c r="H45" i="3"/>
  <c r="I45" i="3" s="1"/>
  <c r="H41" i="3"/>
  <c r="I41" i="3" s="1"/>
  <c r="H37" i="3"/>
  <c r="I37" i="3" s="1"/>
  <c r="H33" i="3"/>
  <c r="I33" i="3" s="1"/>
  <c r="H29" i="3"/>
  <c r="I29" i="3" s="1"/>
  <c r="H25" i="3"/>
  <c r="I25" i="3" s="1"/>
  <c r="H21" i="3"/>
  <c r="I21" i="3" s="1"/>
  <c r="H19" i="3"/>
  <c r="I19" i="3" s="1"/>
  <c r="H16" i="3"/>
  <c r="I16" i="3" s="1"/>
  <c r="H14" i="3"/>
  <c r="I14" i="3" s="1"/>
  <c r="H13" i="3"/>
  <c r="I13" i="3" s="1"/>
  <c r="H12" i="3"/>
  <c r="I12" i="3" s="1"/>
  <c r="H11" i="3"/>
  <c r="I11" i="3" s="1"/>
  <c r="H10" i="3"/>
  <c r="I10" i="3" s="1"/>
  <c r="H8" i="3"/>
  <c r="I8" i="3" s="1"/>
  <c r="H6" i="3"/>
  <c r="I6" i="3" s="1"/>
  <c r="H5" i="3"/>
  <c r="I5" i="3" s="1"/>
  <c r="H4" i="3"/>
  <c r="I4" i="3" s="1"/>
  <c r="H3" i="3"/>
  <c r="I3" i="3" s="1"/>
  <c r="H195" i="2"/>
  <c r="I195" i="2" s="1"/>
  <c r="H191" i="2"/>
  <c r="I191" i="2" s="1"/>
  <c r="H167" i="2"/>
  <c r="I167" i="2" s="1"/>
  <c r="H162" i="2"/>
  <c r="I162" i="2" s="1"/>
  <c r="H157" i="2"/>
  <c r="I157" i="2" s="1"/>
  <c r="H152" i="2"/>
  <c r="I152" i="2" s="1"/>
  <c r="H148" i="2"/>
  <c r="I148" i="2" s="1"/>
  <c r="H187" i="2"/>
  <c r="I187" i="2" s="1"/>
  <c r="H183" i="2"/>
  <c r="I183" i="2" s="1"/>
  <c r="H179" i="2"/>
  <c r="I179" i="2" s="1"/>
  <c r="H175" i="2"/>
  <c r="I175" i="2" s="1"/>
  <c r="H172" i="2"/>
  <c r="I172" i="2" s="1"/>
  <c r="H209" i="2"/>
  <c r="I209" i="2" s="1"/>
  <c r="H205" i="2"/>
  <c r="I205" i="2" s="1"/>
  <c r="H203" i="2"/>
  <c r="I203" i="2" s="1"/>
  <c r="H198" i="2"/>
  <c r="I198" i="2" s="1"/>
  <c r="H142" i="2"/>
  <c r="I142" i="2" s="1"/>
  <c r="H138" i="2"/>
  <c r="I138" i="2" s="1"/>
  <c r="H134" i="2"/>
  <c r="I134" i="2" s="1"/>
  <c r="H129" i="2"/>
  <c r="I129" i="2" s="1"/>
  <c r="H125" i="2"/>
  <c r="I125" i="2" s="1"/>
  <c r="H121" i="2"/>
  <c r="I121" i="2" s="1"/>
  <c r="H117" i="2"/>
  <c r="I117" i="2" s="1"/>
  <c r="H112" i="2"/>
  <c r="I112" i="2" s="1"/>
  <c r="H107" i="2"/>
  <c r="I107" i="2" s="1"/>
  <c r="H102" i="2"/>
  <c r="I102" i="2" s="1"/>
  <c r="H96" i="2"/>
  <c r="I96" i="2" s="1"/>
  <c r="H90" i="2"/>
  <c r="I90" i="2" s="1"/>
  <c r="H84" i="2"/>
  <c r="I84" i="2" s="1"/>
  <c r="H79" i="2"/>
  <c r="I79" i="2" s="1"/>
  <c r="H74" i="2"/>
  <c r="I74" i="2" s="1"/>
  <c r="H69" i="2"/>
  <c r="I69" i="2" s="1"/>
  <c r="H64" i="2"/>
  <c r="I64" i="2" s="1"/>
  <c r="H59" i="2"/>
  <c r="I59" i="2" s="1"/>
  <c r="H58" i="2"/>
  <c r="I58" i="2" s="1"/>
  <c r="H55" i="2"/>
  <c r="I55" i="2" s="1"/>
  <c r="H52" i="2"/>
  <c r="I52" i="2" s="1"/>
  <c r="H50" i="2"/>
  <c r="I50" i="2" s="1"/>
  <c r="H47" i="2"/>
  <c r="I47" i="2" s="1"/>
  <c r="H43" i="2"/>
  <c r="I43" i="2" s="1"/>
  <c r="H38" i="2"/>
  <c r="I38" i="2" s="1"/>
  <c r="H34" i="2"/>
  <c r="I34" i="2" s="1"/>
  <c r="H30" i="2"/>
  <c r="I30" i="2" s="1"/>
  <c r="H26" i="2"/>
  <c r="I26" i="2" s="1"/>
  <c r="H23" i="2"/>
  <c r="I23" i="2" s="1"/>
  <c r="H21" i="2"/>
  <c r="I21" i="2" s="1"/>
  <c r="H19" i="2"/>
  <c r="I19" i="2" s="1"/>
  <c r="H16" i="2"/>
  <c r="I16" i="2" s="1"/>
  <c r="H14" i="2"/>
  <c r="I14" i="2" s="1"/>
  <c r="H12" i="2"/>
  <c r="I12" i="2" s="1"/>
  <c r="H10" i="2"/>
  <c r="I10" i="2" s="1"/>
  <c r="H9" i="2"/>
  <c r="I9" i="2" s="1"/>
  <c r="H8" i="2"/>
  <c r="I8" i="2" s="1"/>
  <c r="H7" i="2"/>
  <c r="I7" i="2" s="1"/>
  <c r="H6" i="2"/>
  <c r="I6" i="2" s="1"/>
  <c r="H5" i="2"/>
  <c r="I5" i="2" s="1"/>
  <c r="H4" i="2"/>
  <c r="I4" i="2" s="1"/>
  <c r="H3" i="2"/>
  <c r="I3" i="2" s="1"/>
  <c r="K1" i="14" l="1"/>
  <c r="L1" i="14" s="1"/>
  <c r="D16" i="12"/>
  <c r="G1" i="8"/>
  <c r="I1" i="3"/>
  <c r="I1" i="11"/>
  <c r="G1" i="10"/>
  <c r="G1" i="7"/>
  <c r="F1" i="8"/>
  <c r="G1" i="6"/>
  <c r="F1" i="6"/>
  <c r="H1" i="3"/>
  <c r="H1" i="11"/>
  <c r="F1" i="10"/>
  <c r="I1" i="2"/>
  <c r="M1" i="2" s="1"/>
  <c r="N1" i="2" s="1"/>
  <c r="H1" i="2"/>
  <c r="C7" i="12" s="1"/>
  <c r="C19" i="12" s="1"/>
  <c r="G1" i="5"/>
  <c r="F1" i="5"/>
  <c r="F1" i="7"/>
  <c r="G1" i="9"/>
  <c r="F1" i="9"/>
  <c r="D15" i="12" l="1"/>
  <c r="K1" i="8"/>
  <c r="L1" i="8" s="1"/>
  <c r="M1" i="3"/>
  <c r="N1" i="3" s="1"/>
  <c r="D13" i="12"/>
  <c r="D12" i="12"/>
  <c r="M1" i="11"/>
  <c r="N1" i="11" s="1"/>
  <c r="D11" i="12"/>
  <c r="K1" i="10"/>
  <c r="L1" i="10" s="1"/>
  <c r="D9" i="12"/>
  <c r="K1" i="7"/>
  <c r="L1" i="7" s="1"/>
  <c r="D7" i="12"/>
  <c r="K1" i="6"/>
  <c r="L1" i="6" s="1"/>
  <c r="D14" i="12"/>
  <c r="K1" i="9"/>
  <c r="L1" i="9" s="1"/>
  <c r="D10" i="12"/>
  <c r="D8" i="12"/>
  <c r="K1" i="5"/>
  <c r="L1" i="5" s="1"/>
  <c r="D19" i="1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73A8A0-4428-46D8-B939-A17D5C63FDE3}" name="S1" type="6" refreshedVersion="8" background="1" saveData="1">
    <textPr codePage="932" sourceFile="C:\Users\yito\Desktop\0831\MOTO\S.txt" comma="1">
      <textFields count="65">
        <textField/>
        <textField/>
        <textField/>
        <textField/>
        <textField/>
        <textField/>
        <textField/>
        <textField/>
        <textField/>
        <textField/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<sst xmlns="http://schemas.openxmlformats.org/spreadsheetml/2006/main" count="28573" uniqueCount="7706">
  <si>
    <t>HERO ATHLETE FIS SL FACTORY 165 R22</t>
  </si>
  <si>
    <t>SPX 15 ROCKERACE HOT RED</t>
  </si>
  <si>
    <t>165</t>
  </si>
  <si>
    <t>HERO ATHLETE FIS SL FACTORY 157 R22</t>
  </si>
  <si>
    <t>157</t>
  </si>
  <si>
    <t>HERO ATHLETE SL 150 R22</t>
  </si>
  <si>
    <t>150</t>
  </si>
  <si>
    <t>HERO ATHLETE FIS GS FACTORY 193 R22</t>
  </si>
  <si>
    <t>193</t>
  </si>
  <si>
    <t>HERO ATHLETE FIS GS FACTORY 188 R22</t>
  </si>
  <si>
    <t>188</t>
  </si>
  <si>
    <t>HERO ATHLETE GS 185 R22</t>
  </si>
  <si>
    <t>185</t>
  </si>
  <si>
    <t>HERO ATHLETE GS 170-182 R22</t>
  </si>
  <si>
    <t>HERO ATHLETE SL PRO 128-149 R21 PRO</t>
  </si>
  <si>
    <t>NX 10 GW B73 BLACK HOT RED</t>
  </si>
  <si>
    <t>NX 7 GW B73 BLACK HOT RED</t>
  </si>
  <si>
    <t>HERO ATHLETE GS PRO 134-164 R21 PRO</t>
  </si>
  <si>
    <t>HERO MOGUL ACCELERE OPEN</t>
  </si>
  <si>
    <t>HERO MASTER LT R22</t>
  </si>
  <si>
    <t>SPX 15 ROCKERACE BLACK MASTER</t>
  </si>
  <si>
    <t>HERO MASTER ST R22</t>
  </si>
  <si>
    <t>HERO ELITE ST TI KONECT</t>
  </si>
  <si>
    <t>NX 12 KONECT GW B80 BLACK HOT RED</t>
  </si>
  <si>
    <t>HERO ELITE MT CA KONECT</t>
  </si>
  <si>
    <t>SUPER VIRAGE VIII LTD R22</t>
  </si>
  <si>
    <t>SPX 14 ROCKERACE GW BLACK RED</t>
  </si>
  <si>
    <t>SUPER VIRAGE VIII TECH KONECT</t>
  </si>
  <si>
    <t>SPX 14 KONECT GW B80 BLACK HOT RED</t>
  </si>
  <si>
    <t>SUPER VIRAGE VIII OVERSIZE KONECT</t>
  </si>
  <si>
    <t>SUPER VIRAGE VII OVERSIZE KONECT</t>
  </si>
  <si>
    <t>SUPER VIRAGE VI OVERSIZE KONECT</t>
  </si>
  <si>
    <t>099</t>
  </si>
  <si>
    <t>ARCADE 94 OPEN</t>
  </si>
  <si>
    <t>ARCADE 88 OPEN</t>
  </si>
  <si>
    <t>ARCADE 84 OPEN</t>
  </si>
  <si>
    <t>ARCADE 84 KONECT</t>
  </si>
  <si>
    <t>NX 12 KONECT GW B90 BLACK YELLOW</t>
  </si>
  <si>
    <t>ARCADE 82 XPRESS</t>
  </si>
  <si>
    <t>XPRESS 11 GW B83 BLACK ORANGE</t>
  </si>
  <si>
    <t>ARCADE 80 XPRESS</t>
  </si>
  <si>
    <t>XPRESS 10 GW B83 BLACK CHROME</t>
  </si>
  <si>
    <t>ARCADE 78 XPRESS</t>
  </si>
  <si>
    <t xml:space="preserve">XPRESS 10 GW B83 BLACK </t>
  </si>
  <si>
    <t>SENDER FREE 118 OPEN</t>
  </si>
  <si>
    <t>SENDER FREE 110 OPEN</t>
  </si>
  <si>
    <t>SENDER FREE 100 OPEN</t>
  </si>
  <si>
    <t>SENDER SOUL 102 OPEN</t>
  </si>
  <si>
    <t>SENDER SOUL 102 KONECT</t>
  </si>
  <si>
    <t>NX 12 KONECT GW B110 BLACK</t>
  </si>
  <si>
    <t>SENDER SOUL 92 OPEN</t>
  </si>
  <si>
    <t>ESCAPER 97 NANO OPEN</t>
  </si>
  <si>
    <t>ESCAPER 88 NANO OPEN</t>
  </si>
  <si>
    <t>ESCAPER 87 OPEN</t>
  </si>
  <si>
    <t>ESCAPER 80 OPEN</t>
  </si>
  <si>
    <t>HERO PRO MULTI-EVENT XPRESS JR</t>
  </si>
  <si>
    <t>XPRESS 7 GW B83 BLACK</t>
  </si>
  <si>
    <t>SENDER SOUL PRO OPEN</t>
  </si>
  <si>
    <t>SUPER VIRAGE KJ 100-140 KID-X</t>
  </si>
  <si>
    <t>HERO JR 140-150 XPRESS JR</t>
  </si>
  <si>
    <t>HERO JR 100-130 KID-X</t>
  </si>
  <si>
    <t>KID 4 GW B76 BLACK</t>
  </si>
  <si>
    <t>HERO KID PRE-DRILLED</t>
  </si>
  <si>
    <t>TEAM 4 GW B76 BLACK</t>
  </si>
  <si>
    <t>070</t>
  </si>
  <si>
    <t>080</t>
  </si>
  <si>
    <t>092</t>
  </si>
  <si>
    <t>NOVA 10 XPRESS</t>
  </si>
  <si>
    <t>XPRESS W 11 GW B83 BLACK GOLD</t>
  </si>
  <si>
    <t>NOVA 8 XPRESS</t>
  </si>
  <si>
    <t>XPRESS W 11 GW B83 GREY BRONZE</t>
  </si>
  <si>
    <t>NOVA 6 XPRESS</t>
  </si>
  <si>
    <t>XPRESS W 11 GW B83 WHITE SPARKLE</t>
  </si>
  <si>
    <t>NOVA 4 XPRESS</t>
  </si>
  <si>
    <t>XPRESS W 10 GW B83 SHINY BLACK</t>
  </si>
  <si>
    <t>NOVA 2 XPRESS</t>
  </si>
  <si>
    <t>XPRESS W 10 GW B83 WHITE SPARKLE</t>
  </si>
  <si>
    <t>ARCADE W 94 OPEN</t>
  </si>
  <si>
    <t>ARCADE W 84 KONECT</t>
  </si>
  <si>
    <t>NX 12 KONECT GW B90 AQUA BLACK</t>
  </si>
  <si>
    <t>ARCADE W 82 XPRESS</t>
  </si>
  <si>
    <t>XPRESS W 11 GW B83 WHITE ALMOND</t>
  </si>
  <si>
    <t>ARCADE W 80 XPRESS</t>
  </si>
  <si>
    <t>ARCADE W 78 XPRESS</t>
  </si>
  <si>
    <t>RALLYBIRD SOUL 102 OPEN</t>
  </si>
  <si>
    <t>RALLYBIRD SOUL 92 OPEN</t>
  </si>
  <si>
    <t>SPEED OMEGLASS WC SL 150 R22</t>
  </si>
  <si>
    <t>SPEED OMEGLASS TEAM SL R21 PRO</t>
  </si>
  <si>
    <t>142</t>
  </si>
  <si>
    <t>149</t>
  </si>
  <si>
    <t>128</t>
  </si>
  <si>
    <t>135</t>
  </si>
  <si>
    <t>SPEED COURSE WC GS 185 R22</t>
  </si>
  <si>
    <t>SPEED COURSE WC GS 170-182 R22</t>
  </si>
  <si>
    <t>170</t>
  </si>
  <si>
    <t>175</t>
  </si>
  <si>
    <t>SPEED COURSE TEAM GS 134-164 R21 PRO</t>
  </si>
  <si>
    <t>158</t>
  </si>
  <si>
    <t>164</t>
  </si>
  <si>
    <t>134</t>
  </si>
  <si>
    <t>143</t>
  </si>
  <si>
    <t>SPEED OMEGLASS MASTER SL R22</t>
  </si>
  <si>
    <t>156</t>
  </si>
  <si>
    <t>SPEED OMEGLASS MASTER SL KONECT</t>
  </si>
  <si>
    <t>SPX 12 KONECT GW B80 BLACK HOT RED</t>
  </si>
  <si>
    <t>166</t>
  </si>
  <si>
    <t>174</t>
  </si>
  <si>
    <t>182</t>
  </si>
  <si>
    <t>SPEED COURSE MASTER GS R22</t>
  </si>
  <si>
    <t>169</t>
  </si>
  <si>
    <t>173</t>
  </si>
  <si>
    <t>179</t>
  </si>
  <si>
    <t>183</t>
  </si>
  <si>
    <t>SPEED COURSE MASTER GS KONECT</t>
  </si>
  <si>
    <t>SPEED RACE KONECT</t>
  </si>
  <si>
    <t>SPEED 650 KONECT</t>
  </si>
  <si>
    <t>SPX 12 KONECT GW B80 BLUE STEEL</t>
  </si>
  <si>
    <t>SPEED 550 KONECT</t>
  </si>
  <si>
    <t>NX 12 KONECT GW B80 BLUE STEEL</t>
  </si>
  <si>
    <t>SPEED 450 XPRESS</t>
  </si>
  <si>
    <t>XPRESS 11 GW B83 BLACK BLUE STEEL</t>
  </si>
  <si>
    <t>SPEED 350 XPRESS</t>
  </si>
  <si>
    <t>155</t>
  </si>
  <si>
    <t>178</t>
  </si>
  <si>
    <t>SPEED 250 XPRESS</t>
  </si>
  <si>
    <t>XPRESS 10 GW B83 BLACK</t>
  </si>
  <si>
    <t>146</t>
  </si>
  <si>
    <t>154</t>
  </si>
  <si>
    <t>162</t>
  </si>
  <si>
    <t>M-CROSS 88 KONECT</t>
  </si>
  <si>
    <t>159</t>
  </si>
  <si>
    <t>168</t>
  </si>
  <si>
    <t>176</t>
  </si>
  <si>
    <t>184</t>
  </si>
  <si>
    <t>M-CROSS 82 KONECT</t>
  </si>
  <si>
    <t>M-CROSS 80 XPRESS</t>
  </si>
  <si>
    <t>XPRESS 11 GW B83 BLACK</t>
  </si>
  <si>
    <t>148</t>
  </si>
  <si>
    <t>172</t>
  </si>
  <si>
    <t>M-CROSS 78 XPRESS</t>
  </si>
  <si>
    <t>M-FREE 112 F-TEAM OPEN</t>
  </si>
  <si>
    <t>190</t>
  </si>
  <si>
    <t>M-FREE 108 OPEN</t>
  </si>
  <si>
    <t>192</t>
  </si>
  <si>
    <t>M-FREE 100 OPEN</t>
  </si>
  <si>
    <t>M-FREE 90 OPEN</t>
  </si>
  <si>
    <t>137</t>
  </si>
  <si>
    <t>147</t>
  </si>
  <si>
    <t>167</t>
  </si>
  <si>
    <t>177</t>
  </si>
  <si>
    <t>M-PRO 108 TI F-TEAM 192 OPEN</t>
  </si>
  <si>
    <t>M-PRO 108 TI F-TEAM 182 OPEN</t>
  </si>
  <si>
    <t>M-PRO 100 TI OPEN</t>
  </si>
  <si>
    <t>186</t>
  </si>
  <si>
    <t>M-PRO 94 TI OPEN</t>
  </si>
  <si>
    <t>M-PRO 85 OPEN</t>
  </si>
  <si>
    <t>M-VERTICAL 88 OPEN</t>
  </si>
  <si>
    <t>180</t>
  </si>
  <si>
    <t>M-PIERRA MENTA OPEN</t>
  </si>
  <si>
    <t>160</t>
  </si>
  <si>
    <t>ELITE 5 XPRESS</t>
  </si>
  <si>
    <t>XPRESS W 11 GW B83 DARK BLUE</t>
  </si>
  <si>
    <t>ELITE 3 XPRESS</t>
  </si>
  <si>
    <t>XPRESS W 11 GW B83 SHINY BLACK</t>
  </si>
  <si>
    <t>138</t>
  </si>
  <si>
    <t>ELITE 2 XPRESS</t>
  </si>
  <si>
    <t>M-CROSS W 82 XPRESS</t>
  </si>
  <si>
    <t>M-CROSS W 78 XPRESS</t>
  </si>
  <si>
    <t>M-PRO W 98 OPEN</t>
  </si>
  <si>
    <t>M-PRO W 92 OPEN</t>
  </si>
  <si>
    <t>M-PRO W 85 OPEN</t>
  </si>
  <si>
    <t>TEAM COMP XPRESS JR</t>
  </si>
  <si>
    <t>130</t>
  </si>
  <si>
    <t>140</t>
  </si>
  <si>
    <t>TEAM SPEED 140-150 XPRESS JR</t>
  </si>
  <si>
    <t>TEAM SPEED 100 - 130 KID-X</t>
  </si>
  <si>
    <t>100</t>
  </si>
  <si>
    <t>110</t>
  </si>
  <si>
    <t>120</t>
  </si>
  <si>
    <t>LEMON GIRL KID-X</t>
  </si>
  <si>
    <t>KID 4 GW B76 WHITE</t>
  </si>
  <si>
    <t>104</t>
  </si>
  <si>
    <t>116</t>
  </si>
  <si>
    <t>122</t>
  </si>
  <si>
    <t>SKIN SENDER FREE 110</t>
  </si>
  <si>
    <t>191</t>
  </si>
  <si>
    <t>SKIN SENDER / RALLYBIRD SOUL 102</t>
  </si>
  <si>
    <t>SKIN SENDER / RALLYBIRD SOUL 92</t>
  </si>
  <si>
    <t>136</t>
  </si>
  <si>
    <t>SKIN ESCAPER 97 NANO</t>
  </si>
  <si>
    <t>161</t>
  </si>
  <si>
    <t>SKIN ESCAPER 88 NANO</t>
  </si>
  <si>
    <t>SKIN ESCAPER 87</t>
  </si>
  <si>
    <t>153</t>
  </si>
  <si>
    <t>181</t>
  </si>
  <si>
    <t>SKIN ESCAPER 80 / 80 PRO</t>
  </si>
  <si>
    <t>145</t>
  </si>
  <si>
    <t>DSKI</t>
    <phoneticPr fontId="2"/>
  </si>
  <si>
    <t>RSKI</t>
    <phoneticPr fontId="2"/>
  </si>
  <si>
    <t>SKIN PIERRA MENTA RACE PRO</t>
  </si>
  <si>
    <t>SKIN M-VERTICAL 88</t>
  </si>
  <si>
    <t>SKIN M-FREE 108</t>
  </si>
  <si>
    <t>SKIN M-TOUR 100</t>
  </si>
  <si>
    <t>HERO WORLD CUP ZC - METEOR GREY</t>
  </si>
  <si>
    <t>HERO WORLD CUP ZB - METEOR GREY</t>
  </si>
  <si>
    <t>HERO WORLD CUP ZA - METEOR GREY</t>
  </si>
  <si>
    <t>HERO WORLD CUP ZA+ - METEOR GREY</t>
  </si>
  <si>
    <t>HERO WORLD CUP ZJ+ - METEOR GREY</t>
  </si>
  <si>
    <t>HERO WORLD CUP 140 LV - METEOR GREY</t>
  </si>
  <si>
    <t>HERO WORLD CUP 130 MV - METEOR GREY</t>
  </si>
  <si>
    <t>HERO WORLD CUP 120 LV  - METEOR GREY</t>
  </si>
  <si>
    <t>HERO WORLD CUP 110 SC - METEOR GREY</t>
  </si>
  <si>
    <t>HERO WORLD CUP 90 SC - METEOR GREY</t>
  </si>
  <si>
    <t>HERO WORLD CUP 70 SC - METEOR GREY</t>
  </si>
  <si>
    <t>SUPER VIRAGE ZA+ - RED</t>
  </si>
  <si>
    <t>22X</t>
  </si>
  <si>
    <t>23X</t>
  </si>
  <si>
    <t>24X</t>
  </si>
  <si>
    <t>25X</t>
  </si>
  <si>
    <t>26X</t>
  </si>
  <si>
    <t>27X</t>
  </si>
  <si>
    <t>SUPER VIRAGE 125 SC - RED</t>
  </si>
  <si>
    <t>28X</t>
  </si>
  <si>
    <t>SUPER VIRAGE 105 SC - RED</t>
  </si>
  <si>
    <t>SUPER VIRAGE 95 HV+ - BLACK</t>
  </si>
  <si>
    <t>VIZION 4B PRO 120 MV GW METAL BLUE</t>
  </si>
  <si>
    <t>VIZION 4B PRO 100 MV GW METAL GREY</t>
  </si>
  <si>
    <t>HI-SPEED ELITE 120 LV GW - BLACK</t>
  </si>
  <si>
    <t>HI-SPEED ELITE 110 LV GW - BLACK</t>
  </si>
  <si>
    <t>HI-SPEED PRO 120 MV GW - BLACK</t>
  </si>
  <si>
    <t>HI-SPEED PRO 110 MV GW - BLACK</t>
  </si>
  <si>
    <t>HI-SPEED PRO 100 MV - BLACK</t>
  </si>
  <si>
    <t>HI-SPEED 120 HV GW -  STORM GREY</t>
  </si>
  <si>
    <t>HI-SPEED 100 HV - MOON GREY</t>
  </si>
  <si>
    <t>HI-SPEED 80 HV - STORM GREY</t>
  </si>
  <si>
    <t>SPEED 120 HV+ GW- BLACK</t>
  </si>
  <si>
    <t>SPEED 100 HV+ - BLACK</t>
  </si>
  <si>
    <t>SPEED 80 HV+ - BLACK</t>
  </si>
  <si>
    <t>EVO 70 HV+ RED/BLACK</t>
  </si>
  <si>
    <t>29X</t>
  </si>
  <si>
    <t>ALLTRACK 90 HV - STEEL GREY/BLACK</t>
  </si>
  <si>
    <t>TRACK 90 HV+ - STEEL GREY/BLACK</t>
  </si>
  <si>
    <t>VIZION 4B ELITE 90 W GW WHITE</t>
  </si>
  <si>
    <t>VIZION 4B 80 W GW WHITE</t>
  </si>
  <si>
    <t>PURE PRO 100 GW - DEEP BLACK</t>
  </si>
  <si>
    <t>PURE PRO 90 GW - SNOW GREY</t>
  </si>
  <si>
    <t>PURE PRO 80 - METAL BLACK</t>
  </si>
  <si>
    <t>PURE 80 - WHITE</t>
  </si>
  <si>
    <t>PURE 70 - BLACK</t>
  </si>
  <si>
    <t>TRACK 70 W - CLOUD GREY</t>
  </si>
  <si>
    <t>PURE COMFORT 60 - WHITE GREY</t>
  </si>
  <si>
    <t>PURE COMFORT 60 - BLACK</t>
  </si>
  <si>
    <t>KELIA 50 - BLACK/WHITE</t>
  </si>
  <si>
    <t>ALLTRACK 90 W BOA GW - KHAKI/PEACH</t>
  </si>
  <si>
    <t>ALLTRACK 80 W BOA GW - BEIGE/TEAL</t>
  </si>
  <si>
    <t>ALLTRACK 80 W GW - RED BEIGE/MOKA</t>
  </si>
  <si>
    <t>ALLTRACK 70 W - BEIGE/VIOLET BLUE</t>
  </si>
  <si>
    <t>HERO JR 65 - METEOR GREY</t>
  </si>
  <si>
    <t>HERO J4 - METEOR GREY</t>
  </si>
  <si>
    <t>HERO J3 - METEOR GREY</t>
  </si>
  <si>
    <t>COMP J4 - BLACK</t>
  </si>
  <si>
    <t>COMP J3 - BLACK</t>
  </si>
  <si>
    <t>COMP J1 - BLACK</t>
  </si>
  <si>
    <t>COMP J4 - WHITE</t>
  </si>
  <si>
    <t>COMP J3 - WHITE</t>
  </si>
  <si>
    <t>COMP J1 - WHITE</t>
  </si>
  <si>
    <t>0TU</t>
  </si>
  <si>
    <t>STANDARD GRIPWALK SOLES</t>
  </si>
  <si>
    <t>WORLD CUP  RS ZC_VIBRANT BLUE</t>
  </si>
  <si>
    <t>WORLD CUP  RS ZB_VIBRANT BLUE</t>
  </si>
  <si>
    <t>WORLD CUP  RS ZA_VIBRANT BLUE</t>
  </si>
  <si>
    <t>WORLD CUP  RS ZA+_VIBRANT BLUE</t>
  </si>
  <si>
    <t>WORLD CUP  RS ZJ+_VIBRANT BLUE</t>
  </si>
  <si>
    <t>WORLD CUP RS ZSOFT+_VIBRANT BLUE</t>
  </si>
  <si>
    <t>RS 130 LV_VIBRANT BLUE</t>
  </si>
  <si>
    <t>RS 130 MV_VIBRANT BLUE</t>
  </si>
  <si>
    <t>RS 120 SC_VIBRANT BLUE</t>
  </si>
  <si>
    <t>RS 110 SC_VIBRANT BLUE</t>
  </si>
  <si>
    <t>RS 100 SC WIDE_VIBRANT BLUE</t>
  </si>
  <si>
    <t>RS 90 SC_VIBRANT BLUE</t>
  </si>
  <si>
    <t>RS 70 SC_VIBRANT BLUE</t>
  </si>
  <si>
    <t>SHADOW 120 MV GW</t>
  </si>
  <si>
    <t>30X</t>
  </si>
  <si>
    <t>31X</t>
  </si>
  <si>
    <t>SHADOW 110 MV GW</t>
  </si>
  <si>
    <t>SHADOW 100 MV GW</t>
  </si>
  <si>
    <t>SHADOW 115 W MV GW</t>
  </si>
  <si>
    <t>SHADOW 95 W MV GW</t>
  </si>
  <si>
    <t>SHADOW 85 W MV GW</t>
  </si>
  <si>
    <t>CONCEPT 12 GW_BOA</t>
  </si>
  <si>
    <t>CONCEPT 11 GW_BOA</t>
  </si>
  <si>
    <t>CONCEPT 10 GW</t>
  </si>
  <si>
    <t>CONCEPT 9 GW</t>
  </si>
  <si>
    <t>CONCEPT 10.5 W GW BOA</t>
  </si>
  <si>
    <t>CONCEPT 9.5 W GW_BOA</t>
  </si>
  <si>
    <t>CONCEPT 8.5 W GW</t>
  </si>
  <si>
    <t>CONCEPT 7.5 W GW</t>
  </si>
  <si>
    <t>CONCEPT 7.5 W</t>
  </si>
  <si>
    <t>XT3 FREE 130 LV GW_VIBRANT BLUE</t>
  </si>
  <si>
    <t>XT3 FREE 130 MV GW_VIBRANT BLUE</t>
  </si>
  <si>
    <t>XT3 FREE 120 LV GW_LAGOON GREEN</t>
  </si>
  <si>
    <t>XT3 FREE 120 MV GW_LAGOON GREEN</t>
  </si>
  <si>
    <t>XT3 FREE 110 MV GW_WILD BEIGE</t>
  </si>
  <si>
    <t>XT3 FREE 115 MV W GW_FRESH MINT</t>
  </si>
  <si>
    <t>XT3 FREE 95 MV  W GW_WARM WHITE</t>
  </si>
  <si>
    <t>XT3 FREE 85 MV W GW_GLACIAL BLUE</t>
  </si>
  <si>
    <t>RSJ 65_VIBRANT BLUE</t>
  </si>
  <si>
    <t>RSJ 60_VIBRANT BLUE</t>
  </si>
  <si>
    <t>RSJ 50_VIBRANT BLUE</t>
  </si>
  <si>
    <t>STARLET 60</t>
  </si>
  <si>
    <t>STARLET 50</t>
  </si>
  <si>
    <t>L-KID</t>
  </si>
  <si>
    <t>PODIUM SHOE ICON_VIBRANT_BLUE</t>
  </si>
  <si>
    <t>PODIUM SHOE RETRO_PINK WHITE</t>
  </si>
  <si>
    <t>KIT STAND. GRIPWALK SOLES(1P)</t>
  </si>
  <si>
    <t>GRIPWALK JUNIOR SOLES KIT C</t>
  </si>
  <si>
    <t>STANDARD ALPINE SOLE KIT - BLACK</t>
  </si>
  <si>
    <t>KIT GRIPWALK SOLES+PIN IN(1P)</t>
  </si>
  <si>
    <t>HERO GIANT CARBON 2.0 FIS</t>
  </si>
  <si>
    <t>0XS</t>
  </si>
  <si>
    <t>00S</t>
  </si>
  <si>
    <t>00M</t>
  </si>
  <si>
    <t>00L</t>
  </si>
  <si>
    <t>0XL</t>
  </si>
  <si>
    <t>054</t>
  </si>
  <si>
    <t>056</t>
  </si>
  <si>
    <t>058</t>
  </si>
  <si>
    <t>060</t>
  </si>
  <si>
    <t>061</t>
  </si>
  <si>
    <t>HERO GIANT IMPACTS FIS WHITE</t>
  </si>
  <si>
    <t>HERO GIANT IMPACTS FIS RED</t>
  </si>
  <si>
    <t>0SM</t>
  </si>
  <si>
    <t>0ML</t>
  </si>
  <si>
    <t>LXL</t>
  </si>
  <si>
    <t>HERO CHINGUARD GREEN LIGHT</t>
  </si>
  <si>
    <t>ESCAPER IMPACTS GREY</t>
  </si>
  <si>
    <t>ALTA IMPACTS BLACK</t>
  </si>
  <si>
    <t>ALTA IMPACTS  THE GREEN FOREST</t>
  </si>
  <si>
    <t>ALTA IMPACTS STRATO</t>
  </si>
  <si>
    <t>TEMPLAR IMPACTS BLACK</t>
  </si>
  <si>
    <t>TEMPLAR IMPACTS GREY</t>
  </si>
  <si>
    <t>FIT IMPACTS BLACK</t>
  </si>
  <si>
    <t>FIT IMPACTS RED</t>
  </si>
  <si>
    <t>ALTA IMPACTS WHITE</t>
  </si>
  <si>
    <t>TEMPLAR IMPACTS W WHITE</t>
  </si>
  <si>
    <t>TEMPLAR IMPACTS W BLACK</t>
  </si>
  <si>
    <t>FIT  IMPACTS W WHITE</t>
  </si>
  <si>
    <t>FIT  IMPACTS W PLUM</t>
  </si>
  <si>
    <t>FIT VISOR IMPACTS PHOTOCHROMIC BLACK</t>
  </si>
  <si>
    <t>FIT VISOR IMPACTS PHOTOCHROMIC GREY</t>
  </si>
  <si>
    <t>FIT VISOR IMPACTS BLACK</t>
  </si>
  <si>
    <t>FIT VISOR IMPACTS STRATO</t>
  </si>
  <si>
    <t>FIT VISOR IMPACTS  W BLACK</t>
  </si>
  <si>
    <t>FIT VISOR IMPACTS W WHITE</t>
  </si>
  <si>
    <t>HERO KIDS IMPACTS RED</t>
  </si>
  <si>
    <t>HERO KIDS IMPACTS WHITE</t>
  </si>
  <si>
    <t>WHOOPEE  VISOR IMPACTS DARK BLUE</t>
  </si>
  <si>
    <t>WHOOPEE VISOR IMPACTS WHITE</t>
  </si>
  <si>
    <t>WHOOPEE IMPACTS RED</t>
  </si>
  <si>
    <t>WHOOPEE IMPACTS BLUE</t>
  </si>
  <si>
    <t>WHOOPEE IMPACTS ORANGE</t>
  </si>
  <si>
    <t>WHOOPEE IMPACTS PINK</t>
  </si>
  <si>
    <t>HERO CAK GREEN LIGHT</t>
  </si>
  <si>
    <t>HERO CARBON</t>
  </si>
  <si>
    <t>HERO GS-SG</t>
  </si>
  <si>
    <t>HERO SL</t>
  </si>
  <si>
    <t>SUPER VIRAGE TELESCOPIC POLE</t>
  </si>
  <si>
    <t>TACTIC CARBON CLIP COPPER</t>
  </si>
  <si>
    <t>TACTIC CLIP BLACK LIME</t>
  </si>
  <si>
    <t>TACTIC BLACK/RED</t>
  </si>
  <si>
    <t>ELECTRA PREMIUM CLIP SILVER</t>
  </si>
  <si>
    <t>ELECTRA PREMIUM CLIP BLACK</t>
  </si>
  <si>
    <t>ELECTRA  BLACK</t>
  </si>
  <si>
    <t>ESCAPER TELESCOPIC SAFETY</t>
  </si>
  <si>
    <t>FREERIDE PRO SAFETY</t>
  </si>
  <si>
    <t>HERO GS-SG JR</t>
  </si>
  <si>
    <t>090</t>
  </si>
  <si>
    <t>095</t>
  </si>
  <si>
    <t>105</t>
  </si>
  <si>
    <t>HERO SL JR</t>
  </si>
  <si>
    <t>HERO JR</t>
  </si>
  <si>
    <t>SUPER VIRAGE JR</t>
  </si>
  <si>
    <t>085</t>
  </si>
  <si>
    <t>HERO LEG PROTECTION SR</t>
  </si>
  <si>
    <t>HERO LEG PROTECTION JR</t>
  </si>
  <si>
    <t>HERO HAND PROTECTION</t>
  </si>
  <si>
    <t>HERO FOREARM PROTECTION SR</t>
  </si>
  <si>
    <t>HERO FOREARM PROTECTION JR</t>
  </si>
  <si>
    <t>HERO SKI WHEELED 2/3P 210</t>
  </si>
  <si>
    <t>HERO SKI BAG 2/3P ADJUSTABLE 190/220</t>
  </si>
  <si>
    <t>HERO SKI BAG 4P 240</t>
  </si>
  <si>
    <t>HERO JUNIOR SKI BAG 170CM</t>
  </si>
  <si>
    <t>HERO BOOT PRO</t>
  </si>
  <si>
    <t>HERO COMPACT BOOT PACK</t>
  </si>
  <si>
    <t>HERO DUAL BOOT BAG</t>
  </si>
  <si>
    <t>HERO ATHLETES BAG</t>
  </si>
  <si>
    <t>HERO SMALL ATHLETES BAG</t>
  </si>
  <si>
    <t>HERO CABIN BAG</t>
  </si>
  <si>
    <t>HERO EXPLORER BAG</t>
  </si>
  <si>
    <t>STRATO BOOT BAG</t>
  </si>
  <si>
    <t>STRATO PRO BOOT BAG</t>
  </si>
  <si>
    <t>STRATO COMPACT BOOT BAG</t>
  </si>
  <si>
    <t>STRATO MULTI BOOT BAG</t>
  </si>
  <si>
    <t>STRATO CABIN BAG</t>
  </si>
  <si>
    <t>STRATO EXPLORER BAG</t>
  </si>
  <si>
    <t>TACTIC SNOWBOARD &amp; GEAR BAG</t>
  </si>
  <si>
    <t>ELECTRA BOOT BAG</t>
  </si>
  <si>
    <t>ELECTRA BOOT AND HELMET PACK</t>
  </si>
  <si>
    <t>BASIC SKI BAG 185</t>
  </si>
  <si>
    <t>BASIC SNOWBOARD SOLO BAG</t>
  </si>
  <si>
    <t>DUAL BASIC BOOT BAG</t>
  </si>
  <si>
    <t>BASIC BOOT BAG</t>
  </si>
  <si>
    <t>M-35 LIGHT</t>
  </si>
  <si>
    <t>M-22 LIGHT</t>
  </si>
  <si>
    <t>F-TEAM CARGO BAG</t>
  </si>
  <si>
    <t>F-TEAM CABIN BAG</t>
  </si>
  <si>
    <t>M-LINE BASIC SKIBAG 185 CM</t>
  </si>
  <si>
    <t>BASIC EXTENDABLE SKIBAG 160 - 210 CM</t>
  </si>
  <si>
    <t>ELITE BASIC SKIBAG 160 CM</t>
  </si>
  <si>
    <t>LANGE RACER BAG</t>
  </si>
  <si>
    <t>LANGE RACER BAG SMALL</t>
  </si>
  <si>
    <t>LANGE COMPACT BOOT BAG</t>
  </si>
  <si>
    <t>LANGE BACKPACK</t>
  </si>
  <si>
    <t>LANGE PRO BOOT BAG</t>
  </si>
  <si>
    <t>LANGE MEDIUM BOOT BAG</t>
  </si>
  <si>
    <t>SHADOW  BOOT BAG</t>
  </si>
  <si>
    <t>DUO BOOT BAG</t>
  </si>
  <si>
    <t>SHADOW  BASIC  BOOT BAG</t>
  </si>
  <si>
    <t>WMN PRO BOOT BAG</t>
  </si>
  <si>
    <t>WMN BASIC BOOT BAG</t>
  </si>
  <si>
    <t>PIVOT 2.0 15 GW B130 PURPLE GOLD</t>
  </si>
  <si>
    <t>PIVOT 2.0 15 GW B115 PURPLE GOLD</t>
  </si>
  <si>
    <t>PIVOT 2.0 15 GW B95 PURPLE GOLD</t>
  </si>
  <si>
    <t>PIVOT 2.0 18 GW B130 BLUE STEEL</t>
  </si>
  <si>
    <t>PIVOT 2.0 18 GW B115 BLUE STEEL</t>
  </si>
  <si>
    <t>PIVOT 2.0 18 GW B105 BLUE STEEL</t>
  </si>
  <si>
    <t>PIVOT 2.0 18 GW B95 BLUE STEEL</t>
  </si>
  <si>
    <t>PIVOT 2.0 15 GW B130 BLUE STEEL</t>
  </si>
  <si>
    <t>PIVOT 2.0 15 GW B115 BLUE STEEL</t>
  </si>
  <si>
    <t>PIVOT 2.0 15 GW B105 BLUE STEEL</t>
  </si>
  <si>
    <t>PIVOT 2.0 15 GW B95 BLUE STEEL</t>
  </si>
  <si>
    <t>PIVOT 2.0 13 GW B115 BLUE STEEL</t>
  </si>
  <si>
    <t>PIVOT 2.0 13 GW B105 BLUE STEEL</t>
  </si>
  <si>
    <t>PIVOT 2.0 13 GW B95 BLUE STEEL</t>
  </si>
  <si>
    <t>PIVOT 2.0 15 GW B115 ORANGE METAL</t>
  </si>
  <si>
    <t>PIVOT 2.0 15 GW B105 ORANGE METAL</t>
  </si>
  <si>
    <t>PIVOT 2.0 15 GW B95 ORANGE METAL</t>
  </si>
  <si>
    <t>PIVOT 2.0 13 GW B115 ORANGE METAL</t>
  </si>
  <si>
    <t>PIVOT 2.0 13 GW B105 ORANGE METAL</t>
  </si>
  <si>
    <t>PIVOT 2.0 13 GW B95 ORANGE METAL</t>
  </si>
  <si>
    <t>PIVOT 2.0 15 GW B115 BLACK METAL</t>
  </si>
  <si>
    <t>PIVOT 2.0 15 GW B105 BLACK METAL</t>
  </si>
  <si>
    <t>PIVOT 2.0 15 GW B95 BLACK METAL</t>
  </si>
  <si>
    <t>PIVOT 2.0 13 GW B115 BLACK METAL</t>
  </si>
  <si>
    <t>PIVOT 2.0 13 GW B105 BLACK METAL</t>
  </si>
  <si>
    <t>PIVOT 2.0 13 GW B95 BLACK METAL</t>
  </si>
  <si>
    <t>PIVOT 2.0 11 GW B105 BLACK METAL</t>
  </si>
  <si>
    <t>PIVOT 2.0 11 GW B95 BLACK METAL</t>
  </si>
  <si>
    <t>PIVOT 2.0 11 GW B105 WHITE BLACK</t>
  </si>
  <si>
    <t>PIVOT 2.0 11 GW B95 WHITE BLACK</t>
  </si>
  <si>
    <t>HM ROTATION 12 D90 BLACK CHROME</t>
  </si>
  <si>
    <t>HM ROTATION 12 D105 BLACK CHROME</t>
  </si>
  <si>
    <t>HM ROTATION 12 D120 BLACK CHROME</t>
  </si>
  <si>
    <t>ST 10 BLACK</t>
  </si>
  <si>
    <t>LOOK</t>
    <phoneticPr fontId="2"/>
  </si>
  <si>
    <t>XC</t>
    <phoneticPr fontId="2"/>
  </si>
  <si>
    <t>X-IUM SKATING PREMIUM+ S1</t>
  </si>
  <si>
    <t>X-IUM SKATING PREMIUM+ S2</t>
  </si>
  <si>
    <t>X-IUM SKATING PREMIUM+ SX</t>
  </si>
  <si>
    <t>X-IUM SKATING PREMIUM+ S3</t>
  </si>
  <si>
    <t>X-IUM CLASSIC PREMIUM+ C1</t>
  </si>
  <si>
    <t>X-IUM CLASSIC PREMIUM+ C2</t>
  </si>
  <si>
    <t>X-IUM CLASSIC PREMIUM+ C2 SOFT</t>
  </si>
  <si>
    <t>X-IUM CLASSIC PREMIUM+ C3</t>
  </si>
  <si>
    <t>X-IUM PREMIUM+ R-SKIN</t>
  </si>
  <si>
    <t>X-IUM R-SKIN</t>
  </si>
  <si>
    <t>X-IUM R-SKIN STIFF</t>
  </si>
  <si>
    <t>DELTA COURSE SKATING</t>
  </si>
  <si>
    <t>DELTA COMP SKATING</t>
  </si>
  <si>
    <t>DELTA COURSE R-SKIN</t>
  </si>
  <si>
    <t>DELTA COMP R-SKIN</t>
  </si>
  <si>
    <t>DELTA COMP R-SKIN STIFF</t>
  </si>
  <si>
    <t>DELTA SPORT R-SKIN</t>
  </si>
  <si>
    <t>R-SKIN ULTRA</t>
  </si>
  <si>
    <t>R-SKIN ULTRA COMP</t>
  </si>
  <si>
    <t>X-TOUR VENTURE WAXLESS</t>
  </si>
  <si>
    <t>BC 65 POSITRACK</t>
  </si>
  <si>
    <t>BC 80 POSITRACK</t>
  </si>
  <si>
    <t>XP 100 POSITRACK</t>
  </si>
  <si>
    <t>XP 105 POSITRACK</t>
  </si>
  <si>
    <t>X-IUM SKATING WCS JUNIOR</t>
  </si>
  <si>
    <t>X-IUM CLASSIC WCS JUNIOR</t>
  </si>
  <si>
    <t>XT VENTURE JR WAXLESS SHORT SIZES</t>
  </si>
  <si>
    <t>XT VENTURE JR WAXLESS LONG SIZES</t>
  </si>
  <si>
    <t>R-SKIN WCS JUNIOR</t>
  </si>
  <si>
    <t>PREMIUM+ SKATE</t>
  </si>
  <si>
    <t>PREMIUM+ CLASSIC</t>
  </si>
  <si>
    <t>RACE PRO SKATE</t>
  </si>
  <si>
    <t>RACE PRO CLASSIC</t>
  </si>
  <si>
    <t>R-SKATE</t>
  </si>
  <si>
    <t>R-CLASSIC</t>
  </si>
  <si>
    <t>MOVE RACE</t>
  </si>
  <si>
    <t>MOVE SWITCH</t>
  </si>
  <si>
    <t>TOUR STEP-IN</t>
  </si>
  <si>
    <t>RACE JR SKATE</t>
  </si>
  <si>
    <t>RACE JR CLASSIC</t>
  </si>
  <si>
    <t>STEP-IN JR</t>
  </si>
  <si>
    <t>BC AUTO</t>
  </si>
  <si>
    <t>BC MANUAL</t>
  </si>
  <si>
    <t>BC MAGNUM</t>
  </si>
  <si>
    <t>380</t>
  </si>
  <si>
    <t>385</t>
  </si>
  <si>
    <t>390</t>
  </si>
  <si>
    <t>395</t>
  </si>
  <si>
    <t>400</t>
  </si>
  <si>
    <t>405</t>
  </si>
  <si>
    <t>410</t>
  </si>
  <si>
    <t>415</t>
  </si>
  <si>
    <t>420</t>
  </si>
  <si>
    <t>425</t>
  </si>
  <si>
    <t>430</t>
  </si>
  <si>
    <t>435</t>
  </si>
  <si>
    <t>440</t>
  </si>
  <si>
    <t>445</t>
  </si>
  <si>
    <t>450</t>
  </si>
  <si>
    <t>455</t>
  </si>
  <si>
    <t>460</t>
  </si>
  <si>
    <t>X-IUM CARBON PREMIUM+ SC - SPIRALE</t>
  </si>
  <si>
    <t>X-IUM CARBON PREMIUM SKATE</t>
  </si>
  <si>
    <t>X-IUM CARBON PREMIUM CLASSIC</t>
  </si>
  <si>
    <t>X-IUM WCS SKATE</t>
  </si>
  <si>
    <t>360</t>
  </si>
  <si>
    <t>370</t>
  </si>
  <si>
    <t>375</t>
  </si>
  <si>
    <t>465</t>
  </si>
  <si>
    <t>470</t>
  </si>
  <si>
    <t>475</t>
  </si>
  <si>
    <t>480</t>
  </si>
  <si>
    <t>X-IUM WCS CLASSIC</t>
  </si>
  <si>
    <t>485</t>
  </si>
  <si>
    <t>490</t>
  </si>
  <si>
    <t>X-11 SKATE</t>
  </si>
  <si>
    <t>X-11 CLASSIC</t>
  </si>
  <si>
    <t>X-9 SKATE</t>
  </si>
  <si>
    <t>X-9 CLASSIC</t>
  </si>
  <si>
    <t>X-9 SC</t>
  </si>
  <si>
    <t>X-7 SC</t>
  </si>
  <si>
    <t>350</t>
  </si>
  <si>
    <t>XC 3</t>
  </si>
  <si>
    <t>XC 2</t>
  </si>
  <si>
    <t>X-1</t>
  </si>
  <si>
    <t>500</t>
  </si>
  <si>
    <t>510</t>
  </si>
  <si>
    <t>520</t>
  </si>
  <si>
    <t>X-R</t>
  </si>
  <si>
    <t>XP 12</t>
  </si>
  <si>
    <t>X-IUM JUNIOR SC</t>
  </si>
  <si>
    <t>330</t>
  </si>
  <si>
    <t>340</t>
  </si>
  <si>
    <t>X-IUM JUNIOR CL</t>
  </si>
  <si>
    <t>COMP J</t>
  </si>
  <si>
    <t>300</t>
  </si>
  <si>
    <t>310</t>
  </si>
  <si>
    <t>320</t>
  </si>
  <si>
    <t>X-1 JR</t>
  </si>
  <si>
    <t>260</t>
  </si>
  <si>
    <t>270</t>
  </si>
  <si>
    <t>280</t>
  </si>
  <si>
    <t>290</t>
  </si>
  <si>
    <t>WALKING OVERBOOT</t>
  </si>
  <si>
    <t>OVERBOOT</t>
  </si>
  <si>
    <t>XXL</t>
  </si>
  <si>
    <t>XV SUSHI</t>
  </si>
  <si>
    <t>144</t>
  </si>
  <si>
    <t>XV SUSHI WIDE</t>
  </si>
  <si>
    <t>XV SLASHIMI</t>
  </si>
  <si>
    <t>152</t>
  </si>
  <si>
    <t>XV</t>
  </si>
  <si>
    <t>XV WIDE</t>
  </si>
  <si>
    <t>EVADER</t>
  </si>
  <si>
    <t>EVADER WIDE</t>
  </si>
  <si>
    <t>RESURGENCE</t>
  </si>
  <si>
    <t>RESURGENCE WIDE</t>
  </si>
  <si>
    <t>163</t>
  </si>
  <si>
    <t>ONE</t>
  </si>
  <si>
    <t>ONE WIDE</t>
  </si>
  <si>
    <t>REVENANT</t>
  </si>
  <si>
    <t>REVENANT WIDE</t>
  </si>
  <si>
    <t>SOULSIDE</t>
  </si>
  <si>
    <t>141</t>
  </si>
  <si>
    <t>AIRIS</t>
  </si>
  <si>
    <t>AFTER HOURS</t>
  </si>
  <si>
    <t>RETOX</t>
  </si>
  <si>
    <t>JIBSAW</t>
  </si>
  <si>
    <t>JIBSAW WIDE</t>
  </si>
  <si>
    <t>JUGGERNAUT</t>
  </si>
  <si>
    <t>JUGGERNAUT WIDE</t>
  </si>
  <si>
    <t>ULTRAVIOLET</t>
  </si>
  <si>
    <t>139</t>
  </si>
  <si>
    <t>MERAKI</t>
  </si>
  <si>
    <t>DIVA</t>
  </si>
  <si>
    <t>AMPAGE VOL.1</t>
  </si>
  <si>
    <t>151</t>
  </si>
  <si>
    <t>AMPAGE VOL.1 WIDE</t>
  </si>
  <si>
    <t>AMPAGE VOL.2</t>
  </si>
  <si>
    <t>AMPAGE VOL.2 WIDE</t>
  </si>
  <si>
    <t>SAWBLADE</t>
  </si>
  <si>
    <t>SAWBLADE WIDE</t>
  </si>
  <si>
    <t>TRICKSTICK</t>
  </si>
  <si>
    <t>TRICKSTICK WIDE</t>
  </si>
  <si>
    <t>SCAN</t>
  </si>
  <si>
    <t>ALIAS</t>
  </si>
  <si>
    <t>125</t>
  </si>
  <si>
    <t>EXP JUNIOR</t>
  </si>
  <si>
    <t>EXP NARROW</t>
  </si>
  <si>
    <t>EXP REGULAR</t>
  </si>
  <si>
    <t>EXP WIDE</t>
  </si>
  <si>
    <t>SB</t>
    <phoneticPr fontId="2"/>
  </si>
  <si>
    <t>XV M/L</t>
  </si>
  <si>
    <t>CUDA M/L</t>
  </si>
  <si>
    <t>COBRA BLACK M/L</t>
  </si>
  <si>
    <t>COBRA BLACK S/M</t>
  </si>
  <si>
    <t>COBRA WHITE M/L</t>
  </si>
  <si>
    <t>BATTLE BLACK M/L</t>
  </si>
  <si>
    <t>BATTLE BLACK S/M</t>
  </si>
  <si>
    <t>BATTLE BLACK/RED M/L</t>
  </si>
  <si>
    <t>BATTLE BLACK/RED S/M</t>
  </si>
  <si>
    <t>VIPER M/L</t>
  </si>
  <si>
    <t>VIPER S/M</t>
  </si>
  <si>
    <t>ROOKIE S</t>
  </si>
  <si>
    <t>ROOKIE XS</t>
  </si>
  <si>
    <t>DIVA S/M</t>
  </si>
  <si>
    <t>AFTER HOURS S/M</t>
  </si>
  <si>
    <t>VOODOO S/M</t>
  </si>
  <si>
    <t>SOULSIDE S/M</t>
  </si>
  <si>
    <t>ULTRAVIOLET S/M</t>
  </si>
  <si>
    <t>REPLY 4X4 M/L</t>
  </si>
  <si>
    <t>REPLY 4X4 S/M</t>
  </si>
  <si>
    <t>RS PRIMO</t>
  </si>
  <si>
    <t>055</t>
  </si>
  <si>
    <t>065</t>
  </si>
  <si>
    <t>075</t>
  </si>
  <si>
    <t>115</t>
  </si>
  <si>
    <t>RS HYBRID</t>
  </si>
  <si>
    <t>ALLEY H4 BOA</t>
  </si>
  <si>
    <t>CRANK H4 BOA</t>
  </si>
  <si>
    <t>CRANK LACED</t>
  </si>
  <si>
    <t>EXP BOA SHIELD</t>
  </si>
  <si>
    <t>EXP BOA</t>
  </si>
  <si>
    <t>EXP LACE</t>
  </si>
  <si>
    <t>CRUMB</t>
  </si>
  <si>
    <t>010</t>
  </si>
  <si>
    <t>020</t>
  </si>
  <si>
    <t>030</t>
  </si>
  <si>
    <t>040</t>
  </si>
  <si>
    <t>050</t>
  </si>
  <si>
    <t>CRUMB KID_11/12/13</t>
  </si>
  <si>
    <t>013</t>
  </si>
  <si>
    <t>CRUMB TODDLER_9/10/11</t>
  </si>
  <si>
    <t>011</t>
  </si>
  <si>
    <t>RENTAL</t>
    <phoneticPr fontId="2"/>
  </si>
  <si>
    <t>EXPERIENCE 78 OPEN</t>
  </si>
  <si>
    <t>NX 9 GW RTL B83 BLACK</t>
  </si>
  <si>
    <t>XPRESS 10 GW RENT SYS B83 BLACK</t>
  </si>
  <si>
    <t>KID 4 GW RENT SYS B76 BLACK</t>
  </si>
  <si>
    <t>RENTAL SR</t>
  </si>
  <si>
    <t>RENTAL JR</t>
  </si>
  <si>
    <t>OTAVA HERO</t>
  </si>
  <si>
    <t>OTAVA S HERO</t>
  </si>
  <si>
    <t>IZAR HERO</t>
  </si>
  <si>
    <t>OTAVA WHITE</t>
  </si>
  <si>
    <t>OTAVA S WHITE</t>
  </si>
  <si>
    <t>OTAVA PURPLE</t>
  </si>
  <si>
    <t>OTAVA S PURPLE</t>
  </si>
  <si>
    <t>OTAVA ZEBRA</t>
  </si>
  <si>
    <t>OTAVA S ZEBRA</t>
  </si>
  <si>
    <t>OTAVA BLACK</t>
  </si>
  <si>
    <t>OTAVA S BLACK</t>
  </si>
  <si>
    <t>OTAVA BLURRED</t>
  </si>
  <si>
    <t>OTAVA S BLURRED</t>
  </si>
  <si>
    <t>IZAR BLACK</t>
  </si>
  <si>
    <t>IZAR RED</t>
  </si>
  <si>
    <t>IZAR WHITE</t>
  </si>
  <si>
    <t>MAGNE'LENS  BLACK</t>
  </si>
  <si>
    <t>MAGNE'LENS STRATO</t>
  </si>
  <si>
    <t>MAGNE'LENS WHITE</t>
  </si>
  <si>
    <t>MAVERICK BLACK - ASIAN FIT</t>
  </si>
  <si>
    <t>MAVERICK SAND - ASIAN FIT</t>
  </si>
  <si>
    <t>ESSENTIAL BLACK</t>
  </si>
  <si>
    <t>ESSENTIAL DARK BLUE</t>
  </si>
  <si>
    <t>ESSENTIAL WHITE</t>
  </si>
  <si>
    <t>ESSENTIAL BLUE LAGOON</t>
  </si>
  <si>
    <t>SPIRAL BLACK</t>
  </si>
  <si>
    <t>SPIRAL BLUE</t>
  </si>
  <si>
    <t>SPIRAL BLACK RED</t>
  </si>
  <si>
    <t>SPIRAL WHITE</t>
  </si>
  <si>
    <t>SPIRAL NUDE</t>
  </si>
  <si>
    <t>RAFFISH  HERO GREEN</t>
  </si>
  <si>
    <t>RAFFISH HERO HOT RED</t>
  </si>
  <si>
    <t>TORIC HERO HOT RED</t>
  </si>
  <si>
    <t>TORIC BLUE</t>
  </si>
  <si>
    <t>TORIC PINK</t>
  </si>
  <si>
    <t>RAFFISH PINK</t>
  </si>
  <si>
    <t>RAFFISH RED</t>
  </si>
  <si>
    <t>RAFFISH BLUE</t>
  </si>
  <si>
    <t>RAFFISH S ORANGE</t>
  </si>
  <si>
    <t>RAFFISH S PINK</t>
  </si>
  <si>
    <t>ROSSIGNOL LENS CASE</t>
  </si>
  <si>
    <t>ESCAPER SUNGLASSES S3 BLACK</t>
  </si>
  <si>
    <t>ESCAPER SUNGLASSES S3 BRICK</t>
  </si>
  <si>
    <t>SIZE</t>
    <phoneticPr fontId="2"/>
  </si>
  <si>
    <t>171</t>
  </si>
  <si>
    <t>132</t>
  </si>
  <si>
    <t>235</t>
  </si>
  <si>
    <t>245</t>
  </si>
  <si>
    <t>255</t>
  </si>
  <si>
    <t>265</t>
  </si>
  <si>
    <t>275</t>
  </si>
  <si>
    <t>285</t>
  </si>
  <si>
    <t>295</t>
  </si>
  <si>
    <t>225</t>
  </si>
  <si>
    <t>240</t>
  </si>
  <si>
    <t>250</t>
  </si>
  <si>
    <t>215</t>
  </si>
  <si>
    <t>305</t>
  </si>
  <si>
    <t>315</t>
  </si>
  <si>
    <t>325</t>
  </si>
  <si>
    <t>335</t>
  </si>
  <si>
    <t>220</t>
  </si>
  <si>
    <t>230</t>
  </si>
  <si>
    <t>195</t>
  </si>
  <si>
    <t>200</t>
  </si>
  <si>
    <t>205</t>
  </si>
  <si>
    <t>210</t>
  </si>
  <si>
    <t>197</t>
  </si>
  <si>
    <t>202</t>
  </si>
  <si>
    <t>207</t>
  </si>
  <si>
    <t>198</t>
  </si>
  <si>
    <t>203</t>
  </si>
  <si>
    <t>208</t>
  </si>
  <si>
    <t>189</t>
  </si>
  <si>
    <t>196</t>
  </si>
  <si>
    <t>201</t>
  </si>
  <si>
    <t>206</t>
  </si>
  <si>
    <t>230</t>
    <phoneticPr fontId="2"/>
  </si>
  <si>
    <t>240</t>
    <phoneticPr fontId="2"/>
  </si>
  <si>
    <t>250</t>
    <phoneticPr fontId="2"/>
  </si>
  <si>
    <t>FCLBS02ROAL01</t>
  </si>
  <si>
    <t>FCLBS02ROAP01</t>
  </si>
  <si>
    <t>FCLBS04ROAI01</t>
  </si>
  <si>
    <t>FCLBS02ROGM01</t>
  </si>
  <si>
    <t>FCLBS02ROGL01</t>
  </si>
  <si>
    <t>FCLBS02ROGB01</t>
  </si>
  <si>
    <t>FCLBS02RODP01</t>
  </si>
  <si>
    <t>FCLAN03ROAF01</t>
  </si>
  <si>
    <t>FCLAN03RODR01</t>
  </si>
  <si>
    <t>FCNBS02-OHE01</t>
  </si>
  <si>
    <t>FCNBS02-OHG01</t>
  </si>
  <si>
    <t>FCLCN03-OPH01</t>
  </si>
  <si>
    <t>FCLCN03-OPM01</t>
  </si>
  <si>
    <t>FCMBS02-OPH01</t>
  </si>
  <si>
    <t>FCLCS02-OPH02</t>
  </si>
  <si>
    <t>FCLCS02-OPR03</t>
  </si>
  <si>
    <t>FCLCN03-OPS02</t>
  </si>
  <si>
    <t>FCLCN03-OPX04</t>
  </si>
  <si>
    <t>FCMCN04-OFV02</t>
  </si>
  <si>
    <t>FCODX03-FY01</t>
  </si>
  <si>
    <t>FCKDX02-OFZ01</t>
  </si>
  <si>
    <t>FCMDX02-OFZ02</t>
  </si>
  <si>
    <t>FCLCN02-OMR02</t>
  </si>
  <si>
    <t>FCJD050-OBB01</t>
  </si>
  <si>
    <t>FCJD050-OJY03</t>
  </si>
  <si>
    <t>FCKKK01ROJY02</t>
  </si>
  <si>
    <t>FCKKT01-OWE01</t>
  </si>
  <si>
    <t>FCNDW09-OPS02</t>
  </si>
  <si>
    <t>FCNDW10-OPX02</t>
  </si>
  <si>
    <t>FCNDW03-OPX03</t>
  </si>
  <si>
    <t>FCNDW07-OPV03</t>
  </si>
  <si>
    <t>FCNDW04-OPV01</t>
  </si>
  <si>
    <t>FCOCN06-FV02</t>
  </si>
  <si>
    <t>FCODW03-FY04</t>
  </si>
  <si>
    <t>FCNDW07-OFZ05</t>
  </si>
  <si>
    <t>FCNDW04-OFZ06</t>
  </si>
  <si>
    <t>FCLBS02DOAL01</t>
  </si>
  <si>
    <t>FCLBS02DOAP01</t>
  </si>
  <si>
    <t>FCLBS04DOAI01</t>
  </si>
  <si>
    <t>FCLAN03DOAF01</t>
  </si>
  <si>
    <t>FCLBS02DOGM01</t>
  </si>
  <si>
    <t>FCLBS02DOGL01</t>
  </si>
  <si>
    <t>FCLBS02DOGB01</t>
  </si>
  <si>
    <t>FCLBS02DODP01</t>
  </si>
  <si>
    <t>FCLAN03DODR01</t>
  </si>
  <si>
    <t>FCLBS04-OHG01</t>
  </si>
  <si>
    <t>FCLCS03-OZ402</t>
  </si>
  <si>
    <t>FCLBS04-OHE02</t>
  </si>
  <si>
    <t>FCLCS03-OHE01</t>
  </si>
  <si>
    <t>FCLCS03-OZ501</t>
  </si>
  <si>
    <t>FCOCS05-Z401</t>
  </si>
  <si>
    <t>FCOCN07-Z502</t>
  </si>
  <si>
    <t>FCODX05-Z505</t>
  </si>
  <si>
    <t>FCODX05-Z602</t>
  </si>
  <si>
    <t>FCMDX02-OJP01</t>
  </si>
  <si>
    <t>FCMCN04-OX701</t>
  </si>
  <si>
    <t>FCMCN04-OX602</t>
  </si>
  <si>
    <t>FCJD004-OX503</t>
  </si>
  <si>
    <t>FCMDX02-OX501</t>
  </si>
  <si>
    <t>FCODW05-Z605</t>
  </si>
  <si>
    <t>FCNDW02-OJP03</t>
  </si>
  <si>
    <t>FCNDW04-OJP04</t>
  </si>
  <si>
    <t>FCNDW02-OX604</t>
  </si>
  <si>
    <t>FCNDW07-OX502</t>
  </si>
  <si>
    <t>FCJD050-OBB02</t>
  </si>
  <si>
    <t>FCJD050-OJY01</t>
  </si>
  <si>
    <t>FCKKK01DOJY02</t>
  </si>
  <si>
    <t>FCKKK02-OJC01</t>
  </si>
  <si>
    <t>FCLAN05DOAF01</t>
  </si>
  <si>
    <t>FCLBS04DODP01</t>
  </si>
  <si>
    <t>FCLAN05DODR01</t>
  </si>
  <si>
    <t>FCLAN05ROAF01</t>
  </si>
  <si>
    <t>FCLBS04RODP01</t>
  </si>
  <si>
    <t>FCLAN05RODR01</t>
  </si>
  <si>
    <t>RANAL01-O-165</t>
  </si>
  <si>
    <t>RAOAP01-157</t>
  </si>
  <si>
    <t>RANAI01-O-150</t>
  </si>
  <si>
    <t>RANGM01-O-193</t>
  </si>
  <si>
    <t>RANGL01-O-188</t>
  </si>
  <si>
    <t>RANGB01-O-185</t>
  </si>
  <si>
    <t>RANDP01-O-182</t>
  </si>
  <si>
    <t>RANDP01-O-170</t>
  </si>
  <si>
    <t>RANDP01-O-175</t>
  </si>
  <si>
    <t>RANAF01-O-142</t>
  </si>
  <si>
    <t>RANAF01-O-149</t>
  </si>
  <si>
    <t>RANAF01-O-128</t>
  </si>
  <si>
    <t>RANAF01-O-135</t>
  </si>
  <si>
    <t>RANDR01-O-150</t>
  </si>
  <si>
    <t>RANDR01-O-158</t>
  </si>
  <si>
    <t>RANDR01-O-164</t>
  </si>
  <si>
    <t>RANDR01-O-134</t>
  </si>
  <si>
    <t>RANDR01-O-143</t>
  </si>
  <si>
    <t>RANMG01-O-166</t>
  </si>
  <si>
    <t>RANMG01-O-172</t>
  </si>
  <si>
    <t>RANDR02-O-158</t>
  </si>
  <si>
    <t>RANDR02-O-165</t>
  </si>
  <si>
    <t>RANDR02-O-171</t>
  </si>
  <si>
    <t>RANHE01-O-169</t>
  </si>
  <si>
    <t>RANHE01-O-173</t>
  </si>
  <si>
    <t>RANHE01-O-179</t>
  </si>
  <si>
    <t>RANHE01-O-183</t>
  </si>
  <si>
    <t>RANHG01-O-150</t>
  </si>
  <si>
    <t>RANHG01-O-156</t>
  </si>
  <si>
    <t>RANHG01-O-165</t>
  </si>
  <si>
    <t>RANHG01-O-170</t>
  </si>
  <si>
    <t>RANPH01-O-157</t>
  </si>
  <si>
    <t>RANPH01-O-162</t>
  </si>
  <si>
    <t>RANPH01-O-167</t>
  </si>
  <si>
    <t>RANPH01-O-172</t>
  </si>
  <si>
    <t>RANPM01-O-153</t>
  </si>
  <si>
    <t>RANPM01-O-159</t>
  </si>
  <si>
    <t>RANPM01-O-167</t>
  </si>
  <si>
    <t>RANPM01-O-175</t>
  </si>
  <si>
    <t>RANPM01-O-183</t>
  </si>
  <si>
    <t>RAOPH01-157</t>
  </si>
  <si>
    <t>RAOPH01-161</t>
  </si>
  <si>
    <t>RAOPH01-166</t>
  </si>
  <si>
    <t>RAOPH01-170</t>
  </si>
  <si>
    <t>RAOPH02-161</t>
  </si>
  <si>
    <t>RAOPH02-166</t>
  </si>
  <si>
    <t>RAOPH02-170</t>
  </si>
  <si>
    <t>RAOPR03-164</t>
  </si>
  <si>
    <t>RAOPR03-172</t>
  </si>
  <si>
    <t>RAOPS02-158</t>
  </si>
  <si>
    <t>RAOPS02-164</t>
  </si>
  <si>
    <t>RAOPS02-170</t>
  </si>
  <si>
    <t>RAOPX04-158</t>
  </si>
  <si>
    <t>RAOPX04-164</t>
  </si>
  <si>
    <t>RAOPX04-170</t>
  </si>
  <si>
    <t>RROJJ01-099</t>
  </si>
  <si>
    <t>RAOFX01-154</t>
  </si>
  <si>
    <t>RAOFX01-162</t>
  </si>
  <si>
    <t>RAOFX01-170</t>
  </si>
  <si>
    <t>RAOFX01-178</t>
  </si>
  <si>
    <t>RAOFX01-186</t>
  </si>
  <si>
    <t>RANFW01-O-154</t>
  </si>
  <si>
    <t>RANFW01-O-162</t>
  </si>
  <si>
    <t>RANFW01-O-170</t>
  </si>
  <si>
    <t>RANFW01-O-178</t>
  </si>
  <si>
    <t>RANFW01-O-186</t>
  </si>
  <si>
    <t>RANFV01-O-152</t>
  </si>
  <si>
    <t>RANFV01-O-160</t>
  </si>
  <si>
    <t>RANFV01-O-168</t>
  </si>
  <si>
    <t>RANFV01-O-176</t>
  </si>
  <si>
    <t>RANFV01-O-184</t>
  </si>
  <si>
    <t>RANFV02-O-152</t>
  </si>
  <si>
    <t>RANFV02-O-160</t>
  </si>
  <si>
    <t>RANFV02-O-168</t>
  </si>
  <si>
    <t>RANFV02-O-176</t>
  </si>
  <si>
    <t>RANFV02-O-184</t>
  </si>
  <si>
    <t>RAOFY01-152</t>
  </si>
  <si>
    <t>RAOFY01-160</t>
  </si>
  <si>
    <t>RAOFY01-168</t>
  </si>
  <si>
    <t>RAOFY01-176</t>
  </si>
  <si>
    <t>RAOFY01-184</t>
  </si>
  <si>
    <t>RAOFZ01-142</t>
  </si>
  <si>
    <t>RAOFZ01-150</t>
  </si>
  <si>
    <t>RAOFZ01-158</t>
  </si>
  <si>
    <t>RAOFZ01-166</t>
  </si>
  <si>
    <t>RAOFZ01-174</t>
  </si>
  <si>
    <t>RAOFZ01-182</t>
  </si>
  <si>
    <t>RAOFZ02-140</t>
  </si>
  <si>
    <t>RAOFZ02-148</t>
  </si>
  <si>
    <t>RAOFZ02-156</t>
  </si>
  <si>
    <t>RAOFZ02-164</t>
  </si>
  <si>
    <t>RAOFZ02-172</t>
  </si>
  <si>
    <t>RAOFZ02-180</t>
  </si>
  <si>
    <t>RANMQ01-O-176</t>
  </si>
  <si>
    <t>RANMQ01-O-186</t>
  </si>
  <si>
    <t>RANMB01-O-168</t>
  </si>
  <si>
    <t>RANMB01-O-176</t>
  </si>
  <si>
    <t>RANMB01-O-184</t>
  </si>
  <si>
    <t>RANMB01-O-191</t>
  </si>
  <si>
    <t>RAOMS01-162</t>
  </si>
  <si>
    <t>RAOMS01-170</t>
  </si>
  <si>
    <t>RAOMS01-178</t>
  </si>
  <si>
    <t>RAOMS01-184</t>
  </si>
  <si>
    <t>RAOMS01-190</t>
  </si>
  <si>
    <t>RANMR01-O-156</t>
  </si>
  <si>
    <t>RANMR01-O-164</t>
  </si>
  <si>
    <t>RANMR01-O-172</t>
  </si>
  <si>
    <t>RANMR01-O-180</t>
  </si>
  <si>
    <t>RANMR01-O-188</t>
  </si>
  <si>
    <t>RANMR02-O-156</t>
  </si>
  <si>
    <t>RANMR02-O-164</t>
  </si>
  <si>
    <t>RANMR02-O-172</t>
  </si>
  <si>
    <t>RANMR02-O-180</t>
  </si>
  <si>
    <t>RANMR02-O-188</t>
  </si>
  <si>
    <t>RANMN01-O-156</t>
  </si>
  <si>
    <t>RANMN01-O-166</t>
  </si>
  <si>
    <t>RANMN01-O-176</t>
  </si>
  <si>
    <t>RANMN01-O-184</t>
  </si>
  <si>
    <t>RANTA01-O-161</t>
  </si>
  <si>
    <t>RANTA01-O-169</t>
  </si>
  <si>
    <t>RANTA01-O-177</t>
  </si>
  <si>
    <t>RANTA01-O-185</t>
  </si>
  <si>
    <t>RANQV01-O-156</t>
  </si>
  <si>
    <t>RANQV01-O-166</t>
  </si>
  <si>
    <t>RANQV01-O-176</t>
  </si>
  <si>
    <t>RANQV01-O-182</t>
  </si>
  <si>
    <t>RANQR01-O-153</t>
  </si>
  <si>
    <t>RANQR01-O-160</t>
  </si>
  <si>
    <t>RANQR01-O-168</t>
  </si>
  <si>
    <t>RANQR01-O-175</t>
  </si>
  <si>
    <t>RANQR01-O-181</t>
  </si>
  <si>
    <t>RANTC01-O-145</t>
  </si>
  <si>
    <t>RANTC01-O-153</t>
  </si>
  <si>
    <t>RANTC01-O-161</t>
  </si>
  <si>
    <t>RANTC01-O-169</t>
  </si>
  <si>
    <t>RANBB01-O-130</t>
  </si>
  <si>
    <t>RANBB01-O-140</t>
  </si>
  <si>
    <t>RANBB01-O-150</t>
  </si>
  <si>
    <t>RANBB01-O-160</t>
  </si>
  <si>
    <t>RANQE03-O-130</t>
  </si>
  <si>
    <t>RANQE03-O-140</t>
  </si>
  <si>
    <t>RANQE03-O-150</t>
  </si>
  <si>
    <t>RANQE03-O-160</t>
  </si>
  <si>
    <t>RANQE03-O-170</t>
  </si>
  <si>
    <t>RANQE03-O-180</t>
  </si>
  <si>
    <t>RRNJS01-O-100</t>
  </si>
  <si>
    <t>RRNJS01-O-110</t>
  </si>
  <si>
    <t>RRNJS01-O-120</t>
  </si>
  <si>
    <t>RRNJS01-O-130</t>
  </si>
  <si>
    <t>RRNJS01-O-140</t>
  </si>
  <si>
    <t>RANJY03-O-140</t>
  </si>
  <si>
    <t>RANJY03-O-150</t>
  </si>
  <si>
    <t>RANJY02-O-100</t>
  </si>
  <si>
    <t>RANJY02-O-110</t>
  </si>
  <si>
    <t>RANJY02-O-120</t>
  </si>
  <si>
    <t>RANJY02-O-130</t>
  </si>
  <si>
    <t>RANWE01-O-070</t>
  </si>
  <si>
    <t>RANWE01-O-080</t>
  </si>
  <si>
    <t>RANWE01-O-092</t>
  </si>
  <si>
    <t>RANPS02-O-156</t>
  </si>
  <si>
    <t>RANPS02-O-163</t>
  </si>
  <si>
    <t>RANPS02-O-169</t>
  </si>
  <si>
    <t>RANPX02-O-142</t>
  </si>
  <si>
    <t>RANPX02-O-149</t>
  </si>
  <si>
    <t>RANPX02-O-156</t>
  </si>
  <si>
    <t>RANPX02-O-163</t>
  </si>
  <si>
    <t>RAOPX03-142</t>
  </si>
  <si>
    <t>RAOPX03-149</t>
  </si>
  <si>
    <t>RAOPX03-156</t>
  </si>
  <si>
    <t>RAOPX03-163</t>
  </si>
  <si>
    <t>RAOPV03-138</t>
  </si>
  <si>
    <t>RAOPV03-146</t>
  </si>
  <si>
    <t>RAOPV03-154</t>
  </si>
  <si>
    <t>RAOPV03-162</t>
  </si>
  <si>
    <t>RANPV01-O-138</t>
  </si>
  <si>
    <t>RANPV01-O-146</t>
  </si>
  <si>
    <t>RANPV01-O-154</t>
  </si>
  <si>
    <t>RANPV01-O-162</t>
  </si>
  <si>
    <t>RAOFX03-154</t>
  </si>
  <si>
    <t>RAOFX03-162</t>
  </si>
  <si>
    <t>RAOFX03-170</t>
  </si>
  <si>
    <t>RAOFX03-178</t>
  </si>
  <si>
    <t>RAOFV02-146</t>
  </si>
  <si>
    <t>RAOFV02-152</t>
  </si>
  <si>
    <t>RAOFV02-160</t>
  </si>
  <si>
    <t>RAOFV02-168</t>
  </si>
  <si>
    <t>RAOFV02-176</t>
  </si>
  <si>
    <t>RAOFY04-144</t>
  </si>
  <si>
    <t>RAOFY04-152</t>
  </si>
  <si>
    <t>RAOFY04-160</t>
  </si>
  <si>
    <t>RAOFY04-168</t>
  </si>
  <si>
    <t>RAOFY04-176</t>
  </si>
  <si>
    <t>RAOFZ05-134</t>
  </si>
  <si>
    <t>RAOFZ05-142</t>
  </si>
  <si>
    <t>RAOFZ05-150</t>
  </si>
  <si>
    <t>RAOFZ05-158</t>
  </si>
  <si>
    <t>RAOFZ05-166</t>
  </si>
  <si>
    <t>RAOFZ06-132</t>
  </si>
  <si>
    <t>RAOFZ06-140</t>
  </si>
  <si>
    <t>RAOFZ06-148</t>
  </si>
  <si>
    <t>RAOFZ06-156</t>
  </si>
  <si>
    <t>RAOFZ06-164</t>
  </si>
  <si>
    <t>RANMR03-O-150</t>
  </si>
  <si>
    <t>RANMR03-O-156</t>
  </si>
  <si>
    <t>RANMR03-O-164</t>
  </si>
  <si>
    <t>RANMR03-O-172</t>
  </si>
  <si>
    <t>RANMN02-O-146</t>
  </si>
  <si>
    <t>RANMN02-O-156</t>
  </si>
  <si>
    <t>RANMN02-O-166</t>
  </si>
  <si>
    <t>DAOAL01-165</t>
  </si>
  <si>
    <t>DAOAP01-157</t>
  </si>
  <si>
    <t>DAOAI01-150</t>
  </si>
  <si>
    <t>DAOAF01-142</t>
  </si>
  <si>
    <t>DAOAF01-149</t>
  </si>
  <si>
    <t>DAOAF01-128</t>
  </si>
  <si>
    <t>DAOAF01-135</t>
  </si>
  <si>
    <t>DAOGM01-193</t>
  </si>
  <si>
    <t>DAOGL01-188</t>
  </si>
  <si>
    <t>DAOGB01-185</t>
  </si>
  <si>
    <t>DAODP01-182</t>
  </si>
  <si>
    <t>DAODP01-170</t>
  </si>
  <si>
    <t>DAODP01-175</t>
  </si>
  <si>
    <t>DAODR01-150</t>
  </si>
  <si>
    <t>DAODR01-158</t>
  </si>
  <si>
    <t>DAODR01-164</t>
  </si>
  <si>
    <t>DAODR01-134</t>
  </si>
  <si>
    <t>DAODR01-143</t>
  </si>
  <si>
    <t>DAOHG01-150</t>
  </si>
  <si>
    <t>DAOHG01-156</t>
  </si>
  <si>
    <t>DAOHG01-165</t>
  </si>
  <si>
    <t>DAOHG01-170</t>
  </si>
  <si>
    <t>DAOZ402-158</t>
  </si>
  <si>
    <t>DAOZ402-166</t>
  </si>
  <si>
    <t>DAOZ402-174</t>
  </si>
  <si>
    <t>DAOZ402-182</t>
  </si>
  <si>
    <t>DAOHE02-169</t>
  </si>
  <si>
    <t>DAOHE02-173</t>
  </si>
  <si>
    <t>DAOHE02-179</t>
  </si>
  <si>
    <t>DAOHE02-183</t>
  </si>
  <si>
    <t>DAOHE01-169</t>
  </si>
  <si>
    <t>DAOHE01-173</t>
  </si>
  <si>
    <t>DAOHE01-179</t>
  </si>
  <si>
    <t>DAOHE01-183</t>
  </si>
  <si>
    <t>DAOZ501-158</t>
  </si>
  <si>
    <t>DAOZ501-166</t>
  </si>
  <si>
    <t>DAOZ501-174</t>
  </si>
  <si>
    <t>DAOZ501-182</t>
  </si>
  <si>
    <t>DAOZ401-158</t>
  </si>
  <si>
    <t>DAOZ401-166</t>
  </si>
  <si>
    <t>DAOZ401-174</t>
  </si>
  <si>
    <t>DAOZ401-182</t>
  </si>
  <si>
    <t>DAOZ502-158</t>
  </si>
  <si>
    <t>DAOZ502-166</t>
  </si>
  <si>
    <t>DAOZ502-174</t>
  </si>
  <si>
    <t>DAOZ502-182</t>
  </si>
  <si>
    <t>DAOZ505-158</t>
  </si>
  <si>
    <t>DAOZ505-166</t>
  </si>
  <si>
    <t>DAOZ505-174</t>
  </si>
  <si>
    <t>DAOZ505-182</t>
  </si>
  <si>
    <t>DAOZ602-155</t>
  </si>
  <si>
    <t>DAOZ602-164</t>
  </si>
  <si>
    <t>DAOZ602-170</t>
  </si>
  <si>
    <t>DAOZ602-178</t>
  </si>
  <si>
    <t>DAOJP01-146</t>
  </si>
  <si>
    <t>DAOJP01-154</t>
  </si>
  <si>
    <t>DAOJP01-162</t>
  </si>
  <si>
    <t>DAOJP01-170</t>
  </si>
  <si>
    <t>DAOJP01-178</t>
  </si>
  <si>
    <t>DAOX701-159</t>
  </si>
  <si>
    <t>DAOX701-168</t>
  </si>
  <si>
    <t>DAOX701-176</t>
  </si>
  <si>
    <t>DAOX701-184</t>
  </si>
  <si>
    <t>DAOX602-159</t>
  </si>
  <si>
    <t>DAOX602-168</t>
  </si>
  <si>
    <t>DAOX602-176</t>
  </si>
  <si>
    <t>DAOX602-184</t>
  </si>
  <si>
    <t>DAOX503-148</t>
  </si>
  <si>
    <t>DAOX503-156</t>
  </si>
  <si>
    <t>DAOX503-164</t>
  </si>
  <si>
    <t>DAOX503-172</t>
  </si>
  <si>
    <t>DAOX503-178</t>
  </si>
  <si>
    <t>DAOX501-148</t>
  </si>
  <si>
    <t>DAOX501-156</t>
  </si>
  <si>
    <t>DAOX501-164</t>
  </si>
  <si>
    <t>DAOX501-172</t>
  </si>
  <si>
    <t>DAOX501-178</t>
  </si>
  <si>
    <t>DANS101-O-176</t>
  </si>
  <si>
    <t>DANS101-O-183</t>
  </si>
  <si>
    <t>DANS101-O-190</t>
  </si>
  <si>
    <t>DANP301-O-162</t>
  </si>
  <si>
    <t>DANP301-O-170</t>
  </si>
  <si>
    <t>DANP301-O-178</t>
  </si>
  <si>
    <t>DANP301-O-185</t>
  </si>
  <si>
    <t>DANP301-O-192</t>
  </si>
  <si>
    <t>DAOP401-162</t>
  </si>
  <si>
    <t>DAOP401-170</t>
  </si>
  <si>
    <t>DAOP401-178</t>
  </si>
  <si>
    <t>DAOP401-185</t>
  </si>
  <si>
    <t>DAOP401-192</t>
  </si>
  <si>
    <t>DANMN02-O-137</t>
  </si>
  <si>
    <t>DANMN02-O-147</t>
  </si>
  <si>
    <t>DANMN02-O-157</t>
  </si>
  <si>
    <t>DANMN02-O-167</t>
  </si>
  <si>
    <t>DANMN02-O-177</t>
  </si>
  <si>
    <t>DANN401-O-192</t>
  </si>
  <si>
    <t>DANN402-O-182</t>
  </si>
  <si>
    <t>DANN601-O-162</t>
  </si>
  <si>
    <t>DANN601-O-170</t>
  </si>
  <si>
    <t>DANN601-O-178</t>
  </si>
  <si>
    <t>DANN601-O-186</t>
  </si>
  <si>
    <t>DANN701-O-154</t>
  </si>
  <si>
    <t>DANN701-O-162</t>
  </si>
  <si>
    <t>DANN701-O-170</t>
  </si>
  <si>
    <t>DANN701-O-178</t>
  </si>
  <si>
    <t>DANN701-O-186</t>
  </si>
  <si>
    <t>DANN501-O-158</t>
  </si>
  <si>
    <t>DANN501-O-167</t>
  </si>
  <si>
    <t>DANN501-O-176</t>
  </si>
  <si>
    <t>DANN501-O-185</t>
  </si>
  <si>
    <t>DANM301-O-156</t>
  </si>
  <si>
    <t>DANM301-O-164</t>
  </si>
  <si>
    <t>DANM301-O-172</t>
  </si>
  <si>
    <t>DANM301-O-180</t>
  </si>
  <si>
    <t>DANZT01-O-150</t>
  </si>
  <si>
    <t>DANZT01-O-160</t>
  </si>
  <si>
    <t>DAOZ605-142</t>
  </si>
  <si>
    <t>DAOZ605-149</t>
  </si>
  <si>
    <t>DAOZ605-155</t>
  </si>
  <si>
    <t>DAOZ605-164</t>
  </si>
  <si>
    <t>DAOZ605-170</t>
  </si>
  <si>
    <t>DAOJP03-138</t>
  </si>
  <si>
    <t>DAOJP03-146</t>
  </si>
  <si>
    <t>DAOJP03-154</t>
  </si>
  <si>
    <t>DAOJP03-162</t>
  </si>
  <si>
    <t>DAOJP03-170</t>
  </si>
  <si>
    <t>DAOJP04-138</t>
  </si>
  <si>
    <t>DAOJP04-146</t>
  </si>
  <si>
    <t>DAOJP04-154</t>
  </si>
  <si>
    <t>DAOJP04-162</t>
  </si>
  <si>
    <t>DAOJP04-170</t>
  </si>
  <si>
    <t>DAOX604-150</t>
  </si>
  <si>
    <t>DAOX604-158</t>
  </si>
  <si>
    <t>DAOX604-167</t>
  </si>
  <si>
    <t>DAOX604-175</t>
  </si>
  <si>
    <t>DAOX502-148</t>
  </si>
  <si>
    <t>DAOX502-156</t>
  </si>
  <si>
    <t>DAOX502-164</t>
  </si>
  <si>
    <t>DANN602-O-154</t>
  </si>
  <si>
    <t>DANN602-O-162</t>
  </si>
  <si>
    <t>DANN602-O-170</t>
  </si>
  <si>
    <t>DANN602-O-178</t>
  </si>
  <si>
    <t>DANN702-O-146</t>
  </si>
  <si>
    <t>DANN702-O-154</t>
  </si>
  <si>
    <t>DANN702-O-162</t>
  </si>
  <si>
    <t>DANN702-O-170</t>
  </si>
  <si>
    <t>DANN702-O-178</t>
  </si>
  <si>
    <t>DANN503-O-149</t>
  </si>
  <si>
    <t>DANN503-O-158</t>
  </si>
  <si>
    <t>DANN503-O-167</t>
  </si>
  <si>
    <t>DAOBB02-130</t>
  </si>
  <si>
    <t>DAOBB02-140</t>
  </si>
  <si>
    <t>DAOBB02-150</t>
  </si>
  <si>
    <t>DAOBB02-160</t>
  </si>
  <si>
    <t>DAOJY01-140</t>
  </si>
  <si>
    <t>DAOJY01-150</t>
  </si>
  <si>
    <t>DAOJY02-100</t>
  </si>
  <si>
    <t>DAOJY02-110</t>
  </si>
  <si>
    <t>DAOJY02-120</t>
  </si>
  <si>
    <t>DAOJY02-130</t>
  </si>
  <si>
    <t>DANJC01-O-104</t>
  </si>
  <si>
    <t>DANJC01-O-110</t>
  </si>
  <si>
    <t>DANJC01-O-116</t>
  </si>
  <si>
    <t>DANJC01-O-122</t>
  </si>
  <si>
    <t>DANJC01-O-128</t>
  </si>
  <si>
    <t>DANJC01-O-140</t>
  </si>
  <si>
    <t>RONW101-O-160</t>
  </si>
  <si>
    <t>RONW101-O-168</t>
  </si>
  <si>
    <t>RONW101-O-176</t>
  </si>
  <si>
    <t>RONW101-O-184</t>
  </si>
  <si>
    <t>RONW101-O-191</t>
  </si>
  <si>
    <t>RONW102-O-150</t>
  </si>
  <si>
    <t>RONW102-O-156</t>
  </si>
  <si>
    <t>RONW102-O-164</t>
  </si>
  <si>
    <t>RONW102-O-172</t>
  </si>
  <si>
    <t>RONW102-O-180</t>
  </si>
  <si>
    <t>RONW102-O-188</t>
  </si>
  <si>
    <t>RONW103-O-136</t>
  </si>
  <si>
    <t>RONW103-O-146</t>
  </si>
  <si>
    <t>RONW103-O-156</t>
  </si>
  <si>
    <t>RONW103-O-166</t>
  </si>
  <si>
    <t>RONW103-O-176</t>
  </si>
  <si>
    <t>RONW103-O-184</t>
  </si>
  <si>
    <t>ROLW105-O-161</t>
  </si>
  <si>
    <t>ROLW105-O-169</t>
  </si>
  <si>
    <t>ROLW105-O-177</t>
  </si>
  <si>
    <t>ROLW105-O-185</t>
  </si>
  <si>
    <t>RONW104-O-156</t>
  </si>
  <si>
    <t>RONW104-O-166</t>
  </si>
  <si>
    <t>RONW104-O-176</t>
  </si>
  <si>
    <t>RONW104-O-182</t>
  </si>
  <si>
    <t>ROLW107-O-153</t>
  </si>
  <si>
    <t>ROLW107-O-160</t>
  </si>
  <si>
    <t>ROLW107-O-168</t>
  </si>
  <si>
    <t>ROLW107-O-175</t>
  </si>
  <si>
    <t>ROLW107-O-181</t>
  </si>
  <si>
    <t>ROLW108-O-137</t>
  </si>
  <si>
    <t>ROLW108-O-145</t>
  </si>
  <si>
    <t>ROLW108-O-153</t>
  </si>
  <si>
    <t>ROLW108-O-161</t>
  </si>
  <si>
    <t>ROLW108-O-169</t>
  </si>
  <si>
    <t>DKIW100-O-160</t>
  </si>
  <si>
    <t>DOLW108-O-156</t>
  </si>
  <si>
    <t>DOLW108-O-164</t>
  </si>
  <si>
    <t>DOLW108-O-172</t>
  </si>
  <si>
    <t>DOLW108-O-180</t>
  </si>
  <si>
    <t>DONW101-O-162</t>
  </si>
  <si>
    <t>DONW101-O-170</t>
  </si>
  <si>
    <t>DONW101-O-178</t>
  </si>
  <si>
    <t>DONW101-O-185</t>
  </si>
  <si>
    <t>DONW101-O-192</t>
  </si>
  <si>
    <t>DOOW103-162</t>
  </si>
  <si>
    <t>DOOW103-170</t>
  </si>
  <si>
    <t>DOOW103-178</t>
  </si>
  <si>
    <t>DOOW103-186</t>
  </si>
  <si>
    <t>RBN9240-O-235</t>
  </si>
  <si>
    <t>RBN9240-O-245</t>
  </si>
  <si>
    <t>RBN9240-O-255</t>
  </si>
  <si>
    <t>RBN9240-O-265</t>
  </si>
  <si>
    <t>RBN9240-O-275</t>
  </si>
  <si>
    <t>RBN9240-O-285</t>
  </si>
  <si>
    <t>RBN9240-O-295</t>
  </si>
  <si>
    <t>RBN9250-O-225</t>
  </si>
  <si>
    <t>RBN9250-O-235</t>
  </si>
  <si>
    <t>RBN9250-O-245</t>
  </si>
  <si>
    <t>RBN9250-O-255</t>
  </si>
  <si>
    <t>RBN9250-O-265</t>
  </si>
  <si>
    <t>RBN9250-O-275</t>
  </si>
  <si>
    <t>RBN9250-O-285</t>
  </si>
  <si>
    <t>RBN9250-O-295</t>
  </si>
  <si>
    <t>RBN9260-O-225</t>
  </si>
  <si>
    <t>RBN9260-O-235</t>
  </si>
  <si>
    <t>RBN9260-O-245</t>
  </si>
  <si>
    <t>RBN9260-O-255</t>
  </si>
  <si>
    <t>RBN9260-O-265</t>
  </si>
  <si>
    <t>RBN9260-O-275</t>
  </si>
  <si>
    <t>RBN9260-O-285</t>
  </si>
  <si>
    <t>RBN9260-O-295</t>
  </si>
  <si>
    <t>RBN9270-O-225</t>
  </si>
  <si>
    <t>RBN9270-O-235</t>
  </si>
  <si>
    <t>RBN9270-O-245</t>
  </si>
  <si>
    <t>RBN9270-O-255</t>
  </si>
  <si>
    <t>RBN9270-O-265</t>
  </si>
  <si>
    <t>RBN9270-O-275</t>
  </si>
  <si>
    <t>RBN9270-O-285</t>
  </si>
  <si>
    <t>RBN9280-O-225</t>
  </si>
  <si>
    <t>RBN9280-O-235</t>
  </si>
  <si>
    <t>RBN9280-O-245</t>
  </si>
  <si>
    <t>RBN9280-O-255</t>
  </si>
  <si>
    <t>RBN9280-O-265</t>
  </si>
  <si>
    <t>RBN9280-O-275</t>
  </si>
  <si>
    <t>RBN9280-O-285</t>
  </si>
  <si>
    <t>RBN9300-O-225</t>
  </si>
  <si>
    <t>RBN9300-O-235</t>
  </si>
  <si>
    <t>RBN9300-O-245</t>
  </si>
  <si>
    <t>RBN9300-O-255</t>
  </si>
  <si>
    <t>RBN9300-O-265</t>
  </si>
  <si>
    <t>RBN9300-O-275</t>
  </si>
  <si>
    <t>RBN9300-O-285</t>
  </si>
  <si>
    <t>RBN1010WO-240</t>
  </si>
  <si>
    <t>RBN1010WO-245</t>
  </si>
  <si>
    <t>RBN1010WO-250</t>
  </si>
  <si>
    <t>RBN1010WO-255</t>
  </si>
  <si>
    <t>RBN1010WO-260</t>
  </si>
  <si>
    <t>RBN1010WO-265</t>
  </si>
  <si>
    <t>RBN1010WO-270</t>
  </si>
  <si>
    <t>RBN1010WO-275</t>
  </si>
  <si>
    <t>RBN1010WO-280</t>
  </si>
  <si>
    <t>RBN1010WO-285</t>
  </si>
  <si>
    <t>RBN1010WO-290</t>
  </si>
  <si>
    <t>RBN1010WO-295</t>
  </si>
  <si>
    <t>RBN1020WO-240</t>
  </si>
  <si>
    <t>RBN1020WO-245</t>
  </si>
  <si>
    <t>RBN1020WO-250</t>
  </si>
  <si>
    <t>RBN1020WO-255</t>
  </si>
  <si>
    <t>RBN1020WO-260</t>
  </si>
  <si>
    <t>RBN1020WO-265</t>
  </si>
  <si>
    <t>RBN1020WO-270</t>
  </si>
  <si>
    <t>RBN1020WO-275</t>
  </si>
  <si>
    <t>RBN1020WO-280</t>
  </si>
  <si>
    <t>RBN1020WO-285</t>
  </si>
  <si>
    <t>RBN1020WO-290</t>
  </si>
  <si>
    <t>RBN1020WO-295</t>
  </si>
  <si>
    <t>RBN1030WO-240</t>
  </si>
  <si>
    <t>RBN1030WO-245</t>
  </si>
  <si>
    <t>RBN1030WO-250</t>
  </si>
  <si>
    <t>RBN1030WO-255</t>
  </si>
  <si>
    <t>RBN1030WO-260</t>
  </si>
  <si>
    <t>RBN1030WO-265</t>
  </si>
  <si>
    <t>RBN1030WO-270</t>
  </si>
  <si>
    <t>RBN1030WO-275</t>
  </si>
  <si>
    <t>RBN1030WO-280</t>
  </si>
  <si>
    <t>RBN1030WO-285</t>
  </si>
  <si>
    <t>RBN1030WO-290</t>
  </si>
  <si>
    <t>RBN1030WO-295</t>
  </si>
  <si>
    <t>RBN9010-O-215</t>
  </si>
  <si>
    <t>RBN9010-O-225</t>
  </si>
  <si>
    <t>RBN9010-O-235</t>
  </si>
  <si>
    <t>RBN9010-O-245</t>
  </si>
  <si>
    <t>RBN9010-O-255</t>
  </si>
  <si>
    <t>RBN9010-O-265</t>
  </si>
  <si>
    <t>RBN9010-O-275</t>
  </si>
  <si>
    <t>RBN9010-O-285</t>
  </si>
  <si>
    <t>RBN9050-O-215</t>
  </si>
  <si>
    <t>RBN9050-O-225</t>
  </si>
  <si>
    <t>RBN9050-O-235</t>
  </si>
  <si>
    <t>RBN9050-O-245</t>
  </si>
  <si>
    <t>RBN9050-O-255</t>
  </si>
  <si>
    <t>RBN9050-O-265</t>
  </si>
  <si>
    <t>RBN9050-O-275</t>
  </si>
  <si>
    <t>RBN9050-O-285</t>
  </si>
  <si>
    <t>RBN9070-O-215</t>
  </si>
  <si>
    <t>RBN9070-O-225</t>
  </si>
  <si>
    <t>RBN9070-O-235</t>
  </si>
  <si>
    <t>RBN9070-O-245</t>
  </si>
  <si>
    <t>RBN9070-O-255</t>
  </si>
  <si>
    <t>RBN9070-O-265</t>
  </si>
  <si>
    <t>RBN9070-O-275</t>
  </si>
  <si>
    <t>RBN9070-O-285</t>
  </si>
  <si>
    <t>RBO9500-22X</t>
  </si>
  <si>
    <t>RBO9500-23X</t>
  </si>
  <si>
    <t>RBO9500-24X</t>
  </si>
  <si>
    <t>RBO9500-25X</t>
  </si>
  <si>
    <t>RBO9500-26X</t>
  </si>
  <si>
    <t>RBO9500-27X</t>
  </si>
  <si>
    <t>RBO1600-22X</t>
  </si>
  <si>
    <t>RBO1600-23X</t>
  </si>
  <si>
    <t>RBO1600-24X</t>
  </si>
  <si>
    <t>RBO1600-25X</t>
  </si>
  <si>
    <t>RBO1600-26X</t>
  </si>
  <si>
    <t>RBO1600-27X</t>
  </si>
  <si>
    <t>RBO1600-28X</t>
  </si>
  <si>
    <t>RBO2610-22X</t>
  </si>
  <si>
    <t>RBO2610-23X</t>
  </si>
  <si>
    <t>RBO2610-24X</t>
  </si>
  <si>
    <t>RBO2610-25X</t>
  </si>
  <si>
    <t>RBO2610-26X</t>
  </si>
  <si>
    <t>RBO2610-27X</t>
  </si>
  <si>
    <t>RBN8610-O-245</t>
  </si>
  <si>
    <t>RBN8610-O-255</t>
  </si>
  <si>
    <t>RBN8610-O-265</t>
  </si>
  <si>
    <t>RBN8610-O-275</t>
  </si>
  <si>
    <t>RBN8610-O-285</t>
  </si>
  <si>
    <t>RBN8610-O-295</t>
  </si>
  <si>
    <t>RBN7010-O-240</t>
  </si>
  <si>
    <t>RBN7010-O-245</t>
  </si>
  <si>
    <t>RBN7010-O-250</t>
  </si>
  <si>
    <t>RBN7010-O-255</t>
  </si>
  <si>
    <t>RBN7010-O-260</t>
  </si>
  <si>
    <t>RBN7010-O-265</t>
  </si>
  <si>
    <t>RBN7010-O-270</t>
  </si>
  <si>
    <t>RBN7010-O-275</t>
  </si>
  <si>
    <t>RBN7010-O-280</t>
  </si>
  <si>
    <t>RBN7010-O-285</t>
  </si>
  <si>
    <t>RBN7010-O-290</t>
  </si>
  <si>
    <t>RBN7010-O-295</t>
  </si>
  <si>
    <t>RBN7030-O-240</t>
  </si>
  <si>
    <t>RBN7030-O-245</t>
  </si>
  <si>
    <t>RBN7030-O-250</t>
  </si>
  <si>
    <t>RBN7030-O-255</t>
  </si>
  <si>
    <t>RBN7030-O-260</t>
  </si>
  <si>
    <t>RBN7030-O-265</t>
  </si>
  <si>
    <t>RBN7030-O-270</t>
  </si>
  <si>
    <t>RBN7030-O-275</t>
  </si>
  <si>
    <t>RBN7030-O-280</t>
  </si>
  <si>
    <t>RBN7030-O-285</t>
  </si>
  <si>
    <t>RBN7030-O-290</t>
  </si>
  <si>
    <t>RBN7030-O-295</t>
  </si>
  <si>
    <t>RBN7030-O-305</t>
  </si>
  <si>
    <t>RBN7030-O-315</t>
  </si>
  <si>
    <t>RBN7050-O-240</t>
  </si>
  <si>
    <t>RBN7050-O-245</t>
  </si>
  <si>
    <t>RBN7050-O-250</t>
  </si>
  <si>
    <t>RBN7050-O-255</t>
  </si>
  <si>
    <t>RBN7050-O-260</t>
  </si>
  <si>
    <t>RBN7050-O-265</t>
  </si>
  <si>
    <t>RBN7050-O-270</t>
  </si>
  <si>
    <t>RBN7050-O-275</t>
  </si>
  <si>
    <t>RBN7050-O-280</t>
  </si>
  <si>
    <t>RBN7050-O-285</t>
  </si>
  <si>
    <t>RBN7050-O-290</t>
  </si>
  <si>
    <t>RBN7050-O-295</t>
  </si>
  <si>
    <t>RBN7050-O-305</t>
  </si>
  <si>
    <t>RBN7050-O-315</t>
  </si>
  <si>
    <t>RBN2030-O-240</t>
  </si>
  <si>
    <t>RBN2030-O-245</t>
  </si>
  <si>
    <t>RBN2030-O-250</t>
  </si>
  <si>
    <t>RBN2030-O-255</t>
  </si>
  <si>
    <t>RBN2030-O-260</t>
  </si>
  <si>
    <t>RBN2030-O-265</t>
  </si>
  <si>
    <t>RBN2030-O-270</t>
  </si>
  <si>
    <t>RBN2030-O-275</t>
  </si>
  <si>
    <t>RBN2030-O-280</t>
  </si>
  <si>
    <t>RBN2030-O-285</t>
  </si>
  <si>
    <t>RBN2030-O-290</t>
  </si>
  <si>
    <t>RBN2030-O-295</t>
  </si>
  <si>
    <t>RBN2030-O-300</t>
  </si>
  <si>
    <t>RBN2030-O-305</t>
  </si>
  <si>
    <t>RBN2030-O-310</t>
  </si>
  <si>
    <t>RBN2030-O-315</t>
  </si>
  <si>
    <t>RBN2020-O-245</t>
  </si>
  <si>
    <t>RBN2020-O-255</t>
  </si>
  <si>
    <t>RBN2020-O-265</t>
  </si>
  <si>
    <t>RBN2020-O-275</t>
  </si>
  <si>
    <t>RBN2020-O-285</t>
  </si>
  <si>
    <t>RBN2020-O-295</t>
  </si>
  <si>
    <t>RBN2020-O-305</t>
  </si>
  <si>
    <t>RBN2020-O-315</t>
  </si>
  <si>
    <t>RBN2060-O-240</t>
  </si>
  <si>
    <t>RBN2060-O-245</t>
  </si>
  <si>
    <t>RBN2060-O-250</t>
  </si>
  <si>
    <t>RBN2060-O-255</t>
  </si>
  <si>
    <t>RBN2060-O-260</t>
  </si>
  <si>
    <t>RBN2060-O-265</t>
  </si>
  <si>
    <t>RBN2060-O-270</t>
  </si>
  <si>
    <t>RBN2060-O-275</t>
  </si>
  <si>
    <t>RBN2060-O-280</t>
  </si>
  <si>
    <t>RBN2060-O-285</t>
  </si>
  <si>
    <t>RBN2060-O-290</t>
  </si>
  <si>
    <t>RBN2060-O-295</t>
  </si>
  <si>
    <t>RBN2060-O-300</t>
  </si>
  <si>
    <t>RBN2060-O-305</t>
  </si>
  <si>
    <t>RBN2060-O-310</t>
  </si>
  <si>
    <t>RBN2060-O-315</t>
  </si>
  <si>
    <t>RBN2070-O-240</t>
  </si>
  <si>
    <t>RBN2070-O-245</t>
  </si>
  <si>
    <t>RBN2070-O-250</t>
  </si>
  <si>
    <t>RBN2070-O-255</t>
  </si>
  <si>
    <t>RBN2070-O-260</t>
  </si>
  <si>
    <t>RBN2070-O-265</t>
  </si>
  <si>
    <t>RBN2070-O-270</t>
  </si>
  <si>
    <t>RBN2070-O-275</t>
  </si>
  <si>
    <t>RBN2070-O-280</t>
  </si>
  <si>
    <t>RBN2070-O-285</t>
  </si>
  <si>
    <t>RBN2070-O-290</t>
  </si>
  <si>
    <t>RBN2070-O-295</t>
  </si>
  <si>
    <t>RBN2070-O-300</t>
  </si>
  <si>
    <t>RBN2070-O-305</t>
  </si>
  <si>
    <t>RBN2070-O-310</t>
  </si>
  <si>
    <t>RBN2070-O-315</t>
  </si>
  <si>
    <t>RBN2090-O-240</t>
  </si>
  <si>
    <t>RBN2090-O-245</t>
  </si>
  <si>
    <t>RBN2090-O-250</t>
  </si>
  <si>
    <t>RBN2090-O-255</t>
  </si>
  <si>
    <t>RBN2090-O-260</t>
  </si>
  <si>
    <t>RBN2090-O-265</t>
  </si>
  <si>
    <t>RBN2090-O-270</t>
  </si>
  <si>
    <t>RBN2090-O-275</t>
  </si>
  <si>
    <t>RBN2090-O-280</t>
  </si>
  <si>
    <t>RBN2090-O-285</t>
  </si>
  <si>
    <t>RBN2090-O-290</t>
  </si>
  <si>
    <t>RBN2090-O-295</t>
  </si>
  <si>
    <t>RBN2090-O-300</t>
  </si>
  <si>
    <t>RBN2090-O-305</t>
  </si>
  <si>
    <t>RBN2090-O-310</t>
  </si>
  <si>
    <t>RBN2090-O-315</t>
  </si>
  <si>
    <t>RBN2110-O-245</t>
  </si>
  <si>
    <t>RBN2110-O-255</t>
  </si>
  <si>
    <t>RBN2110-O-265</t>
  </si>
  <si>
    <t>RBN2110-O-275</t>
  </si>
  <si>
    <t>RBN2110-O-285</t>
  </si>
  <si>
    <t>RBN2110-O-295</t>
  </si>
  <si>
    <t>RBN2110-O-305</t>
  </si>
  <si>
    <t>RBN2110-O-315</t>
  </si>
  <si>
    <t>RBN2130-O-245</t>
  </si>
  <si>
    <t>RBN2130-O-255</t>
  </si>
  <si>
    <t>RBN2130-O-265</t>
  </si>
  <si>
    <t>RBN2130-O-275</t>
  </si>
  <si>
    <t>RBN2130-O-285</t>
  </si>
  <si>
    <t>RBN2130-O-295</t>
  </si>
  <si>
    <t>RBN2130-O-305</t>
  </si>
  <si>
    <t>RBN2130-O-315</t>
  </si>
  <si>
    <t>RBN2150-O-245</t>
  </si>
  <si>
    <t>RBN2150-O-255</t>
  </si>
  <si>
    <t>RBN2150-O-265</t>
  </si>
  <si>
    <t>RBN2150-O-275</t>
  </si>
  <si>
    <t>RBN2150-O-285</t>
  </si>
  <si>
    <t>RBN2150-O-295</t>
  </si>
  <si>
    <t>RBN2150-O-305</t>
  </si>
  <si>
    <t>RBN2150-O-315</t>
  </si>
  <si>
    <t>RBO8010-245</t>
  </si>
  <si>
    <t>RBO8010-255</t>
  </si>
  <si>
    <t>RBO8010-265</t>
  </si>
  <si>
    <t>RBO8010-275</t>
  </si>
  <si>
    <t>RBO8010-285</t>
  </si>
  <si>
    <t>RBO8010-295</t>
  </si>
  <si>
    <t>RBO8010-305</t>
  </si>
  <si>
    <t>RBO8010-315</t>
  </si>
  <si>
    <t>RBO8030-245</t>
  </si>
  <si>
    <t>RBO8030-255</t>
  </si>
  <si>
    <t>RBO8030-265</t>
  </si>
  <si>
    <t>RBO8030-275</t>
  </si>
  <si>
    <t>RBO8030-285</t>
  </si>
  <si>
    <t>RBO8030-295</t>
  </si>
  <si>
    <t>RBO8030-305</t>
  </si>
  <si>
    <t>RBO8030-315</t>
  </si>
  <si>
    <t>RBO8050-245</t>
  </si>
  <si>
    <t>RBO8050-255</t>
  </si>
  <si>
    <t>RBO8050-265</t>
  </si>
  <si>
    <t>RBO8050-275</t>
  </si>
  <si>
    <t>RBO8050-285</t>
  </si>
  <si>
    <t>RBO8050-295</t>
  </si>
  <si>
    <t>RBO8050-305</t>
  </si>
  <si>
    <t>RBO8050-315</t>
  </si>
  <si>
    <t>RBO8050-325</t>
  </si>
  <si>
    <t>RBO8050-335</t>
  </si>
  <si>
    <t>RBO8150-245</t>
  </si>
  <si>
    <t>RBO8150-255</t>
  </si>
  <si>
    <t>RBO8150-265</t>
  </si>
  <si>
    <t>RBO8150-275</t>
  </si>
  <si>
    <t>RBO8150-285</t>
  </si>
  <si>
    <t>RBO8150-295</t>
  </si>
  <si>
    <t>RBO8150-305</t>
  </si>
  <si>
    <t>RBO8150-315</t>
  </si>
  <si>
    <t>RBO8150-325</t>
  </si>
  <si>
    <t>RBO8150-335</t>
  </si>
  <si>
    <t>RBO3080-24X</t>
  </si>
  <si>
    <t>RBO3080-25X</t>
  </si>
  <si>
    <t>RBO3080-26X</t>
  </si>
  <si>
    <t>RBO3080-27X</t>
  </si>
  <si>
    <t>RBO3080-28X</t>
  </si>
  <si>
    <t>RBO3080-29X</t>
  </si>
  <si>
    <t>RBO3090-24X</t>
  </si>
  <si>
    <t>RBO3090-25X</t>
  </si>
  <si>
    <t>RBO3090-26X</t>
  </si>
  <si>
    <t>RBO3090-27X</t>
  </si>
  <si>
    <t>RBO3090-28X</t>
  </si>
  <si>
    <t>RBO3090-29X</t>
  </si>
  <si>
    <t>RBO3100-24X</t>
  </si>
  <si>
    <t>RBO3100-25X</t>
  </si>
  <si>
    <t>RBO3100-26X</t>
  </si>
  <si>
    <t>RBO3100-27X</t>
  </si>
  <si>
    <t>RBO3100-28X</t>
  </si>
  <si>
    <t>RBO3100-29X</t>
  </si>
  <si>
    <t>RBO3110-24X</t>
  </si>
  <si>
    <t>RBO3110-25X</t>
  </si>
  <si>
    <t>RBO3110-26X</t>
  </si>
  <si>
    <t>RBO3110-27X</t>
  </si>
  <si>
    <t>RBO3110-28X</t>
  </si>
  <si>
    <t>RBO3110-29X</t>
  </si>
  <si>
    <t>RBO3130-24X</t>
  </si>
  <si>
    <t>RBO3130-25X</t>
  </si>
  <si>
    <t>RBO3130-26X</t>
  </si>
  <si>
    <t>RBO3130-27X</t>
  </si>
  <si>
    <t>RBO3130-28X</t>
  </si>
  <si>
    <t>RBO3130-29X</t>
  </si>
  <si>
    <t>RBO3160-24X</t>
  </si>
  <si>
    <t>RBO3160-25X</t>
  </si>
  <si>
    <t>RBO3160-26X</t>
  </si>
  <si>
    <t>RBO3160-27X</t>
  </si>
  <si>
    <t>RBO3160-28X</t>
  </si>
  <si>
    <t>RBO3160-29X</t>
  </si>
  <si>
    <t>RBO4030-245</t>
  </si>
  <si>
    <t>RBO4030-255</t>
  </si>
  <si>
    <t>RBO4030-265</t>
  </si>
  <si>
    <t>RBO4030-275</t>
  </si>
  <si>
    <t>RBO4030-285</t>
  </si>
  <si>
    <t>RBO4030-295</t>
  </si>
  <si>
    <t>RBO4030-305</t>
  </si>
  <si>
    <t>RBO4030-315</t>
  </si>
  <si>
    <t>RBO4050-245</t>
  </si>
  <si>
    <t>RBO4050-255</t>
  </si>
  <si>
    <t>RBO4050-265</t>
  </si>
  <si>
    <t>RBO4050-275</t>
  </si>
  <si>
    <t>RBO4050-285</t>
  </si>
  <si>
    <t>RBO4050-295</t>
  </si>
  <si>
    <t>RBO4050-305</t>
  </si>
  <si>
    <t>RBO4050-315</t>
  </si>
  <si>
    <t>RBN7210-O-220</t>
  </si>
  <si>
    <t>RBN7210-O-225</t>
  </si>
  <si>
    <t>RBN7210-O-230</t>
  </si>
  <si>
    <t>RBN7210-O-235</t>
  </si>
  <si>
    <t>RBN7210-O-240</t>
  </si>
  <si>
    <t>RBN7210-O-245</t>
  </si>
  <si>
    <t>RBN7210-O-250</t>
  </si>
  <si>
    <t>RBN7210-O-255</t>
  </si>
  <si>
    <t>RBN7210-O-260</t>
  </si>
  <si>
    <t>RBN7210-O-265</t>
  </si>
  <si>
    <t>RBN7210-O-270</t>
  </si>
  <si>
    <t>RBN7210-O-275</t>
  </si>
  <si>
    <t>RBN7270-O-220</t>
  </si>
  <si>
    <t>RBN7270-O-225</t>
  </si>
  <si>
    <t>RBN7270-O-230</t>
  </si>
  <si>
    <t>RBN7270-O-235</t>
  </si>
  <si>
    <t>RBN7270-O-240</t>
  </si>
  <si>
    <t>RBN7270-O-245</t>
  </si>
  <si>
    <t>RBN7270-O-250</t>
  </si>
  <si>
    <t>RBN7270-O-255</t>
  </si>
  <si>
    <t>RBN7270-O-260</t>
  </si>
  <si>
    <t>RBN7270-O-265</t>
  </si>
  <si>
    <t>RBN7270-O-270</t>
  </si>
  <si>
    <t>RBN7270-O-275</t>
  </si>
  <si>
    <t>RBN2250-O-220</t>
  </si>
  <si>
    <t>RBN2250-O-225</t>
  </si>
  <si>
    <t>RBN2250-O-230</t>
  </si>
  <si>
    <t>RBN2250-O-235</t>
  </si>
  <si>
    <t>RBN2250-O-240</t>
  </si>
  <si>
    <t>RBN2250-O-245</t>
  </si>
  <si>
    <t>RBN2250-O-250</t>
  </si>
  <si>
    <t>RBN2250-O-255</t>
  </si>
  <si>
    <t>RBN2250-O-260</t>
  </si>
  <si>
    <t>RBN2250-O-265</t>
  </si>
  <si>
    <t>RBN2250-O-270</t>
  </si>
  <si>
    <t>RBN2250-O-275</t>
  </si>
  <si>
    <t>RBN2270-O-220</t>
  </si>
  <si>
    <t>RBN2270-O-225</t>
  </si>
  <si>
    <t>RBN2270-O-230</t>
  </si>
  <si>
    <t>RBN2270-O-235</t>
  </si>
  <si>
    <t>RBN2270-O-240</t>
  </si>
  <si>
    <t>RBN2270-O-245</t>
  </si>
  <si>
    <t>RBN2270-O-250</t>
  </si>
  <si>
    <t>RBN2270-O-255</t>
  </si>
  <si>
    <t>RBN2270-O-260</t>
  </si>
  <si>
    <t>RBN2270-O-265</t>
  </si>
  <si>
    <t>RBN2270-O-270</t>
  </si>
  <si>
    <t>RBN2270-O-275</t>
  </si>
  <si>
    <t>RBN2290-O-220</t>
  </si>
  <si>
    <t>RBN2290-O-225</t>
  </si>
  <si>
    <t>RBN2290-O-230</t>
  </si>
  <si>
    <t>RBN2290-O-235</t>
  </si>
  <si>
    <t>RBN2290-O-240</t>
  </si>
  <si>
    <t>RBN2290-O-245</t>
  </si>
  <si>
    <t>RBN2290-O-250</t>
  </si>
  <si>
    <t>RBN2290-O-255</t>
  </si>
  <si>
    <t>RBN2290-O-260</t>
  </si>
  <si>
    <t>RBN2290-O-265</t>
  </si>
  <si>
    <t>RBN2290-O-270</t>
  </si>
  <si>
    <t>RBN2290-O-275</t>
  </si>
  <si>
    <t>RBN2330-O-220</t>
  </si>
  <si>
    <t>RBN2330-O-225</t>
  </si>
  <si>
    <t>RBN2330-O-230</t>
  </si>
  <si>
    <t>RBN2330-O-235</t>
  </si>
  <si>
    <t>RBN2330-O-240</t>
  </si>
  <si>
    <t>RBN2330-O-245</t>
  </si>
  <si>
    <t>RBN2330-O-250</t>
  </si>
  <si>
    <t>RBN2330-O-255</t>
  </si>
  <si>
    <t>RBN2330-O-260</t>
  </si>
  <si>
    <t>RBN2330-O-265</t>
  </si>
  <si>
    <t>RBN2330-O-270</t>
  </si>
  <si>
    <t>RBN2330-O-275</t>
  </si>
  <si>
    <t>RBN2350-O-220</t>
  </si>
  <si>
    <t>RBN2350-O-225</t>
  </si>
  <si>
    <t>RBN2350-O-230</t>
  </si>
  <si>
    <t>RBN2350-O-235</t>
  </si>
  <si>
    <t>RBN2350-O-240</t>
  </si>
  <si>
    <t>RBN2350-O-245</t>
  </si>
  <si>
    <t>RBN2350-O-250</t>
  </si>
  <si>
    <t>RBN2350-O-255</t>
  </si>
  <si>
    <t>RBN2350-O-260</t>
  </si>
  <si>
    <t>RBN2350-O-265</t>
  </si>
  <si>
    <t>RBN2350-O-270</t>
  </si>
  <si>
    <t>RBN2350-O-275</t>
  </si>
  <si>
    <t>RBM4250-O-225</t>
  </si>
  <si>
    <t>RBM4250-O-235</t>
  </si>
  <si>
    <t>RBM4250-O-245</t>
  </si>
  <si>
    <t>RBM4250-O-255</t>
  </si>
  <si>
    <t>RBM4250-O-265</t>
  </si>
  <si>
    <t>RBM4250-O-275</t>
  </si>
  <si>
    <t>RBN8230-O-225</t>
  </si>
  <si>
    <t>RBN8230-O-235</t>
  </si>
  <si>
    <t>RBN8230-O-245</t>
  </si>
  <si>
    <t>RBN8230-O-255</t>
  </si>
  <si>
    <t>RBN8230-O-265</t>
  </si>
  <si>
    <t>RBN8230-O-275</t>
  </si>
  <si>
    <t>RBN8250-O-225</t>
  </si>
  <si>
    <t>RBN8250-O-235</t>
  </si>
  <si>
    <t>RBN8250-O-245</t>
  </si>
  <si>
    <t>RBN8250-O-255</t>
  </si>
  <si>
    <t>RBN8250-O-265</t>
  </si>
  <si>
    <t>RBN8250-O-275</t>
  </si>
  <si>
    <t>RBO8350-225</t>
  </si>
  <si>
    <t>RBO8350-235</t>
  </si>
  <si>
    <t>RBO8350-245</t>
  </si>
  <si>
    <t>RBO8350-255</t>
  </si>
  <si>
    <t>RBO8350-265</t>
  </si>
  <si>
    <t>RBO8350-275</t>
  </si>
  <si>
    <t>RBO3200-22X</t>
  </si>
  <si>
    <t>RBO3200-23X</t>
  </si>
  <si>
    <t>RBO3200-24X</t>
  </si>
  <si>
    <t>RBO3200-25X</t>
  </si>
  <si>
    <t>RBO3200-26X</t>
  </si>
  <si>
    <t>RBO3200-27X</t>
  </si>
  <si>
    <t>RBO3270-22X</t>
  </si>
  <si>
    <t>RBO3270-23X</t>
  </si>
  <si>
    <t>RBO3270-24X</t>
  </si>
  <si>
    <t>RBO3270-25X</t>
  </si>
  <si>
    <t>RBO3270-26X</t>
  </si>
  <si>
    <t>RBO3270-27X</t>
  </si>
  <si>
    <t>RBO3300-22X</t>
  </si>
  <si>
    <t>RBO3300-23X</t>
  </si>
  <si>
    <t>RBO3300-24X</t>
  </si>
  <si>
    <t>RBO3300-25X</t>
  </si>
  <si>
    <t>RBO3300-26X</t>
  </si>
  <si>
    <t>RBO3300-27X</t>
  </si>
  <si>
    <t>RBO3310-22X</t>
  </si>
  <si>
    <t>RBO3310-23X</t>
  </si>
  <si>
    <t>RBO3310-24X</t>
  </si>
  <si>
    <t>RBO3310-25X</t>
  </si>
  <si>
    <t>RBO3310-26X</t>
  </si>
  <si>
    <t>RBO3310-27X</t>
  </si>
  <si>
    <t>RBO3330-22X</t>
  </si>
  <si>
    <t>RBO3330-23X</t>
  </si>
  <si>
    <t>RBO3330-24X</t>
  </si>
  <si>
    <t>RBO3330-25X</t>
  </si>
  <si>
    <t>RBO3330-26X</t>
  </si>
  <si>
    <t>RBO3330-27X</t>
  </si>
  <si>
    <t>RBO3350-22X</t>
  </si>
  <si>
    <t>RBO3350-23X</t>
  </si>
  <si>
    <t>RBO3350-24X</t>
  </si>
  <si>
    <t>RBO3350-25X</t>
  </si>
  <si>
    <t>RBO3350-26X</t>
  </si>
  <si>
    <t>RBO3350-27X</t>
  </si>
  <si>
    <t>RBN9090-O-190</t>
  </si>
  <si>
    <t>RBN9090-O-195</t>
  </si>
  <si>
    <t>RBN9090-O-200</t>
  </si>
  <si>
    <t>RBN9090-O-205</t>
  </si>
  <si>
    <t>RBN9090-O-210</t>
  </si>
  <si>
    <t>RBN9090-O-215</t>
  </si>
  <si>
    <t>RBN9090-O-220</t>
  </si>
  <si>
    <t>RBN9090-O-225</t>
  </si>
  <si>
    <t>RBN9090-O-230</t>
  </si>
  <si>
    <t>RBN9090-O-235</t>
  </si>
  <si>
    <t>RBN9090-O-240</t>
  </si>
  <si>
    <t>RBN9090-O-245</t>
  </si>
  <si>
    <t>RBN9090-O-250</t>
  </si>
  <si>
    <t>RBN9090-O-255</t>
  </si>
  <si>
    <t>RBN9090-O-260</t>
  </si>
  <si>
    <t>RBN9090-O-265</t>
  </si>
  <si>
    <t>RBN9090-O-270</t>
  </si>
  <si>
    <t>RBN9090-O-275</t>
  </si>
  <si>
    <t>RBN5050-O-225</t>
  </si>
  <si>
    <t>RBN5050-O-230</t>
  </si>
  <si>
    <t>RBN5050-O-235</t>
  </si>
  <si>
    <t>RBN5050-O-240</t>
  </si>
  <si>
    <t>RBN5050-O-245</t>
  </si>
  <si>
    <t>RBN5050-O-255</t>
  </si>
  <si>
    <t>RBN5050-O-265</t>
  </si>
  <si>
    <t>RBN5100-O-175</t>
  </si>
  <si>
    <t>RBN5100-O-185</t>
  </si>
  <si>
    <t>RBN5100-O-195</t>
  </si>
  <si>
    <t>RBN5100-O-205</t>
  </si>
  <si>
    <t>RBN5100-O-215</t>
  </si>
  <si>
    <t>RBM5070-O-225</t>
  </si>
  <si>
    <t>RBM5070-O-230</t>
  </si>
  <si>
    <t>RBM5070-O-235</t>
  </si>
  <si>
    <t>RBM5070-O-240</t>
  </si>
  <si>
    <t>RBM5070-O-245</t>
  </si>
  <si>
    <t>RBM5070-O-250</t>
  </si>
  <si>
    <t>RBM5070-O-255</t>
  </si>
  <si>
    <t>RBM5070-O-265</t>
  </si>
  <si>
    <t>RBM5120-O-175</t>
  </si>
  <si>
    <t>RBM5120-O-185</t>
  </si>
  <si>
    <t>RBM5120-O-195</t>
  </si>
  <si>
    <t>RBM5120-O-205</t>
  </si>
  <si>
    <t>RBM5120-O-215</t>
  </si>
  <si>
    <t>RBM6020-O-155</t>
  </si>
  <si>
    <t>RBM6020-O-165</t>
  </si>
  <si>
    <t>RBM6020-O-175</t>
  </si>
  <si>
    <t>RBM6020-O-185</t>
  </si>
  <si>
    <t>RBM6020-O-195</t>
  </si>
  <si>
    <t>RBM6020-O-205</t>
  </si>
  <si>
    <t>RBM6020-O-215</t>
  </si>
  <si>
    <t>RBM6020-O-225</t>
  </si>
  <si>
    <t>RBM5080-O-225</t>
  </si>
  <si>
    <t>RBM5080-O-230</t>
  </si>
  <si>
    <t>RBM5080-O-235</t>
  </si>
  <si>
    <t>RBM5080-O-240</t>
  </si>
  <si>
    <t>RBM5080-O-245</t>
  </si>
  <si>
    <t>RBM5080-O-255</t>
  </si>
  <si>
    <t>RBM5080-O-265</t>
  </si>
  <si>
    <t>RBM5130-O-175</t>
  </si>
  <si>
    <t>RBM5130-O-185</t>
  </si>
  <si>
    <t>RBM5130-O-195</t>
  </si>
  <si>
    <t>RBM5130-O-205</t>
  </si>
  <si>
    <t>RBM5130-O-215</t>
  </si>
  <si>
    <t>RBM6030-O-155</t>
  </si>
  <si>
    <t>RBM6030-O-165</t>
  </si>
  <si>
    <t>RBM6030-O-175</t>
  </si>
  <si>
    <t>RBM6030-O-185</t>
  </si>
  <si>
    <t>RBM6030-O-195</t>
  </si>
  <si>
    <t>RBM6030-O-205</t>
  </si>
  <si>
    <t>RBM6030-O-215</t>
  </si>
  <si>
    <t>RBM6030-O-225</t>
  </si>
  <si>
    <t>RVILZE0-O-0TU</t>
  </si>
  <si>
    <t>RVHLZF0-O-0TU</t>
  </si>
  <si>
    <t>RVHLZH0-O-0TU</t>
  </si>
  <si>
    <t>RVMLZA0-O-0TU</t>
  </si>
  <si>
    <t>LBN9240-O-235</t>
  </si>
  <si>
    <t>LBN9240-O-245</t>
  </si>
  <si>
    <t>LBN9240-O-255</t>
  </si>
  <si>
    <t>LBN9240-O-265</t>
  </si>
  <si>
    <t>LBN9240-O-275</t>
  </si>
  <si>
    <t>LBN9240-O-285</t>
  </si>
  <si>
    <t>LBN9240-O-295</t>
  </si>
  <si>
    <t>LBN9250-O-225</t>
  </si>
  <si>
    <t>LBN9250-O-235</t>
  </si>
  <si>
    <t>LBN9250-O-245</t>
  </si>
  <si>
    <t>LBN9250-O-255</t>
  </si>
  <si>
    <t>LBN9250-O-265</t>
  </si>
  <si>
    <t>LBN9250-O-275</t>
  </si>
  <si>
    <t>LBN9250-O-285</t>
  </si>
  <si>
    <t>LBN9250-O-295</t>
  </si>
  <si>
    <t>LBN9260-O-225</t>
  </si>
  <si>
    <t>LBN9260-O-235</t>
  </si>
  <si>
    <t>LBN9260-O-245</t>
  </si>
  <si>
    <t>LBN9260-O-255</t>
  </si>
  <si>
    <t>LBN9260-O-265</t>
  </si>
  <si>
    <t>LBN9260-O-275</t>
  </si>
  <si>
    <t>LBN9260-O-285</t>
  </si>
  <si>
    <t>LBN9260-O-295</t>
  </si>
  <si>
    <t>LBN9290-O-225</t>
  </si>
  <si>
    <t>LBN9290-O-235</t>
  </si>
  <si>
    <t>LBN9290-O-245</t>
  </si>
  <si>
    <t>LBN9290-O-255</t>
  </si>
  <si>
    <t>LBN9290-O-265</t>
  </si>
  <si>
    <t>LBN9290-O-275</t>
  </si>
  <si>
    <t>LBN9290-O-285</t>
  </si>
  <si>
    <t>LBN9280-O-225</t>
  </si>
  <si>
    <t>LBN9280-O-235</t>
  </si>
  <si>
    <t>LBN9280-O-245</t>
  </si>
  <si>
    <t>LBN9280-O-255</t>
  </si>
  <si>
    <t>LBN9280-O-265</t>
  </si>
  <si>
    <t>LBN9280-O-275</t>
  </si>
  <si>
    <t>LBN9280-O-285</t>
  </si>
  <si>
    <t>LBN9300-O-225</t>
  </si>
  <si>
    <t>LBN9300-O-235</t>
  </si>
  <si>
    <t>LBN9300-O-245</t>
  </si>
  <si>
    <t>LBN9300-O-255</t>
  </si>
  <si>
    <t>LBN9300-O-265</t>
  </si>
  <si>
    <t>LBN9300-O-275</t>
  </si>
  <si>
    <t>LBN9300-O-285</t>
  </si>
  <si>
    <t>LBN9310-O-225</t>
  </si>
  <si>
    <t>LBN9310-O-235</t>
  </si>
  <si>
    <t>LBN9310-O-245</t>
  </si>
  <si>
    <t>LBN9310-O-255</t>
  </si>
  <si>
    <t>LBN9310-O-265</t>
  </si>
  <si>
    <t>LBN9310-O-275</t>
  </si>
  <si>
    <t>LBN9310-O-285</t>
  </si>
  <si>
    <t>LBN1030WO-225</t>
  </si>
  <si>
    <t>LBN1030WO-230</t>
  </si>
  <si>
    <t>LBN1030WO-235</t>
  </si>
  <si>
    <t>LBN1030WO-240</t>
  </si>
  <si>
    <t>LBN1030WO-245</t>
  </si>
  <si>
    <t>LBN1030WO-250</t>
  </si>
  <si>
    <t>LBN1030WO-255</t>
  </si>
  <si>
    <t>LBN1030WO-260</t>
  </si>
  <si>
    <t>LBN1030WO-265</t>
  </si>
  <si>
    <t>LBN1030WO-270</t>
  </si>
  <si>
    <t>LBN1030WO-275</t>
  </si>
  <si>
    <t>LBN1030WO-280</t>
  </si>
  <si>
    <t>LBN1030WO-285</t>
  </si>
  <si>
    <t>LBN1030WO-290</t>
  </si>
  <si>
    <t>LBN1030WO-295</t>
  </si>
  <si>
    <t>LBN1030WO-300</t>
  </si>
  <si>
    <t>LBN1030WO-305</t>
  </si>
  <si>
    <t>LBN1050WO-240</t>
  </si>
  <si>
    <t>LBN1050WO-245</t>
  </si>
  <si>
    <t>LBN1050WO-250</t>
  </si>
  <si>
    <t>LBN1050WO-255</t>
  </si>
  <si>
    <t>LBN1050WO-260</t>
  </si>
  <si>
    <t>LBN1050WO-265</t>
  </si>
  <si>
    <t>LBN1050WO-270</t>
  </si>
  <si>
    <t>LBN1050WO-275</t>
  </si>
  <si>
    <t>LBN1050WO-280</t>
  </si>
  <si>
    <t>LBN1050WO-285</t>
  </si>
  <si>
    <t>LBN1050WO-290</t>
  </si>
  <si>
    <t>LBN1050WO-295</t>
  </si>
  <si>
    <t>LBN1050WO-300</t>
  </si>
  <si>
    <t>LBN1050WO-305</t>
  </si>
  <si>
    <t>LBN1210-O-215</t>
  </si>
  <si>
    <t>LBN1210-O-220</t>
  </si>
  <si>
    <t>LBN1210-O-225</t>
  </si>
  <si>
    <t>LBN1210-O-230</t>
  </si>
  <si>
    <t>LBN1210-O-235</t>
  </si>
  <si>
    <t>LBN1210-O-240</t>
  </si>
  <si>
    <t>LBN1210-O-245</t>
  </si>
  <si>
    <t>LBN1210-O-250</t>
  </si>
  <si>
    <t>LBN1210-O-255</t>
  </si>
  <si>
    <t>LBN1210-O-260</t>
  </si>
  <si>
    <t>LBN1210-O-265</t>
  </si>
  <si>
    <t>LBN1210-O-270</t>
  </si>
  <si>
    <t>LBN1210-O-275</t>
  </si>
  <si>
    <t>LBN1210-O-280</t>
  </si>
  <si>
    <t>LBN1210-O-285</t>
  </si>
  <si>
    <t>LBN1310-O-215</t>
  </si>
  <si>
    <t>LBN1310-O-220</t>
  </si>
  <si>
    <t>LBN1310-O-225</t>
  </si>
  <si>
    <t>LBN1310-O-230</t>
  </si>
  <si>
    <t>LBN1310-O-235</t>
  </si>
  <si>
    <t>LBN1310-O-240</t>
  </si>
  <si>
    <t>LBN1310-O-245</t>
  </si>
  <si>
    <t>LBN1310-O-250</t>
  </si>
  <si>
    <t>LBN1310-O-255</t>
  </si>
  <si>
    <t>LBN1310-O-260</t>
  </si>
  <si>
    <t>LBN1310-O-265</t>
  </si>
  <si>
    <t>LBN1310-O-270</t>
  </si>
  <si>
    <t>LBN1310-O-275</t>
  </si>
  <si>
    <t>LBN1310-O-280</t>
  </si>
  <si>
    <t>LBN1310-O-285</t>
  </si>
  <si>
    <t>LBN1500-O-230</t>
  </si>
  <si>
    <t>LBN1500-O-235</t>
  </si>
  <si>
    <t>LBN1500-O-240</t>
  </si>
  <si>
    <t>LBN1500-O-245</t>
  </si>
  <si>
    <t>LBN1500-O-250</t>
  </si>
  <si>
    <t>LBN1500-O-255</t>
  </si>
  <si>
    <t>LBN1500-O-260</t>
  </si>
  <si>
    <t>LBN1500-O-265</t>
  </si>
  <si>
    <t>LBN1500-O-270</t>
  </si>
  <si>
    <t>LBN1500-O-275</t>
  </si>
  <si>
    <t>LBN1500-O-280</t>
  </si>
  <si>
    <t>LBN1500-O-285</t>
  </si>
  <si>
    <t>LBN5010-O-215</t>
  </si>
  <si>
    <t>LBN5010-O-220</t>
  </si>
  <si>
    <t>LBN5010-O-225</t>
  </si>
  <si>
    <t>LBN5010-O-230</t>
  </si>
  <si>
    <t>LBN5010-O-235</t>
  </si>
  <si>
    <t>LBN5010-O-240</t>
  </si>
  <si>
    <t>LBN5010-O-245</t>
  </si>
  <si>
    <t>LBN5010-O-250</t>
  </si>
  <si>
    <t>LBN5010-O-255</t>
  </si>
  <si>
    <t>LBN5010-O-260</t>
  </si>
  <si>
    <t>LBN5010-O-265</t>
  </si>
  <si>
    <t>LBN5010-O-270</t>
  </si>
  <si>
    <t>LBN5010-O-275</t>
  </si>
  <si>
    <t>LBN5010-O-280</t>
  </si>
  <si>
    <t>LBN5010-O-285</t>
  </si>
  <si>
    <t>LBN5030-O-215</t>
  </si>
  <si>
    <t>LBN5030-O-220</t>
  </si>
  <si>
    <t>LBN5030-O-225</t>
  </si>
  <si>
    <t>LBN5030-O-230</t>
  </si>
  <si>
    <t>LBN5030-O-235</t>
  </si>
  <si>
    <t>LBN5030-O-240</t>
  </si>
  <si>
    <t>LBN5030-O-245</t>
  </si>
  <si>
    <t>LBN5030-O-250</t>
  </si>
  <si>
    <t>LBN5030-O-255</t>
  </si>
  <si>
    <t>LBN5030-O-260</t>
  </si>
  <si>
    <t>LBN5030-O-265</t>
  </si>
  <si>
    <t>LBN5030-O-270</t>
  </si>
  <si>
    <t>LBN5030-O-275</t>
  </si>
  <si>
    <t>LBN5030-O-280</t>
  </si>
  <si>
    <t>LBN5030-O-285</t>
  </si>
  <si>
    <t>LBO2050-24X</t>
  </si>
  <si>
    <t>LBO2050-25X</t>
  </si>
  <si>
    <t>LBO2050-26X</t>
  </si>
  <si>
    <t>LBO2050-27X</t>
  </si>
  <si>
    <t>LBO2050-28X</t>
  </si>
  <si>
    <t>LBO2050-29X</t>
  </si>
  <si>
    <t>LBO2050-30X</t>
  </si>
  <si>
    <t>LBO2050-31X</t>
  </si>
  <si>
    <t>LBO2080-24X</t>
  </si>
  <si>
    <t>LBO2080-25X</t>
  </si>
  <si>
    <t>LBO2080-26X</t>
  </si>
  <si>
    <t>LBO2080-27X</t>
  </si>
  <si>
    <t>LBO2080-28X</t>
  </si>
  <si>
    <t>LBO2080-29X</t>
  </si>
  <si>
    <t>LBO2080-30X</t>
  </si>
  <si>
    <t>LBO2080-31X</t>
  </si>
  <si>
    <t>LBO2100-24X</t>
  </si>
  <si>
    <t>LBO2100-25X</t>
  </si>
  <si>
    <t>LBO2100-26X</t>
  </si>
  <si>
    <t>LBO2100-27X</t>
  </si>
  <si>
    <t>LBO2100-28X</t>
  </si>
  <si>
    <t>LBO2100-29X</t>
  </si>
  <si>
    <t>LBO2100-30X</t>
  </si>
  <si>
    <t>LBO2100-31X</t>
  </si>
  <si>
    <t>LBO2210-22X</t>
  </si>
  <si>
    <t>LBO2210-23X</t>
  </si>
  <si>
    <t>LBO2210-24X</t>
  </si>
  <si>
    <t>LBO2210-25X</t>
  </si>
  <si>
    <t>LBO2210-26X</t>
  </si>
  <si>
    <t>LBO2210-27X</t>
  </si>
  <si>
    <t>LBO2240-22X</t>
  </si>
  <si>
    <t>LBO2240-23X</t>
  </si>
  <si>
    <t>LBO2240-24X</t>
  </si>
  <si>
    <t>LBO2240-25X</t>
  </si>
  <si>
    <t>LBO2240-26X</t>
  </si>
  <si>
    <t>LBO2240-27X</t>
  </si>
  <si>
    <t>LBO2270-22X</t>
  </si>
  <si>
    <t>LBO2270-23X</t>
  </si>
  <si>
    <t>LBO2270-24X</t>
  </si>
  <si>
    <t>LBO2270-25X</t>
  </si>
  <si>
    <t>LBO2270-26X</t>
  </si>
  <si>
    <t>LBO2270-27X</t>
  </si>
  <si>
    <t>LBO6010-24X</t>
  </si>
  <si>
    <t>LBO6010-25X</t>
  </si>
  <si>
    <t>LBO6010-26X</t>
  </si>
  <si>
    <t>LBO6010-27X</t>
  </si>
  <si>
    <t>LBO6010-28X</t>
  </si>
  <si>
    <t>LBO6010-29X</t>
  </si>
  <si>
    <t>LBO6010-30X</t>
  </si>
  <si>
    <t>LBO6010-31X</t>
  </si>
  <si>
    <t>LBO6030-24X</t>
  </si>
  <si>
    <t>LBO6030-25X</t>
  </si>
  <si>
    <t>LBO6030-26X</t>
  </si>
  <si>
    <t>LBO6030-27X</t>
  </si>
  <si>
    <t>LBO6030-28X</t>
  </si>
  <si>
    <t>LBO6030-29X</t>
  </si>
  <si>
    <t>LBO6030-30X</t>
  </si>
  <si>
    <t>LBO6030-31X</t>
  </si>
  <si>
    <t>LBO6050-24X</t>
  </si>
  <si>
    <t>LBO6050-25X</t>
  </si>
  <si>
    <t>LBO6050-26X</t>
  </si>
  <si>
    <t>LBO6050-27X</t>
  </si>
  <si>
    <t>LBO6050-28X</t>
  </si>
  <si>
    <t>LBO6050-29X</t>
  </si>
  <si>
    <t>LBO6050-30X</t>
  </si>
  <si>
    <t>LBO6050-31X</t>
  </si>
  <si>
    <t>LBO6070-24X</t>
  </si>
  <si>
    <t>LBO6070-25X</t>
  </si>
  <si>
    <t>LBO6070-26X</t>
  </si>
  <si>
    <t>LBO6070-27X</t>
  </si>
  <si>
    <t>LBO6070-28X</t>
  </si>
  <si>
    <t>LBO6070-29X</t>
  </si>
  <si>
    <t>LBO6070-30X</t>
  </si>
  <si>
    <t>LBO6070-31X</t>
  </si>
  <si>
    <t>LBO6210-22X</t>
  </si>
  <si>
    <t>LBO6210-23X</t>
  </si>
  <si>
    <t>LBO6210-24X</t>
  </si>
  <si>
    <t>LBO6210-25X</t>
  </si>
  <si>
    <t>LBO6210-26X</t>
  </si>
  <si>
    <t>LBO6210-27X</t>
  </si>
  <si>
    <t>LBO6230-22X</t>
  </si>
  <si>
    <t>LBO6230-23X</t>
  </si>
  <si>
    <t>LBO6230-24X</t>
  </si>
  <si>
    <t>LBO6230-25X</t>
  </si>
  <si>
    <t>LBO6230-26X</t>
  </si>
  <si>
    <t>LBO6230-27X</t>
  </si>
  <si>
    <t>LBO6250-22X</t>
  </si>
  <si>
    <t>LBO6250-23X</t>
  </si>
  <si>
    <t>LBO6250-24X</t>
  </si>
  <si>
    <t>LBO6250-25X</t>
  </si>
  <si>
    <t>LBO6250-26X</t>
  </si>
  <si>
    <t>LBO6250-27X</t>
  </si>
  <si>
    <t>LBO6270-22X</t>
  </si>
  <si>
    <t>LBO6270-23X</t>
  </si>
  <si>
    <t>LBO6270-24X</t>
  </si>
  <si>
    <t>LBO6270-25X</t>
  </si>
  <si>
    <t>LBO6270-26X</t>
  </si>
  <si>
    <t>LBO6270-27X</t>
  </si>
  <si>
    <t>LBO6280-22X</t>
  </si>
  <si>
    <t>LBO6280-23X</t>
  </si>
  <si>
    <t>LBO6280-24X</t>
  </si>
  <si>
    <t>LBO6280-25X</t>
  </si>
  <si>
    <t>LBO6280-26X</t>
  </si>
  <si>
    <t>LBO6280-27X</t>
  </si>
  <si>
    <t>LBN7400-O-240</t>
  </si>
  <si>
    <t>LBN7400-O-245</t>
  </si>
  <si>
    <t>LBN7400-O-250</t>
  </si>
  <si>
    <t>LBN7400-O-255</t>
  </si>
  <si>
    <t>LBN7400-O-260</t>
  </si>
  <si>
    <t>LBN7400-O-265</t>
  </si>
  <si>
    <t>LBN7400-O-270</t>
  </si>
  <si>
    <t>LBN7400-O-275</t>
  </si>
  <si>
    <t>LBN7400-O-280</t>
  </si>
  <si>
    <t>LBN7400-O-285</t>
  </si>
  <si>
    <t>LBN7400-O-290</t>
  </si>
  <si>
    <t>LBN7400-O-295</t>
  </si>
  <si>
    <t>LBN7000-O-240</t>
  </si>
  <si>
    <t>LBN7000-O-245</t>
  </si>
  <si>
    <t>LBN7000-O-250</t>
  </si>
  <si>
    <t>LBN7000-O-255</t>
  </si>
  <si>
    <t>LBN7000-O-260</t>
  </si>
  <si>
    <t>LBN7000-O-265</t>
  </si>
  <si>
    <t>LBN7000-O-270</t>
  </si>
  <si>
    <t>LBN7000-O-275</t>
  </si>
  <si>
    <t>LBN7000-O-280</t>
  </si>
  <si>
    <t>LBN7000-O-285</t>
  </si>
  <si>
    <t>LBN7000-O-290</t>
  </si>
  <si>
    <t>LBN7000-O-295</t>
  </si>
  <si>
    <t>LBN7010-O-240</t>
  </si>
  <si>
    <t>LBN7010-O-245</t>
  </si>
  <si>
    <t>LBN7010-O-250</t>
  </si>
  <si>
    <t>LBN7010-O-255</t>
  </si>
  <si>
    <t>LBN7010-O-260</t>
  </si>
  <si>
    <t>LBN7010-O-265</t>
  </si>
  <si>
    <t>LBN7010-O-270</t>
  </si>
  <si>
    <t>LBN7010-O-275</t>
  </si>
  <si>
    <t>LBN7010-O-280</t>
  </si>
  <si>
    <t>LBN7010-O-285</t>
  </si>
  <si>
    <t>LBN7010-O-290</t>
  </si>
  <si>
    <t>LBN7010-O-295</t>
  </si>
  <si>
    <t>LBN7020-O-240</t>
  </si>
  <si>
    <t>LBN7020-O-245</t>
  </si>
  <si>
    <t>LBN7020-O-250</t>
  </si>
  <si>
    <t>LBN7020-O-255</t>
  </si>
  <si>
    <t>LBN7020-O-260</t>
  </si>
  <si>
    <t>LBN7020-O-265</t>
  </si>
  <si>
    <t>LBN7020-O-270</t>
  </si>
  <si>
    <t>LBN7020-O-275</t>
  </si>
  <si>
    <t>LBN7020-O-280</t>
  </si>
  <si>
    <t>LBN7020-O-285</t>
  </si>
  <si>
    <t>LBN7020-O-290</t>
  </si>
  <si>
    <t>LBN7020-O-295</t>
  </si>
  <si>
    <t>LBN7030-O-240</t>
  </si>
  <si>
    <t>LBN7030-O-245</t>
  </si>
  <si>
    <t>LBN7030-O-250</t>
  </si>
  <si>
    <t>LBN7030-O-255</t>
  </si>
  <si>
    <t>LBN7030-O-260</t>
  </si>
  <si>
    <t>LBN7030-O-265</t>
  </si>
  <si>
    <t>LBN7030-O-270</t>
  </si>
  <si>
    <t>LBN7030-O-275</t>
  </si>
  <si>
    <t>LBN7030-O-280</t>
  </si>
  <si>
    <t>LBN7030-O-285</t>
  </si>
  <si>
    <t>LBN7030-O-290</t>
  </si>
  <si>
    <t>LBN7030-O-295</t>
  </si>
  <si>
    <t>LBN7040-O-240</t>
  </si>
  <si>
    <t>LBN7040-O-245</t>
  </si>
  <si>
    <t>LBN7040-O-250</t>
  </si>
  <si>
    <t>LBN7040-O-255</t>
  </si>
  <si>
    <t>LBN7040-O-260</t>
  </si>
  <si>
    <t>LBN7040-O-265</t>
  </si>
  <si>
    <t>LBN7040-O-270</t>
  </si>
  <si>
    <t>LBN7040-O-275</t>
  </si>
  <si>
    <t>LBN7040-O-280</t>
  </si>
  <si>
    <t>LBN7040-O-285</t>
  </si>
  <si>
    <t>LBN7040-O-290</t>
  </si>
  <si>
    <t>LBN7040-O-295</t>
  </si>
  <si>
    <t>LBN7110-O-220</t>
  </si>
  <si>
    <t>LBN7110-O-225</t>
  </si>
  <si>
    <t>LBN7110-O-230</t>
  </si>
  <si>
    <t>LBN7110-O-235</t>
  </si>
  <si>
    <t>LBN7110-O-240</t>
  </si>
  <si>
    <t>LBN7110-O-245</t>
  </si>
  <si>
    <t>LBN7110-O-250</t>
  </si>
  <si>
    <t>LBN7110-O-255</t>
  </si>
  <si>
    <t>LBN7110-O-260</t>
  </si>
  <si>
    <t>LBN7110-O-265</t>
  </si>
  <si>
    <t>LBN7110-O-270</t>
  </si>
  <si>
    <t>LBN7110-O-275</t>
  </si>
  <si>
    <t>LBN7120-O-220</t>
  </si>
  <si>
    <t>LBN7120-O-225</t>
  </si>
  <si>
    <t>LBN7120-O-230</t>
  </si>
  <si>
    <t>LBN7120-O-235</t>
  </si>
  <si>
    <t>LBN7120-O-240</t>
  </si>
  <si>
    <t>LBN7120-O-245</t>
  </si>
  <si>
    <t>LBN7120-O-250</t>
  </si>
  <si>
    <t>LBN7120-O-255</t>
  </si>
  <si>
    <t>LBN7120-O-260</t>
  </si>
  <si>
    <t>LBN7120-O-265</t>
  </si>
  <si>
    <t>LBN7120-O-270</t>
  </si>
  <si>
    <t>LBN7120-O-275</t>
  </si>
  <si>
    <t>LBN7160-O-220</t>
  </si>
  <si>
    <t>LBN7160-O-225</t>
  </si>
  <si>
    <t>LBN7160-O-230</t>
  </si>
  <si>
    <t>LBN7160-O-235</t>
  </si>
  <si>
    <t>LBN7160-O-240</t>
  </si>
  <si>
    <t>LBN7160-O-245</t>
  </si>
  <si>
    <t>LBN7160-O-250</t>
  </si>
  <si>
    <t>LBN7160-O-255</t>
  </si>
  <si>
    <t>LBN7160-O-260</t>
  </si>
  <si>
    <t>LBN7160-O-265</t>
  </si>
  <si>
    <t>LBN7160-O-270</t>
  </si>
  <si>
    <t>LBN7160-O-275</t>
  </si>
  <si>
    <t>LBN5120-O-190</t>
  </si>
  <si>
    <t>LBN5120-O-195</t>
  </si>
  <si>
    <t>LBN5120-O-200</t>
  </si>
  <si>
    <t>LBN5120-O-205</t>
  </si>
  <si>
    <t>LBN5120-O-210</t>
  </si>
  <si>
    <t>LBN5120-O-215</t>
  </si>
  <si>
    <t>LBN5120-O-220</t>
  </si>
  <si>
    <t>LBN5120-O-225</t>
  </si>
  <si>
    <t>LBN5120-O-230</t>
  </si>
  <si>
    <t>LBN5120-O-235</t>
  </si>
  <si>
    <t>LBN5120-O-240</t>
  </si>
  <si>
    <t>LBN5120-O-245</t>
  </si>
  <si>
    <t>LBN5120-O-250</t>
  </si>
  <si>
    <t>LBN5120-O-255</t>
  </si>
  <si>
    <t>LBN5120-O-260</t>
  </si>
  <si>
    <t>LBN5120-O-265</t>
  </si>
  <si>
    <t>LBN5120-O-270</t>
  </si>
  <si>
    <t>LBN5120-O-275</t>
  </si>
  <si>
    <t>LBN5140-O-190</t>
  </si>
  <si>
    <t>LBN5140-O-195</t>
  </si>
  <si>
    <t>LBN5140-O-200</t>
  </si>
  <si>
    <t>LBN5140-O-205</t>
  </si>
  <si>
    <t>LBN5140-O-210</t>
  </si>
  <si>
    <t>LBN5140-O-215</t>
  </si>
  <si>
    <t>LBN5140-O-220</t>
  </si>
  <si>
    <t>LBN5140-O-225</t>
  </si>
  <si>
    <t>LBN5140-O-230</t>
  </si>
  <si>
    <t>LBN5140-O-235</t>
  </si>
  <si>
    <t>LBN5140-O-240</t>
  </si>
  <si>
    <t>LBN5140-O-245</t>
  </si>
  <si>
    <t>LBN5140-O-250</t>
  </si>
  <si>
    <t>LBN5140-O-255</t>
  </si>
  <si>
    <t>LBN5140-O-260</t>
  </si>
  <si>
    <t>LBN5140-O-265</t>
  </si>
  <si>
    <t>LBN5170-O-175</t>
  </si>
  <si>
    <t>LBN5170-O-180</t>
  </si>
  <si>
    <t>LBN5170-O-185</t>
  </si>
  <si>
    <t>LBN5170-O-190</t>
  </si>
  <si>
    <t>LBN5170-O-195</t>
  </si>
  <si>
    <t>LBN5170-O-200</t>
  </si>
  <si>
    <t>LBN5170-O-205</t>
  </si>
  <si>
    <t>LBN5170-O-210</t>
  </si>
  <si>
    <t>LBN5170-O-215</t>
  </si>
  <si>
    <t>LBO5310-195</t>
  </si>
  <si>
    <t>LBO5310-205</t>
  </si>
  <si>
    <t>LBO5310-215</t>
  </si>
  <si>
    <t>LBO5310-225</t>
  </si>
  <si>
    <t>LBO5310-235</t>
  </si>
  <si>
    <t>LBO5310-245</t>
  </si>
  <si>
    <t>LBO5310-255</t>
  </si>
  <si>
    <t>LBO5310-265</t>
  </si>
  <si>
    <t>LBO5300-175</t>
  </si>
  <si>
    <t>LBO5300-185</t>
  </si>
  <si>
    <t>LBO5300-195</t>
  </si>
  <si>
    <t>LBO5300-205</t>
  </si>
  <si>
    <t>LBO5300-215</t>
  </si>
  <si>
    <t>LBO5630-155</t>
  </si>
  <si>
    <t>LBO5630-165</t>
  </si>
  <si>
    <t>LBO5630-175</t>
  </si>
  <si>
    <t>LBO5630-185</t>
  </si>
  <si>
    <t>LBO5630-195</t>
  </si>
  <si>
    <t>LBO5630-205</t>
  </si>
  <si>
    <t>LBO5630-215</t>
  </si>
  <si>
    <t>LBO5630-225</t>
  </si>
  <si>
    <t>LVOLZE0-235</t>
  </si>
  <si>
    <t>LVOLZE0-245</t>
  </si>
  <si>
    <t>LVOLZE0-255</t>
  </si>
  <si>
    <t>LVOLZE0-265</t>
  </si>
  <si>
    <t>LVOLZE0-275</t>
  </si>
  <si>
    <t>LVOLZE0-285</t>
  </si>
  <si>
    <t>LVOLZE0-295</t>
  </si>
  <si>
    <t>LVMLZF0-O-235</t>
  </si>
  <si>
    <t>LVMLZF0-O-245</t>
  </si>
  <si>
    <t>LVMLZF0-O-255</t>
  </si>
  <si>
    <t>LVMLZF0-O-265</t>
  </si>
  <si>
    <t>LVMLZF0-O-275</t>
  </si>
  <si>
    <t>LVMLZF0-O-285</t>
  </si>
  <si>
    <t>LVMLZF0-O-295</t>
  </si>
  <si>
    <t>LVNLZP0-O-0TU</t>
  </si>
  <si>
    <t>LVHLZD0-O-0TU</t>
  </si>
  <si>
    <t>LVJLZG0-O-0TU</t>
  </si>
  <si>
    <t>LVKLZL0-O-0TU</t>
  </si>
  <si>
    <t>LVHLZE0-O-0TU</t>
  </si>
  <si>
    <t>RKNHR01-O-0XS</t>
  </si>
  <si>
    <t>RKNHR01-O-00S</t>
  </si>
  <si>
    <t>RKNHR01-O-00M</t>
  </si>
  <si>
    <t>RKNHR01-O-00L</t>
  </si>
  <si>
    <t>RKNHR01-O-0XL</t>
  </si>
  <si>
    <t>RKLH102-O-054</t>
  </si>
  <si>
    <t>RKLH102-O-056</t>
  </si>
  <si>
    <t>RKLH102-O-058</t>
  </si>
  <si>
    <t>RKLH102-O-060</t>
  </si>
  <si>
    <t>RKLH102-O-061</t>
  </si>
  <si>
    <t>RKLH101-O-054</t>
  </si>
  <si>
    <t>RKLH101-O-056</t>
  </si>
  <si>
    <t>RKLH101-O-058</t>
  </si>
  <si>
    <t>RKLH101-O-060</t>
  </si>
  <si>
    <t>RKLH101-O-061</t>
  </si>
  <si>
    <t>RKLH103-O-054</t>
  </si>
  <si>
    <t>RKLH103-O-056</t>
  </si>
  <si>
    <t>RKLH103-O-058</t>
  </si>
  <si>
    <t>RKLH103-O-060</t>
  </si>
  <si>
    <t>RKLH103-O-061</t>
  </si>
  <si>
    <t>RKLH105-O-0SM</t>
  </si>
  <si>
    <t>RKLH105-O-0ML</t>
  </si>
  <si>
    <t>RKLH105-O-LXL</t>
  </si>
  <si>
    <t>RKLH106-O-0SM</t>
  </si>
  <si>
    <t>RKLH106-O-0ML</t>
  </si>
  <si>
    <t>RKLH106-O-LXL</t>
  </si>
  <si>
    <t>RKLC100-O-0TU</t>
  </si>
  <si>
    <t>RKNHP01-O-0SM</t>
  </si>
  <si>
    <t>RKNHP01-O-0ML</t>
  </si>
  <si>
    <t>RKMHH01-O-0SM</t>
  </si>
  <si>
    <t>RKMHH01-O-0ML</t>
  </si>
  <si>
    <t>RKMHH01-O-LXL</t>
  </si>
  <si>
    <t>RKMHH03-O-0ML</t>
  </si>
  <si>
    <t>RKMHH03-O-LXL</t>
  </si>
  <si>
    <t>RKMHH04-O-0SM</t>
  </si>
  <si>
    <t>RKMHH04-O-0ML</t>
  </si>
  <si>
    <t>RKMHH04-O-LXL</t>
  </si>
  <si>
    <t>RKOHC01-0ML</t>
  </si>
  <si>
    <t>RKOHC01-LXL</t>
  </si>
  <si>
    <t>RKOHC02-0ML</t>
  </si>
  <si>
    <t>RKOHC02-LXL</t>
  </si>
  <si>
    <t>RKNHF01-O-0SM</t>
  </si>
  <si>
    <t>RKNHF01-O-0ML</t>
  </si>
  <si>
    <t>RKNHF01-O-LXL</t>
  </si>
  <si>
    <t>RKNHF03-O-0ML</t>
  </si>
  <si>
    <t>RKNHF03-O-LXL</t>
  </si>
  <si>
    <t>RKMHH02-O-0SM</t>
  </si>
  <si>
    <t>RKMHH02-O-0ML</t>
  </si>
  <si>
    <t>RKOHC05-0SM</t>
  </si>
  <si>
    <t>RKOHC05-0ML</t>
  </si>
  <si>
    <t>RKOHC04-0SM</t>
  </si>
  <si>
    <t>RKOHC04-0ML</t>
  </si>
  <si>
    <t>RKNHF04-O-0SM</t>
  </si>
  <si>
    <t>RKNHF04-O-0ML</t>
  </si>
  <si>
    <t>RKNHF05-O-0SM</t>
  </si>
  <si>
    <t>RKNHF05-O-0ML</t>
  </si>
  <si>
    <t>RKNHG01-O-0SM</t>
  </si>
  <si>
    <t>RKNHG01-O-0ML</t>
  </si>
  <si>
    <t>RKNHG01-O-LXL</t>
  </si>
  <si>
    <t>RKNHG02-O-0SM</t>
  </si>
  <si>
    <t>RKNHG02-O-0ML</t>
  </si>
  <si>
    <t>RKNHG02-O-LXL</t>
  </si>
  <si>
    <t>RKOHG01-0ML</t>
  </si>
  <si>
    <t>RKOHG01-LXL</t>
  </si>
  <si>
    <t>RKOHG02-0ML</t>
  </si>
  <si>
    <t>RKOHG02-LXL</t>
  </si>
  <si>
    <t>RKKH401-O-0SM</t>
  </si>
  <si>
    <t>RKKH401-O-0ML</t>
  </si>
  <si>
    <t>RKKH402-O-0SM</t>
  </si>
  <si>
    <t>RKKH402-O-0ML</t>
  </si>
  <si>
    <t>RKLH501-O-0XS</t>
  </si>
  <si>
    <t>RKLH500-O-0XS</t>
  </si>
  <si>
    <t>RKMHJ01-O-0XS</t>
  </si>
  <si>
    <t>RKMHJ01-O-0SM</t>
  </si>
  <si>
    <t>RKMHJ02-O-0XS</t>
  </si>
  <si>
    <t>RKMHJ02-O-0SM</t>
  </si>
  <si>
    <t>RKMHI01-O-0XS</t>
  </si>
  <si>
    <t>RKMHI01-O-0SM</t>
  </si>
  <si>
    <t>RKMHI02-O-0XS</t>
  </si>
  <si>
    <t>RKMHI02-O-0SM</t>
  </si>
  <si>
    <t>RKMHI03-O-0XS</t>
  </si>
  <si>
    <t>RKMHI03-O-0SM</t>
  </si>
  <si>
    <t>RKMHI04-O-0XS</t>
  </si>
  <si>
    <t>RKMHI04-O-0SM</t>
  </si>
  <si>
    <t>RKOGN04-0TU</t>
  </si>
  <si>
    <t>RKOGO04-0TU</t>
  </si>
  <si>
    <t>RKOGM01-0TU</t>
  </si>
  <si>
    <t>RKOGN02-0TU</t>
  </si>
  <si>
    <t>RKOGO02-0TU</t>
  </si>
  <si>
    <t>RKOGN03-0TU</t>
  </si>
  <si>
    <t>RKOGO03-0TU</t>
  </si>
  <si>
    <t>RKOGN05-0TU</t>
  </si>
  <si>
    <t>RKOGO05-0TU</t>
  </si>
  <si>
    <t>RKOGN01-0TU</t>
  </si>
  <si>
    <t>RKOGO01-0TU</t>
  </si>
  <si>
    <t>RKOGN06-0TU</t>
  </si>
  <si>
    <t>RKOGO06-0TU</t>
  </si>
  <si>
    <t>RKOGM02-0TU</t>
  </si>
  <si>
    <t>RKOGM03-0TU</t>
  </si>
  <si>
    <t>RKOGM04-0TU</t>
  </si>
  <si>
    <t>RKOGA01-0TU</t>
  </si>
  <si>
    <t>RKOGA02-0TU</t>
  </si>
  <si>
    <t>RKOGA04-0TU</t>
  </si>
  <si>
    <t>RKKG204-O-0TU</t>
  </si>
  <si>
    <t>RKJG209-O-0TU</t>
  </si>
  <si>
    <t>RKOGK01-0TU</t>
  </si>
  <si>
    <t>RKOGK02-0TU</t>
  </si>
  <si>
    <t>RKOGK03-0TU</t>
  </si>
  <si>
    <t>RKOGK04-0TU</t>
  </si>
  <si>
    <t>RKOGE01-0TU</t>
  </si>
  <si>
    <t>RKOGE02-0TU</t>
  </si>
  <si>
    <t>RKOGE04-0TU</t>
  </si>
  <si>
    <t>RKOGE03-0TU</t>
  </si>
  <si>
    <t>RKOGE05-0TU</t>
  </si>
  <si>
    <t>RKLG501-O-0TU</t>
  </si>
  <si>
    <t>RKLG500-O-0TU</t>
  </si>
  <si>
    <t>RKMGI01-O-0TU</t>
  </si>
  <si>
    <t>RKMGI03-O-0TU</t>
  </si>
  <si>
    <t>RKMGI02-O-0TU</t>
  </si>
  <si>
    <t>RKKG500-O-0TU</t>
  </si>
  <si>
    <t>RKKG501-O-0TU</t>
  </si>
  <si>
    <t>RKKG502-O-0TU</t>
  </si>
  <si>
    <t>RKKG504-O-0TU</t>
  </si>
  <si>
    <t>RKKG503-O-0TU</t>
  </si>
  <si>
    <t>RKJG600-O-0TU</t>
  </si>
  <si>
    <t>RKNGL02-O-0TU</t>
  </si>
  <si>
    <t>RKNGL04-O-0TU</t>
  </si>
  <si>
    <t>RKNGL05-O-0TU</t>
  </si>
  <si>
    <t>RDL1000-O-115</t>
  </si>
  <si>
    <t>RDL1000-O-120</t>
  </si>
  <si>
    <t>RDL1000-O-125</t>
  </si>
  <si>
    <t>RDL1000-O-130</t>
  </si>
  <si>
    <t>RDL1000-O-135</t>
  </si>
  <si>
    <t>RDL1010-O-115</t>
  </si>
  <si>
    <t>RDL1010-O-120</t>
  </si>
  <si>
    <t>RDL1010-O-125</t>
  </si>
  <si>
    <t>RDL1010-O-130</t>
  </si>
  <si>
    <t>RDL1010-O-135</t>
  </si>
  <si>
    <t>RDL1020-O-115</t>
  </si>
  <si>
    <t>RDL1020-O-120</t>
  </si>
  <si>
    <t>RDL1020-O-125</t>
  </si>
  <si>
    <t>RDL1020-O-130</t>
  </si>
  <si>
    <t>RDL1020-O-135</t>
  </si>
  <si>
    <t>RDL1020-O-140</t>
  </si>
  <si>
    <t>RDL1030-O-115</t>
  </si>
  <si>
    <t>RDL1030-O-120</t>
  </si>
  <si>
    <t>RDL1030-O-125</t>
  </si>
  <si>
    <t>RDL1030-O-130</t>
  </si>
  <si>
    <t>RDL1030-O-135</t>
  </si>
  <si>
    <t>RDL1030-O-140</t>
  </si>
  <si>
    <t>RDNJ001-O-0TU</t>
  </si>
  <si>
    <t>RDN2000-O-110</t>
  </si>
  <si>
    <t>RDN2000-O-115</t>
  </si>
  <si>
    <t>RDN2000-O-120</t>
  </si>
  <si>
    <t>RDN2000-O-125</t>
  </si>
  <si>
    <t>RDN2000-O-130</t>
  </si>
  <si>
    <t>RDN2000-O-135</t>
  </si>
  <si>
    <t>RDN2020-O-110</t>
  </si>
  <si>
    <t>RDN2020-O-115</t>
  </si>
  <si>
    <t>RDN2020-O-120</t>
  </si>
  <si>
    <t>RDN2020-O-125</t>
  </si>
  <si>
    <t>RDN2020-O-130</t>
  </si>
  <si>
    <t>RDN2020-O-135</t>
  </si>
  <si>
    <t>RDNJ002-O-110</t>
  </si>
  <si>
    <t>RDNJ002-O-115</t>
  </si>
  <si>
    <t>RDNJ002-O-120</t>
  </si>
  <si>
    <t>RDNJ002-O-125</t>
  </si>
  <si>
    <t>RDN5010-O-105</t>
  </si>
  <si>
    <t>RDN5010-O-110</t>
  </si>
  <si>
    <t>RDN5010-O-115</t>
  </si>
  <si>
    <t>RDN5010-O-120</t>
  </si>
  <si>
    <t>RDN5010-O-125</t>
  </si>
  <si>
    <t>RDN5020-O-105</t>
  </si>
  <si>
    <t>RDN5020-O-110</t>
  </si>
  <si>
    <t>RDN5020-O-115</t>
  </si>
  <si>
    <t>RDN5020-O-120</t>
  </si>
  <si>
    <t>RDN5020-O-125</t>
  </si>
  <si>
    <t>RDNJ003-O-105</t>
  </si>
  <si>
    <t>RDNJ003-O-110</t>
  </si>
  <si>
    <t>RDNJ003-O-115</t>
  </si>
  <si>
    <t>RDNJ003-O-120</t>
  </si>
  <si>
    <t>RDL3040-O-0TU</t>
  </si>
  <si>
    <t>RDL3050-O-110</t>
  </si>
  <si>
    <t>RDL3050-O-115</t>
  </si>
  <si>
    <t>RDL3050-O-120</t>
  </si>
  <si>
    <t>RDL3050-O-125</t>
  </si>
  <si>
    <t>RDL3050-O-130</t>
  </si>
  <si>
    <t>RDL3050-O-135</t>
  </si>
  <si>
    <t>RDL6000-O-090</t>
  </si>
  <si>
    <t>RDL6000-O-095</t>
  </si>
  <si>
    <t>RDL6000-O-100</t>
  </si>
  <si>
    <t>RDL6000-O-105</t>
  </si>
  <si>
    <t>RDL6000-O-110</t>
  </si>
  <si>
    <t>RDL6010-O-090</t>
  </si>
  <si>
    <t>RDL6010-O-095</t>
  </si>
  <si>
    <t>RDL6010-O-100</t>
  </si>
  <si>
    <t>RDL6010-O-105</t>
  </si>
  <si>
    <t>RDL6010-O-110</t>
  </si>
  <si>
    <t>RDMJ002-O-090</t>
  </si>
  <si>
    <t>RDMJ002-O-095</t>
  </si>
  <si>
    <t>RDMJ002-O-100</t>
  </si>
  <si>
    <t>RDMJ002-O-105</t>
  </si>
  <si>
    <t>RDMJ003-O-085</t>
  </si>
  <si>
    <t>RDMJ003-O-090</t>
  </si>
  <si>
    <t>RDMJ003-O-095</t>
  </si>
  <si>
    <t>RDMJ003-O-100</t>
  </si>
  <si>
    <t>RDMJ003-O-105</t>
  </si>
  <si>
    <t>RKLP100-O-00L</t>
  </si>
  <si>
    <t>RKLP101-O-00S</t>
  </si>
  <si>
    <t>RKLP102-O-0TU</t>
  </si>
  <si>
    <t>RKLP103-O-0TU</t>
  </si>
  <si>
    <t>RKLP104-O-0TU</t>
  </si>
  <si>
    <t>RKLB107-O-0TU</t>
  </si>
  <si>
    <t>RKLB106-O-0TU</t>
  </si>
  <si>
    <t>RKLB108-O-0TU</t>
  </si>
  <si>
    <t>RKLB105-O-0TU</t>
  </si>
  <si>
    <t>RKLB103-O-0TU</t>
  </si>
  <si>
    <t>RKLB104-O-0TU</t>
  </si>
  <si>
    <t>RKLB109-O-0TU</t>
  </si>
  <si>
    <t>RKLB101-O-0TU</t>
  </si>
  <si>
    <t>RKLB102-O-0TU</t>
  </si>
  <si>
    <t>RKLB110-O-0TU</t>
  </si>
  <si>
    <t>RKLB111-O-0TU</t>
  </si>
  <si>
    <t>RKMBG01-O-0TU</t>
  </si>
  <si>
    <t>RKMBH01-O-0TU</t>
  </si>
  <si>
    <t>RKMBI01-O-0TU</t>
  </si>
  <si>
    <t>RKMBN02-O-0TU</t>
  </si>
  <si>
    <t>RKMAD01-O-0TU</t>
  </si>
  <si>
    <t>RKMAA01-O-0TU</t>
  </si>
  <si>
    <t>RKMAB01-O-0TU</t>
  </si>
  <si>
    <t>RKMAS01-O-0TU</t>
  </si>
  <si>
    <t>RKMAT01-O-0TU</t>
  </si>
  <si>
    <t>RKLB201-O-0TU</t>
  </si>
  <si>
    <t>RKLB202-O-0TU</t>
  </si>
  <si>
    <t>RKLB204-O-0TU</t>
  </si>
  <si>
    <t>RKMBN01-O-0TU</t>
  </si>
  <si>
    <t>RKMAH01-O-0TU</t>
  </si>
  <si>
    <t>RKJB202-O-0TU</t>
  </si>
  <si>
    <t>RKLB200-O-0TU</t>
  </si>
  <si>
    <t>RKJB200-O-0TU</t>
  </si>
  <si>
    <t>RKJB201-O-0TU</t>
  </si>
  <si>
    <t>DKNB100-O-0TU</t>
  </si>
  <si>
    <t>DKNB101-O-0TU</t>
  </si>
  <si>
    <t>DKKB100-O-0TU</t>
  </si>
  <si>
    <t>DKKB101-O-0TU</t>
  </si>
  <si>
    <t>DKKB102-O-0TU</t>
  </si>
  <si>
    <t>DKKB103-O-0TU</t>
  </si>
  <si>
    <t>DKMBD01-O-0TU</t>
  </si>
  <si>
    <t>DKOBF01-0TU</t>
  </si>
  <si>
    <t>DKOBG01-0TU</t>
  </si>
  <si>
    <t>DKOBJ01-0TU</t>
  </si>
  <si>
    <t>LKNB102-O-0TU</t>
  </si>
  <si>
    <t>LKNB103-O-0TU</t>
  </si>
  <si>
    <t>LKNB105-O-0TU</t>
  </si>
  <si>
    <t>LKNB107-O-0TU</t>
  </si>
  <si>
    <t>LKNB106-O-0TU</t>
  </si>
  <si>
    <t>LKNB108-O-0TU</t>
  </si>
  <si>
    <t>LKNB109-O-0TU</t>
  </si>
  <si>
    <t>LKMBN01-O-0TU</t>
  </si>
  <si>
    <t>LKOBN01-0TU</t>
  </si>
  <si>
    <t>LKMBO01-O-0TU</t>
  </si>
  <si>
    <t>LKOCL01-0TU</t>
  </si>
  <si>
    <t>LKOBO01-0TU</t>
  </si>
  <si>
    <t>FCOPA12-0TU</t>
  </si>
  <si>
    <t>FCOPA21-0TU</t>
  </si>
  <si>
    <t>FCOPA13-0TU</t>
  </si>
  <si>
    <t>FCOPA03-0TU</t>
  </si>
  <si>
    <t>FCNPA04-O-0TU</t>
  </si>
  <si>
    <t>FCNPA05-O-0TU</t>
  </si>
  <si>
    <t>FCNPA06-O-0TU</t>
  </si>
  <si>
    <t>FCOPA04-0TU</t>
  </si>
  <si>
    <t>FCNPA07-O-0TU</t>
  </si>
  <si>
    <t>FCNPA08-O-0TU</t>
  </si>
  <si>
    <t>FCNPA09-O-0TU</t>
  </si>
  <si>
    <t>FCOPC05-0TU</t>
  </si>
  <si>
    <t>FCOPC06-0TU</t>
  </si>
  <si>
    <t>FCOPC07-0TU</t>
  </si>
  <si>
    <t>FCOPA08-0TU</t>
  </si>
  <si>
    <t>FCOPA09-0TU</t>
  </si>
  <si>
    <t>FCOPA10-0TU</t>
  </si>
  <si>
    <t>FCOPC17-0TU</t>
  </si>
  <si>
    <t>FCOPC18-0TU</t>
  </si>
  <si>
    <t>FCOPC19-0TU</t>
  </si>
  <si>
    <t>FCOPA05-0TU</t>
  </si>
  <si>
    <t>FCOPA06-0TU</t>
  </si>
  <si>
    <t>FCOPA07-0TU</t>
  </si>
  <si>
    <t>FCOPC08-0TU</t>
  </si>
  <si>
    <t>FCOPC09-0TU</t>
  </si>
  <si>
    <t>FCOPC10-0TU</t>
  </si>
  <si>
    <t>FCOPC12-0TU</t>
  </si>
  <si>
    <t>FCOPC13-0TU</t>
  </si>
  <si>
    <t>FCOPC15-0TU</t>
  </si>
  <si>
    <t>FCOPC16-0TU</t>
  </si>
  <si>
    <t>FCIW101-O-0TU</t>
  </si>
  <si>
    <t>FCIW102-O-0TU</t>
  </si>
  <si>
    <t>FCIW103-O-0TU</t>
  </si>
  <si>
    <t>FCLWO01-O-0TU</t>
  </si>
  <si>
    <t>RHNCU01-O-173</t>
  </si>
  <si>
    <t>RHNCU01-O-178</t>
  </si>
  <si>
    <t>RHNCU01-O-183</t>
  </si>
  <si>
    <t>RHNCU01-O-188</t>
  </si>
  <si>
    <t>RHNCU01-O-193</t>
  </si>
  <si>
    <t>RHNCU02-O-178</t>
  </si>
  <si>
    <t>RHNCU02-O-183</t>
  </si>
  <si>
    <t>RHNCU02-O-188</t>
  </si>
  <si>
    <t>RHNCU02-O-193</t>
  </si>
  <si>
    <t>RHNCZ03-O-173</t>
  </si>
  <si>
    <t>RHNCZ03-O-178</t>
  </si>
  <si>
    <t>RHNCZ03-O-183</t>
  </si>
  <si>
    <t>RHNCZ03-O-188</t>
  </si>
  <si>
    <t>RHNCZ03-O-193</t>
  </si>
  <si>
    <t>RHNCZ01-O-173</t>
  </si>
  <si>
    <t>RHNCZ01-O-178</t>
  </si>
  <si>
    <t>RHNCZ01-O-183</t>
  </si>
  <si>
    <t>RHNCZ01-O-188</t>
  </si>
  <si>
    <t>RHNCZ01-O-193</t>
  </si>
  <si>
    <t>RHNCS01-O-190</t>
  </si>
  <si>
    <t>RHNCS01-O-197</t>
  </si>
  <si>
    <t>RHNCS01-O-202</t>
  </si>
  <si>
    <t>RHNCS01-O-207</t>
  </si>
  <si>
    <t>RHNCS02-O-190</t>
  </si>
  <si>
    <t>RHNCS02-O-197</t>
  </si>
  <si>
    <t>RHNCS02-O-202</t>
  </si>
  <si>
    <t>RHNCS02-O-207</t>
  </si>
  <si>
    <t>RHNCS03-O-190</t>
  </si>
  <si>
    <t>RHNCS03-O-197</t>
  </si>
  <si>
    <t>RHNCS03-O-202</t>
  </si>
  <si>
    <t>RHNCS03-O-207</t>
  </si>
  <si>
    <t>RHNCS05-O-190</t>
  </si>
  <si>
    <t>RHNCS05-O-197</t>
  </si>
  <si>
    <t>RHNCS05-O-202</t>
  </si>
  <si>
    <t>RHNCS05-O-207</t>
  </si>
  <si>
    <t>RHNCS06-O-190</t>
  </si>
  <si>
    <t>RHNCS06-O-197</t>
  </si>
  <si>
    <t>RHNCS06-O-202</t>
  </si>
  <si>
    <t>RHNCS06-O-207</t>
  </si>
  <si>
    <t>RHNCP02-O-186</t>
  </si>
  <si>
    <t>RHNCP02-O-191</t>
  </si>
  <si>
    <t>RHNCP02-O-198</t>
  </si>
  <si>
    <t>RHNCP02-O-203</t>
  </si>
  <si>
    <t>RHNCP02-O-208</t>
  </si>
  <si>
    <t>RHNCV01-O-186</t>
  </si>
  <si>
    <t>RHNCV01-O-191</t>
  </si>
  <si>
    <t>RHNCV01-O-198</t>
  </si>
  <si>
    <t>RHNCV01-O-203</t>
  </si>
  <si>
    <t>RHNCV01-O-208</t>
  </si>
  <si>
    <t>RHOCQ01-173</t>
  </si>
  <si>
    <t>RHOCQ01-180</t>
  </si>
  <si>
    <t>RHOCQ01-186</t>
  </si>
  <si>
    <t>RHOCQ01-192</t>
  </si>
  <si>
    <t>RHOCQ02-173</t>
  </si>
  <si>
    <t>RHOCQ02-180</t>
  </si>
  <si>
    <t>RHOCQ02-186</t>
  </si>
  <si>
    <t>RHOCQ02-192</t>
  </si>
  <si>
    <t>RHOCP01-176</t>
  </si>
  <si>
    <t>RHOCP01-186</t>
  </si>
  <si>
    <t>RHOCP01-191</t>
  </si>
  <si>
    <t>RHOCP01-198</t>
  </si>
  <si>
    <t>RHOCP01-203</t>
  </si>
  <si>
    <t>RHOCP01-208</t>
  </si>
  <si>
    <t>RHOCP02-176</t>
  </si>
  <si>
    <t>RHOCP02-186</t>
  </si>
  <si>
    <t>RHOCP02-191</t>
  </si>
  <si>
    <t>RHOCP02-198</t>
  </si>
  <si>
    <t>RHOCP02-203</t>
  </si>
  <si>
    <t>RHOCP02-208</t>
  </si>
  <si>
    <t>RHOCV02-176</t>
  </si>
  <si>
    <t>RHOCV02-186</t>
  </si>
  <si>
    <t>RHOCV02-191</t>
  </si>
  <si>
    <t>RHOCV02-198</t>
  </si>
  <si>
    <t>RHOCV02-203</t>
  </si>
  <si>
    <t>RHOCV02-208</t>
  </si>
  <si>
    <t>RHOCW02-184</t>
  </si>
  <si>
    <t>RHOCW02-189</t>
  </si>
  <si>
    <t>RHOCW02-196</t>
  </si>
  <si>
    <t>RHOCW02-201</t>
  </si>
  <si>
    <t>RHOCW02-206</t>
  </si>
  <si>
    <t>RHMCT01-O-176</t>
  </si>
  <si>
    <t>RHMCT01-O-181</t>
  </si>
  <si>
    <t>RHMCT01-O-186</t>
  </si>
  <si>
    <t>RHMCT01-O-191</t>
  </si>
  <si>
    <t>RHMCT01-O-196</t>
  </si>
  <si>
    <t>RHMCT01-O-201</t>
  </si>
  <si>
    <t>RHMCT03-O-176</t>
  </si>
  <si>
    <t>RHMCT03-O-186</t>
  </si>
  <si>
    <t>RHMCT03-O-191</t>
  </si>
  <si>
    <t>RHMCT03-O-196</t>
  </si>
  <si>
    <t>RHMCT03-O-201</t>
  </si>
  <si>
    <t>RHMZA05-O-176</t>
  </si>
  <si>
    <t>RHMZA05-O-186</t>
  </si>
  <si>
    <t>RHMZA05-O-191</t>
  </si>
  <si>
    <t>RHMZA05-O-196</t>
  </si>
  <si>
    <t>RHMZA05-O-201</t>
  </si>
  <si>
    <t>RHMZA05-O-206</t>
  </si>
  <si>
    <t>RHLZD02-O-165</t>
  </si>
  <si>
    <t>RHLZD02-O-175</t>
  </si>
  <si>
    <t>RHLZD02-O-185</t>
  </si>
  <si>
    <t>RHLZD02-O-195</t>
  </si>
  <si>
    <t>RHLZE01-O-166</t>
  </si>
  <si>
    <t>RHLZE01-O-176</t>
  </si>
  <si>
    <t>RHLZE01-O-186</t>
  </si>
  <si>
    <t>RHLZE01-O-196</t>
  </si>
  <si>
    <t>RHOZI01-165</t>
  </si>
  <si>
    <t>RHOZI01-175</t>
  </si>
  <si>
    <t>RHOZI01-185</t>
  </si>
  <si>
    <t>RHOZI01-195</t>
  </si>
  <si>
    <t>RHLZF01-O-160</t>
  </si>
  <si>
    <t>RHLZF01-O-170</t>
  </si>
  <si>
    <t>RHLZF01-O-180</t>
  </si>
  <si>
    <t>RHLZF01-O-190</t>
  </si>
  <si>
    <t>RHOZJ01-160</t>
  </si>
  <si>
    <t>RHOZJ01-170</t>
  </si>
  <si>
    <t>RHOZJ01-180</t>
  </si>
  <si>
    <t>RHOZJ01-190</t>
  </si>
  <si>
    <t>RHNCQ06-O-143</t>
  </si>
  <si>
    <t>RHNCQ06-O-153</t>
  </si>
  <si>
    <t>RHNCQ06-O-163</t>
  </si>
  <si>
    <t>RHNCQ06-O-173</t>
  </si>
  <si>
    <t>RHNCP05-O-156</t>
  </si>
  <si>
    <t>RHNCP05-O-166</t>
  </si>
  <si>
    <t>RHNCP05-O-176</t>
  </si>
  <si>
    <t>RHNCP05-O-186</t>
  </si>
  <si>
    <t>RHMZA06-O-090</t>
  </si>
  <si>
    <t>RHMZA06-O-100</t>
  </si>
  <si>
    <t>RHMZA06-O-110</t>
  </si>
  <si>
    <t>RHMZA06-O-120</t>
  </si>
  <si>
    <t>RHMZA06-O-130</t>
  </si>
  <si>
    <t>RHMZA06-O-140</t>
  </si>
  <si>
    <t>RHMZA07-O-150</t>
  </si>
  <si>
    <t>RHMZA07-O-160</t>
  </si>
  <si>
    <t>RHMZA07-O-170</t>
  </si>
  <si>
    <t>RHNCP06-O-156</t>
  </si>
  <si>
    <t>RHNCP06-O-166</t>
  </si>
  <si>
    <t>RHNCP06-O-176</t>
  </si>
  <si>
    <t>RHNCP06-O-186</t>
  </si>
  <si>
    <t>RJO1002-0TU</t>
  </si>
  <si>
    <t>RJO1003-0TU</t>
  </si>
  <si>
    <t>RJM1000-O-0TU</t>
  </si>
  <si>
    <t>RJM1001-O-0TU</t>
  </si>
  <si>
    <t>RJK1001-O-0TU</t>
  </si>
  <si>
    <t>RJK1002-O-0TU</t>
  </si>
  <si>
    <t>RJL1006-O-0TU</t>
  </si>
  <si>
    <t>RJL1007-O-0TU</t>
  </si>
  <si>
    <t>RJM1005-O-0TU</t>
  </si>
  <si>
    <t>RJL1002-O-0TU</t>
  </si>
  <si>
    <t>RJL1003-O-0TU</t>
  </si>
  <si>
    <t>RJM1006-O-0TU</t>
  </si>
  <si>
    <t>RJD1014-O-0TU</t>
  </si>
  <si>
    <t>RJD1015-O-0TU</t>
  </si>
  <si>
    <t>RJD1016-O-0TU</t>
  </si>
  <si>
    <t>RIN0010-O-380</t>
  </si>
  <si>
    <t>RIN0010-O-385</t>
  </si>
  <si>
    <t>RIN0010-O-390</t>
  </si>
  <si>
    <t>RIN0010-O-395</t>
  </si>
  <si>
    <t>RIN0010-O-400</t>
  </si>
  <si>
    <t>RIN0010-O-405</t>
  </si>
  <si>
    <t>RIN0010-O-410</t>
  </si>
  <si>
    <t>RIN0010-O-415</t>
  </si>
  <si>
    <t>RIN0010-O-420</t>
  </si>
  <si>
    <t>RIN0010-O-425</t>
  </si>
  <si>
    <t>RIN0010-O-430</t>
  </si>
  <si>
    <t>RIN0010-O-435</t>
  </si>
  <si>
    <t>RIN0010-O-440</t>
  </si>
  <si>
    <t>RIN0010-O-445</t>
  </si>
  <si>
    <t>RIN0010-O-450</t>
  </si>
  <si>
    <t>RIN0010-O-455</t>
  </si>
  <si>
    <t>RIN0010-O-460</t>
  </si>
  <si>
    <t>RIN0020-O-380</t>
  </si>
  <si>
    <t>RIN0020-O-385</t>
  </si>
  <si>
    <t>RIN0020-O-390</t>
  </si>
  <si>
    <t>RIN0020-O-395</t>
  </si>
  <si>
    <t>RIN0020-O-400</t>
  </si>
  <si>
    <t>RIN0020-O-405</t>
  </si>
  <si>
    <t>RIN0020-O-410</t>
  </si>
  <si>
    <t>RIN0020-O-415</t>
  </si>
  <si>
    <t>RIN0020-O-420</t>
  </si>
  <si>
    <t>RIN0020-O-425</t>
  </si>
  <si>
    <t>RIN0020-O-430</t>
  </si>
  <si>
    <t>RIN0020-O-435</t>
  </si>
  <si>
    <t>RIN0020-O-440</t>
  </si>
  <si>
    <t>RIN0020-O-445</t>
  </si>
  <si>
    <t>RIN0020-O-450</t>
  </si>
  <si>
    <t>RIN0020-O-455</t>
  </si>
  <si>
    <t>RIN0020-O-460</t>
  </si>
  <si>
    <t>RIN0030-O-380</t>
  </si>
  <si>
    <t>RIN0030-O-385</t>
  </si>
  <si>
    <t>RIN0030-O-390</t>
  </si>
  <si>
    <t>RIN0030-O-395</t>
  </si>
  <si>
    <t>RIN0030-O-400</t>
  </si>
  <si>
    <t>RIN0030-O-405</t>
  </si>
  <si>
    <t>RIN0030-O-410</t>
  </si>
  <si>
    <t>RIN0030-O-415</t>
  </si>
  <si>
    <t>RIN0030-O-420</t>
  </si>
  <si>
    <t>RIN0030-O-425</t>
  </si>
  <si>
    <t>RIN0030-O-430</t>
  </si>
  <si>
    <t>RIN0030-O-435</t>
  </si>
  <si>
    <t>RIN0030-O-440</t>
  </si>
  <si>
    <t>RIN0030-O-445</t>
  </si>
  <si>
    <t>RIN0030-O-450</t>
  </si>
  <si>
    <t>RIN0030-O-455</t>
  </si>
  <si>
    <t>RIN0030-O-460</t>
  </si>
  <si>
    <t>RIN0040-O-380</t>
  </si>
  <si>
    <t>RIN0040-O-385</t>
  </si>
  <si>
    <t>RIN0040-O-390</t>
  </si>
  <si>
    <t>RIN0040-O-395</t>
  </si>
  <si>
    <t>RIN0040-O-400</t>
  </si>
  <si>
    <t>RIN0040-O-405</t>
  </si>
  <si>
    <t>RIN0040-O-410</t>
  </si>
  <si>
    <t>RIN0040-O-415</t>
  </si>
  <si>
    <t>RIN0040-O-420</t>
  </si>
  <si>
    <t>RIN0040-O-425</t>
  </si>
  <si>
    <t>RIN0040-O-430</t>
  </si>
  <si>
    <t>RIN0040-O-435</t>
  </si>
  <si>
    <t>RIN0040-O-440</t>
  </si>
  <si>
    <t>RIN0040-O-445</t>
  </si>
  <si>
    <t>RIN0040-O-450</t>
  </si>
  <si>
    <t>RIN0040-O-455</t>
  </si>
  <si>
    <t>RIN0040-O-460</t>
  </si>
  <si>
    <t>RIN0050-O-380</t>
  </si>
  <si>
    <t>RIN0050-O-385</t>
  </si>
  <si>
    <t>RIN0050-O-390</t>
  </si>
  <si>
    <t>RIN0050-O-395</t>
  </si>
  <si>
    <t>RIN0050-O-400</t>
  </si>
  <si>
    <t>RIN0050-O-405</t>
  </si>
  <si>
    <t>RIN0050-O-410</t>
  </si>
  <si>
    <t>RIN0050-O-415</t>
  </si>
  <si>
    <t>RIN0050-O-420</t>
  </si>
  <si>
    <t>RIN0050-O-425</t>
  </si>
  <si>
    <t>RIN0050-O-430</t>
  </si>
  <si>
    <t>RIN0050-O-435</t>
  </si>
  <si>
    <t>RIN0050-O-440</t>
  </si>
  <si>
    <t>RIN0050-O-445</t>
  </si>
  <si>
    <t>RIN0050-O-450</t>
  </si>
  <si>
    <t>RIN0050-O-455</t>
  </si>
  <si>
    <t>RIN0050-O-460</t>
  </si>
  <si>
    <t>RIN0060-O-350</t>
  </si>
  <si>
    <t>RIN0060-O-360</t>
  </si>
  <si>
    <t>RIN0060-O-370</t>
  </si>
  <si>
    <t>RIN0060-O-375</t>
  </si>
  <si>
    <t>RIN0060-O-380</t>
  </si>
  <si>
    <t>RIN0060-O-385</t>
  </si>
  <si>
    <t>RIN0060-O-390</t>
  </si>
  <si>
    <t>RIN0060-O-395</t>
  </si>
  <si>
    <t>RIN0060-O-400</t>
  </si>
  <si>
    <t>RIN0060-O-405</t>
  </si>
  <si>
    <t>RIN0060-O-410</t>
  </si>
  <si>
    <t>RIN0060-O-415</t>
  </si>
  <si>
    <t>RIN0060-O-420</t>
  </si>
  <si>
    <t>RIN0060-O-425</t>
  </si>
  <si>
    <t>RIN0060-O-430</t>
  </si>
  <si>
    <t>RIN0060-O-435</t>
  </si>
  <si>
    <t>RIN0060-O-440</t>
  </si>
  <si>
    <t>RIN0060-O-445</t>
  </si>
  <si>
    <t>RIN0060-O-450</t>
  </si>
  <si>
    <t>RIN0060-O-455</t>
  </si>
  <si>
    <t>RIN0060-O-460</t>
  </si>
  <si>
    <t>RIN0060-O-465</t>
  </si>
  <si>
    <t>RIN0060-O-470</t>
  </si>
  <si>
    <t>RIN0060-O-475</t>
  </si>
  <si>
    <t>RIN0060-O-480</t>
  </si>
  <si>
    <t>RIN0070-O-370</t>
  </si>
  <si>
    <t>RIN0070-O-375</t>
  </si>
  <si>
    <t>RIN0070-O-380</t>
  </si>
  <si>
    <t>RIN0070-O-385</t>
  </si>
  <si>
    <t>RIN0070-O-390</t>
  </si>
  <si>
    <t>RIN0070-O-395</t>
  </si>
  <si>
    <t>RIN0070-O-400</t>
  </si>
  <si>
    <t>RIN0070-O-405</t>
  </si>
  <si>
    <t>RIN0070-O-410</t>
  </si>
  <si>
    <t>RIN0070-O-415</t>
  </si>
  <si>
    <t>RIN0070-O-420</t>
  </si>
  <si>
    <t>RIN0070-O-425</t>
  </si>
  <si>
    <t>RIN0070-O-430</t>
  </si>
  <si>
    <t>RIN0070-O-435</t>
  </si>
  <si>
    <t>RIN0070-O-440</t>
  </si>
  <si>
    <t>RIN0070-O-445</t>
  </si>
  <si>
    <t>RIN0070-O-450</t>
  </si>
  <si>
    <t>RIN0070-O-455</t>
  </si>
  <si>
    <t>RIN0070-O-460</t>
  </si>
  <si>
    <t>RIN0070-O-465</t>
  </si>
  <si>
    <t>RIN0070-O-470</t>
  </si>
  <si>
    <t>RIN0070-O-475</t>
  </si>
  <si>
    <t>RIN0070-O-480</t>
  </si>
  <si>
    <t>RIN0070-O-485</t>
  </si>
  <si>
    <t>RIN0070-O-490</t>
  </si>
  <si>
    <t>RIO1010-370</t>
  </si>
  <si>
    <t>RIO1010-380</t>
  </si>
  <si>
    <t>RIO1010-390</t>
  </si>
  <si>
    <t>RIO1010-400</t>
  </si>
  <si>
    <t>RIO1010-410</t>
  </si>
  <si>
    <t>RIO1010-420</t>
  </si>
  <si>
    <t>RIO1010-430</t>
  </si>
  <si>
    <t>RIO1010-440</t>
  </si>
  <si>
    <t>RIO1010-450</t>
  </si>
  <si>
    <t>RIO1010-460</t>
  </si>
  <si>
    <t>RIO1010-470</t>
  </si>
  <si>
    <t>RIO1020-370</t>
  </si>
  <si>
    <t>RIO1020-380</t>
  </si>
  <si>
    <t>RIO1020-390</t>
  </si>
  <si>
    <t>RIO1020-400</t>
  </si>
  <si>
    <t>RIO1020-410</t>
  </si>
  <si>
    <t>RIO1020-420</t>
  </si>
  <si>
    <t>RIO1020-430</t>
  </si>
  <si>
    <t>RIO1020-440</t>
  </si>
  <si>
    <t>RIO1020-450</t>
  </si>
  <si>
    <t>RIO1020-460</t>
  </si>
  <si>
    <t>RIO1020-470</t>
  </si>
  <si>
    <t>RIO1030-360</t>
  </si>
  <si>
    <t>RIO1030-370</t>
  </si>
  <si>
    <t>RIO1030-380</t>
  </si>
  <si>
    <t>RIO1030-390</t>
  </si>
  <si>
    <t>RIO1030-400</t>
  </si>
  <si>
    <t>RIO1030-410</t>
  </si>
  <si>
    <t>RIO1030-420</t>
  </si>
  <si>
    <t>RIO1030-430</t>
  </si>
  <si>
    <t>RIO1030-440</t>
  </si>
  <si>
    <t>RIO1030-450</t>
  </si>
  <si>
    <t>RIO1030-460</t>
  </si>
  <si>
    <t>RIO1030-470</t>
  </si>
  <si>
    <t>RIO1030-480</t>
  </si>
  <si>
    <t>RIO1030-490</t>
  </si>
  <si>
    <t>RIO1040-360</t>
  </si>
  <si>
    <t>RIO1040-370</t>
  </si>
  <si>
    <t>RIO1040-380</t>
  </si>
  <si>
    <t>RIO1040-390</t>
  </si>
  <si>
    <t>RIO1040-400</t>
  </si>
  <si>
    <t>RIO1040-410</t>
  </si>
  <si>
    <t>RIO1040-420</t>
  </si>
  <si>
    <t>RIO1040-430</t>
  </si>
  <si>
    <t>RIO1040-440</t>
  </si>
  <si>
    <t>RIO1040-450</t>
  </si>
  <si>
    <t>RIO1040-460</t>
  </si>
  <si>
    <t>RIO1040-470</t>
  </si>
  <si>
    <t>RIO1040-480</t>
  </si>
  <si>
    <t>RIO1040-490</t>
  </si>
  <si>
    <t>RIO1050-360</t>
  </si>
  <si>
    <t>RIO1050-370</t>
  </si>
  <si>
    <t>RIO1050-380</t>
  </si>
  <si>
    <t>RIO1050-390</t>
  </si>
  <si>
    <t>RIO1050-400</t>
  </si>
  <si>
    <t>RIO1050-410</t>
  </si>
  <si>
    <t>RIO1050-420</t>
  </si>
  <si>
    <t>RIO1050-430</t>
  </si>
  <si>
    <t>RIO1050-440</t>
  </si>
  <si>
    <t>RIO1050-450</t>
  </si>
  <si>
    <t>RIO1050-460</t>
  </si>
  <si>
    <t>RIO1050-470</t>
  </si>
  <si>
    <t>RIO1050-480</t>
  </si>
  <si>
    <t>RIO1050-490</t>
  </si>
  <si>
    <t>RIOW030-350</t>
  </si>
  <si>
    <t>RIOW030-360</t>
  </si>
  <si>
    <t>RIOW030-370</t>
  </si>
  <si>
    <t>RIOW030-380</t>
  </si>
  <si>
    <t>RIOW030-390</t>
  </si>
  <si>
    <t>RIOW030-400</t>
  </si>
  <si>
    <t>RIOW030-410</t>
  </si>
  <si>
    <t>RIOW030-420</t>
  </si>
  <si>
    <t>RIOW030-430</t>
  </si>
  <si>
    <t>RIOW030-440</t>
  </si>
  <si>
    <t>RIOW030-450</t>
  </si>
  <si>
    <t>RIOW030-460</t>
  </si>
  <si>
    <t>RIOW030-470</t>
  </si>
  <si>
    <t>RIOW030-480</t>
  </si>
  <si>
    <t>RIOW030-490</t>
  </si>
  <si>
    <t>RIJW150-O-350</t>
  </si>
  <si>
    <t>RIJW150-O-360</t>
  </si>
  <si>
    <t>RIJW150-O-370</t>
  </si>
  <si>
    <t>RIJW150-O-380</t>
  </si>
  <si>
    <t>RIJW150-O-390</t>
  </si>
  <si>
    <t>RIJW150-O-400</t>
  </si>
  <si>
    <t>RIJW150-O-410</t>
  </si>
  <si>
    <t>RIJW150-O-420</t>
  </si>
  <si>
    <t>RIJW150-O-430</t>
  </si>
  <si>
    <t>RIJW150-O-440</t>
  </si>
  <si>
    <t>RIJW150-O-450</t>
  </si>
  <si>
    <t>RIJW150-O-460</t>
  </si>
  <si>
    <t>RIJW150-O-470</t>
  </si>
  <si>
    <t>RIJW150-O-480</t>
  </si>
  <si>
    <t>RIJW150-O-490</t>
  </si>
  <si>
    <t>RIJW090-O-350</t>
  </si>
  <si>
    <t>RIJW090-O-360</t>
  </si>
  <si>
    <t>RIJW090-O-370</t>
  </si>
  <si>
    <t>RIJW090-O-380</t>
  </si>
  <si>
    <t>RIJW090-O-390</t>
  </si>
  <si>
    <t>RIJW090-O-400</t>
  </si>
  <si>
    <t>RIJW090-O-410</t>
  </si>
  <si>
    <t>RIJW090-O-420</t>
  </si>
  <si>
    <t>RIJW090-O-430</t>
  </si>
  <si>
    <t>RIJW090-O-440</t>
  </si>
  <si>
    <t>RIJW090-O-450</t>
  </si>
  <si>
    <t>RIJW090-O-460</t>
  </si>
  <si>
    <t>RIJW090-O-470</t>
  </si>
  <si>
    <t>RIJW090-O-480</t>
  </si>
  <si>
    <t>RIJW090-O-490</t>
  </si>
  <si>
    <t>RIJW070-O-350</t>
  </si>
  <si>
    <t>RIJW070-O-360</t>
  </si>
  <si>
    <t>RIJW070-O-370</t>
  </si>
  <si>
    <t>RIJW070-O-380</t>
  </si>
  <si>
    <t>RIJW070-O-390</t>
  </si>
  <si>
    <t>RIJW070-O-400</t>
  </si>
  <si>
    <t>RIJW070-O-410</t>
  </si>
  <si>
    <t>RIJW070-O-420</t>
  </si>
  <si>
    <t>RIJW070-O-430</t>
  </si>
  <si>
    <t>RIJW070-O-440</t>
  </si>
  <si>
    <t>RIJW070-O-450</t>
  </si>
  <si>
    <t>RIJW070-O-460</t>
  </si>
  <si>
    <t>RIJW070-O-470</t>
  </si>
  <si>
    <t>RIJW070-O-480</t>
  </si>
  <si>
    <t>RIJW070-O-490</t>
  </si>
  <si>
    <t>RIJW070-O-500</t>
  </si>
  <si>
    <t>RIJW070-O-510</t>
  </si>
  <si>
    <t>RIJW070-O-520</t>
  </si>
  <si>
    <t>RIKW030-O-350</t>
  </si>
  <si>
    <t>RIKW030-O-360</t>
  </si>
  <si>
    <t>RIKW030-O-370</t>
  </si>
  <si>
    <t>RIKW030-O-380</t>
  </si>
  <si>
    <t>RIKW030-O-390</t>
  </si>
  <si>
    <t>RIKW030-O-400</t>
  </si>
  <si>
    <t>RIKW030-O-410</t>
  </si>
  <si>
    <t>RIKW030-O-420</t>
  </si>
  <si>
    <t>RIKW030-O-430</t>
  </si>
  <si>
    <t>RIKW030-O-440</t>
  </si>
  <si>
    <t>RIKW030-O-450</t>
  </si>
  <si>
    <t>RIKW030-O-460</t>
  </si>
  <si>
    <t>RIKW030-O-470</t>
  </si>
  <si>
    <t>RIKW030-O-480</t>
  </si>
  <si>
    <t>RIKW030-O-490</t>
  </si>
  <si>
    <t>RIL3920-O-360</t>
  </si>
  <si>
    <t>RIL3920-O-370</t>
  </si>
  <si>
    <t>RIL3920-O-380</t>
  </si>
  <si>
    <t>RIL3920-O-390</t>
  </si>
  <si>
    <t>RIL3920-O-400</t>
  </si>
  <si>
    <t>RIL3920-O-410</t>
  </si>
  <si>
    <t>RIL3920-O-420</t>
  </si>
  <si>
    <t>RIL3920-O-430</t>
  </si>
  <si>
    <t>RIL3920-O-440</t>
  </si>
  <si>
    <t>RIL3920-O-450</t>
  </si>
  <si>
    <t>RIL3920-O-460</t>
  </si>
  <si>
    <t>RIL3920-O-470</t>
  </si>
  <si>
    <t>RIL3920-O-480</t>
  </si>
  <si>
    <t>RIN5010-O-330</t>
  </si>
  <si>
    <t>RIN5010-O-340</t>
  </si>
  <si>
    <t>RIN5010-O-350</t>
  </si>
  <si>
    <t>RIN5010-O-360</t>
  </si>
  <si>
    <t>RIN5010-O-370</t>
  </si>
  <si>
    <t>RIN5010-O-380</t>
  </si>
  <si>
    <t>RIN5010-O-390</t>
  </si>
  <si>
    <t>RIN5010-O-400</t>
  </si>
  <si>
    <t>RIN5010-O-410</t>
  </si>
  <si>
    <t>RIN5010-O-420</t>
  </si>
  <si>
    <t>RIN5020-O-330</t>
  </si>
  <si>
    <t>RIN5020-O-340</t>
  </si>
  <si>
    <t>RIN5020-O-350</t>
  </si>
  <si>
    <t>RIN5020-O-360</t>
  </si>
  <si>
    <t>RIN5020-O-370</t>
  </si>
  <si>
    <t>RIN5020-O-380</t>
  </si>
  <si>
    <t>RIN5020-O-390</t>
  </si>
  <si>
    <t>RIN5020-O-400</t>
  </si>
  <si>
    <t>RIN5020-O-410</t>
  </si>
  <si>
    <t>RIN5020-O-420</t>
  </si>
  <si>
    <t>RINW110-O-300</t>
  </si>
  <si>
    <t>RINW110-O-310</t>
  </si>
  <si>
    <t>RINW110-O-320</t>
  </si>
  <si>
    <t>RINW110-O-330</t>
  </si>
  <si>
    <t>RINW110-O-340</t>
  </si>
  <si>
    <t>RINW110-O-350</t>
  </si>
  <si>
    <t>RINW110-O-360</t>
  </si>
  <si>
    <t>RINW110-O-370</t>
  </si>
  <si>
    <t>RINW110-O-380</t>
  </si>
  <si>
    <t>RINW110-O-390</t>
  </si>
  <si>
    <t>RINW110-O-400</t>
  </si>
  <si>
    <t>RINW110-O-410</t>
  </si>
  <si>
    <t>RINW110-O-420</t>
  </si>
  <si>
    <t>RIHW600-O-260</t>
  </si>
  <si>
    <t>RIHW600-O-270</t>
  </si>
  <si>
    <t>RIHW600-O-280</t>
  </si>
  <si>
    <t>RIHW600-O-290</t>
  </si>
  <si>
    <t>RIHW600-O-300</t>
  </si>
  <si>
    <t>RIHW600-O-310</t>
  </si>
  <si>
    <t>RIHW600-O-320</t>
  </si>
  <si>
    <t>RIHW600-O-330</t>
  </si>
  <si>
    <t>RIHW600-O-340</t>
  </si>
  <si>
    <t>RIHW600-O-350</t>
  </si>
  <si>
    <t>RIHW600-O-360</t>
  </si>
  <si>
    <t>RIHW600-O-370</t>
  </si>
  <si>
    <t>RIHW600-O-380</t>
  </si>
  <si>
    <t>RIHW600-O-390</t>
  </si>
  <si>
    <t>RIHW600-O-400</t>
  </si>
  <si>
    <t>RIHW600-O-410</t>
  </si>
  <si>
    <t>RKNW601-O-385</t>
  </si>
  <si>
    <t>RKNW601-O-395</t>
  </si>
  <si>
    <t>RKNW601-O-405</t>
  </si>
  <si>
    <t>RKNW601-O-415</t>
  </si>
  <si>
    <t>RKNW601-O-425</t>
  </si>
  <si>
    <t>RKNW601-O-435</t>
  </si>
  <si>
    <t>RKNW601-O-445</t>
  </si>
  <si>
    <t>RKNW601-O-455</t>
  </si>
  <si>
    <t>RKNW601-O-465</t>
  </si>
  <si>
    <t>RKNW100-O-00S</t>
  </si>
  <si>
    <t>RKNW100-O-00M</t>
  </si>
  <si>
    <t>RKNW100-O-00L</t>
  </si>
  <si>
    <t>RKNW100-O-0XL</t>
  </si>
  <si>
    <t>RKNW100-O-XXL</t>
  </si>
  <si>
    <t>REOZ101-144</t>
  </si>
  <si>
    <t>REOZ102-145</t>
  </si>
  <si>
    <t>RENZX01-O-152</t>
  </si>
  <si>
    <t>RENZX01-O-155</t>
  </si>
  <si>
    <t>RENZX01-O-158</t>
  </si>
  <si>
    <t>RENZX01-O-161</t>
  </si>
  <si>
    <t>REOV101-156</t>
  </si>
  <si>
    <t>REOV101-159</t>
  </si>
  <si>
    <t>REOV101-162</t>
  </si>
  <si>
    <t>REOV101-167</t>
  </si>
  <si>
    <t>REOV102-161</t>
  </si>
  <si>
    <t>REOV102-165</t>
  </si>
  <si>
    <t>REOV102-169</t>
  </si>
  <si>
    <t>REOR201-144</t>
  </si>
  <si>
    <t>REOR201-149</t>
  </si>
  <si>
    <t>REOR201-154</t>
  </si>
  <si>
    <t>REOR201-159</t>
  </si>
  <si>
    <t>REOR201-164</t>
  </si>
  <si>
    <t>REOR202-155</t>
  </si>
  <si>
    <t>REOR202-160</t>
  </si>
  <si>
    <t>REOR202-165</t>
  </si>
  <si>
    <t>REOX501-153</t>
  </si>
  <si>
    <t>REOX501-156</t>
  </si>
  <si>
    <t>REOX501-159</t>
  </si>
  <si>
    <t>REOX502-155</t>
  </si>
  <si>
    <t>REOX502-159</t>
  </si>
  <si>
    <t>REOX502-163</t>
  </si>
  <si>
    <t>REOP101-153</t>
  </si>
  <si>
    <t>REOP101-156</t>
  </si>
  <si>
    <t>REOP101-159</t>
  </si>
  <si>
    <t>REOP102-157</t>
  </si>
  <si>
    <t>REOP102-161</t>
  </si>
  <si>
    <t>REOP102-165</t>
  </si>
  <si>
    <t>RENP301-O-154</t>
  </si>
  <si>
    <t>RENP301-O-158</t>
  </si>
  <si>
    <t>RENP301-O-162</t>
  </si>
  <si>
    <t>RENP302-O-159</t>
  </si>
  <si>
    <t>RENP302-O-163</t>
  </si>
  <si>
    <t>RENP302-O-166</t>
  </si>
  <si>
    <t>RELWC24-O-141</t>
  </si>
  <si>
    <t>RELWC24-O-145</t>
  </si>
  <si>
    <t>RELWC24-O-149</t>
  </si>
  <si>
    <t>RELWC24-O-153</t>
  </si>
  <si>
    <t>REOX601-143</t>
  </si>
  <si>
    <t>REOX601-146</t>
  </si>
  <si>
    <t>REOX601-149</t>
  </si>
  <si>
    <t>REOX601-152</t>
  </si>
  <si>
    <t>REOM101-145</t>
  </si>
  <si>
    <t>REOM101-149</t>
  </si>
  <si>
    <t>REOM101-153</t>
  </si>
  <si>
    <t>REOM101-156</t>
  </si>
  <si>
    <t>REON201-147</t>
  </si>
  <si>
    <t>REON201-150</t>
  </si>
  <si>
    <t>REON201-153</t>
  </si>
  <si>
    <t>REON201-156</t>
  </si>
  <si>
    <t>REON301-150</t>
  </si>
  <si>
    <t>REON301-153</t>
  </si>
  <si>
    <t>REON301-155</t>
  </si>
  <si>
    <t>REON301-157</t>
  </si>
  <si>
    <t>REON301-159</t>
  </si>
  <si>
    <t>REON302-158</t>
  </si>
  <si>
    <t>REON302-162</t>
  </si>
  <si>
    <t>REOP401-149</t>
  </si>
  <si>
    <t>REOP401-152</t>
  </si>
  <si>
    <t>REOP401-155</t>
  </si>
  <si>
    <t>REOP401-158</t>
  </si>
  <si>
    <t>REOP401-162</t>
  </si>
  <si>
    <t>REOP402-158</t>
  </si>
  <si>
    <t>REOP402-161</t>
  </si>
  <si>
    <t>REON401-139</t>
  </si>
  <si>
    <t>REON401-144</t>
  </si>
  <si>
    <t>REON401-149</t>
  </si>
  <si>
    <t>REON401-154</t>
  </si>
  <si>
    <t>REOT701-140</t>
  </si>
  <si>
    <t>REOT701-145</t>
  </si>
  <si>
    <t>REOT701-150</t>
  </si>
  <si>
    <t>REOX301-140</t>
  </si>
  <si>
    <t>REOX301-144</t>
  </si>
  <si>
    <t>REOX301-148</t>
  </si>
  <si>
    <t>REOX301-152</t>
  </si>
  <si>
    <t>REOX101-146</t>
  </si>
  <si>
    <t>REOX101-151</t>
  </si>
  <si>
    <t>REOX101-155</t>
  </si>
  <si>
    <t>REOX101-159</t>
  </si>
  <si>
    <t>REOX102-156</t>
  </si>
  <si>
    <t>REOX102-161</t>
  </si>
  <si>
    <t>REOX103-146</t>
  </si>
  <si>
    <t>REOX103-151</t>
  </si>
  <si>
    <t>REOX103-155</t>
  </si>
  <si>
    <t>REOX103-159</t>
  </si>
  <si>
    <t>REOX104-156</t>
  </si>
  <si>
    <t>REOX104-161</t>
  </si>
  <si>
    <t>REOT801-145</t>
  </si>
  <si>
    <t>REOT801-150</t>
  </si>
  <si>
    <t>REOT801-155</t>
  </si>
  <si>
    <t>REOT802-155</t>
  </si>
  <si>
    <t>REOT802-160</t>
  </si>
  <si>
    <t>REOX201-150</t>
  </si>
  <si>
    <t>REOX201-154</t>
  </si>
  <si>
    <t>REOX201-158</t>
  </si>
  <si>
    <t>REOX202-154</t>
  </si>
  <si>
    <t>REOX202-158</t>
  </si>
  <si>
    <t>REOX202-162</t>
  </si>
  <si>
    <t>REOX202-166</t>
  </si>
  <si>
    <t>REON101-070</t>
  </si>
  <si>
    <t>REON101-080</t>
  </si>
  <si>
    <t>REON101-090</t>
  </si>
  <si>
    <t>REON101-100</t>
  </si>
  <si>
    <t>REON101-110</t>
  </si>
  <si>
    <t>REON101-120</t>
  </si>
  <si>
    <t>REON601-125</t>
  </si>
  <si>
    <t>REON601-130</t>
  </si>
  <si>
    <t>REON601-135</t>
  </si>
  <si>
    <t>REON601-140</t>
  </si>
  <si>
    <t>REON601-145</t>
  </si>
  <si>
    <t>RENN701-O-070</t>
  </si>
  <si>
    <t>RENN701-O-080</t>
  </si>
  <si>
    <t>RENN701-O-090</t>
  </si>
  <si>
    <t>RENN701-O-100</t>
  </si>
  <si>
    <t>RENN701-O-110</t>
  </si>
  <si>
    <t>RENN701-O-120</t>
  </si>
  <si>
    <t>RENN701-O-125</t>
  </si>
  <si>
    <t>RENN701-O-130</t>
  </si>
  <si>
    <t>RENN701-O-135</t>
  </si>
  <si>
    <t>RENN802-O-135</t>
  </si>
  <si>
    <t>RENN802-O-140</t>
  </si>
  <si>
    <t>RENN802-O-145</t>
  </si>
  <si>
    <t>RENN901-O-140</t>
  </si>
  <si>
    <t>RENN901-O-145</t>
  </si>
  <si>
    <t>RENN901-O-150</t>
  </si>
  <si>
    <t>RENN901-O-155</t>
  </si>
  <si>
    <t>RENN901-O-160</t>
  </si>
  <si>
    <t>RENNA01-O-155</t>
  </si>
  <si>
    <t>RENNA01-O-160</t>
  </si>
  <si>
    <t>RENNA01-O-165</t>
  </si>
  <si>
    <t>RGNHC04-O-0TU</t>
  </si>
  <si>
    <t>RGMHC02-O-0TU</t>
  </si>
  <si>
    <t>RGNHC03-O-0TU</t>
  </si>
  <si>
    <t>RGNHC02-O-0TU</t>
  </si>
  <si>
    <t>RGMHC06-O-0TU</t>
  </si>
  <si>
    <t>RGOC105-0TU</t>
  </si>
  <si>
    <t>RGOC106-0TU</t>
  </si>
  <si>
    <t>RGI0012-O-0TU</t>
  </si>
  <si>
    <t>RGI0014-O-0TU</t>
  </si>
  <si>
    <t>RGNT103-O-0TU</t>
  </si>
  <si>
    <t>RGNT102-O-0TU</t>
  </si>
  <si>
    <t>RGMRK01-O-0TU</t>
  </si>
  <si>
    <t>RGMRK02-O-0TU</t>
  </si>
  <si>
    <t>RGOHC01-0TU</t>
  </si>
  <si>
    <t>RGNHC01-O-0TU</t>
  </si>
  <si>
    <t>RGNT101-O-0TU</t>
  </si>
  <si>
    <t>RGL0020-O-0TU</t>
  </si>
  <si>
    <t>RGNC102-O-0TU</t>
  </si>
  <si>
    <t>RGJ0082-O-0TU</t>
  </si>
  <si>
    <t>RGJ0083-O-0TU</t>
  </si>
  <si>
    <t>RFOBH01-055</t>
  </si>
  <si>
    <t>RFOBH01-065</t>
  </si>
  <si>
    <t>RFOBH01-075</t>
  </si>
  <si>
    <t>RFOBH01-085</t>
  </si>
  <si>
    <t>RFOBH01-095</t>
  </si>
  <si>
    <t>RFOBH01-105</t>
  </si>
  <si>
    <t>RFOBH01-115</t>
  </si>
  <si>
    <t>RFOBH01-125</t>
  </si>
  <si>
    <t>RFOBH01-135</t>
  </si>
  <si>
    <t>RFOBH01-145</t>
  </si>
  <si>
    <t>RFOBH01-155</t>
  </si>
  <si>
    <t>RFOBM01-055</t>
  </si>
  <si>
    <t>RFOBM01-065</t>
  </si>
  <si>
    <t>RFOBM01-075</t>
  </si>
  <si>
    <t>RFOBM01-085</t>
  </si>
  <si>
    <t>RFOBM01-095</t>
  </si>
  <si>
    <t>RFOBM01-105</t>
  </si>
  <si>
    <t>RFOBM01-115</t>
  </si>
  <si>
    <t>RFOBM01-125</t>
  </si>
  <si>
    <t>RFOBM01-135</t>
  </si>
  <si>
    <t>RFOBM01-145</t>
  </si>
  <si>
    <t>RFOBM01-155</t>
  </si>
  <si>
    <t>RFOBW01-055</t>
  </si>
  <si>
    <t>RFOBW01-065</t>
  </si>
  <si>
    <t>RFOBW01-075</t>
  </si>
  <si>
    <t>RFOBW01-085</t>
  </si>
  <si>
    <t>RFOBW01-095</t>
  </si>
  <si>
    <t>RFOBW01-105</t>
  </si>
  <si>
    <t>RFOBE01-055</t>
  </si>
  <si>
    <t>RFOBE01-065</t>
  </si>
  <si>
    <t>RFOBE01-075</t>
  </si>
  <si>
    <t>RFOBE01-085</t>
  </si>
  <si>
    <t>RFOBE01-095</t>
  </si>
  <si>
    <t>RFOBE01-105</t>
  </si>
  <si>
    <t>RFOBE01-115</t>
  </si>
  <si>
    <t>RFOBE01-125</t>
  </si>
  <si>
    <t>RFOBE01-135</t>
  </si>
  <si>
    <t>RFOBE01-145</t>
  </si>
  <si>
    <t>RFOBE01-155</t>
  </si>
  <si>
    <t>RFOBE02-055</t>
  </si>
  <si>
    <t>RFOBE02-065</t>
  </si>
  <si>
    <t>RFOBE02-075</t>
  </si>
  <si>
    <t>RFOBE02-085</t>
  </si>
  <si>
    <t>RFOBE02-095</t>
  </si>
  <si>
    <t>RFOBE02-105</t>
  </si>
  <si>
    <t>RFOBE02-115</t>
  </si>
  <si>
    <t>RFOBE02-125</t>
  </si>
  <si>
    <t>RFOBE02-135</t>
  </si>
  <si>
    <t>RFOBE02-145</t>
  </si>
  <si>
    <t>RFOBE02-155</t>
  </si>
  <si>
    <t>RFM0043-O-055</t>
  </si>
  <si>
    <t>RFM0043-O-065</t>
  </si>
  <si>
    <t>RFM0043-O-075</t>
  </si>
  <si>
    <t>RFM0043-O-085</t>
  </si>
  <si>
    <t>RFM0043-O-095</t>
  </si>
  <si>
    <t>RFM0043-O-105</t>
  </si>
  <si>
    <t>RFM0043-O-115</t>
  </si>
  <si>
    <t>RFM0043-O-125</t>
  </si>
  <si>
    <t>RFM0043-O-135</t>
  </si>
  <si>
    <t>RFM0043-O-145</t>
  </si>
  <si>
    <t>RFM0043-O-155</t>
  </si>
  <si>
    <t>RFM0041-O-055</t>
  </si>
  <si>
    <t>RFM0041-O-065</t>
  </si>
  <si>
    <t>RFM0041-O-075</t>
  </si>
  <si>
    <t>RFM0041-O-085</t>
  </si>
  <si>
    <t>RFM0041-O-095</t>
  </si>
  <si>
    <t>RFM0041-O-105</t>
  </si>
  <si>
    <t>RFM0041-O-115</t>
  </si>
  <si>
    <t>RFM0041-O-125</t>
  </si>
  <si>
    <t>RFM0041-O-135</t>
  </si>
  <si>
    <t>RFM0041-O-145</t>
  </si>
  <si>
    <t>RFM0041-O-155</t>
  </si>
  <si>
    <t>RFM0042-O-055</t>
  </si>
  <si>
    <t>RFM0042-O-065</t>
  </si>
  <si>
    <t>RFM0042-O-075</t>
  </si>
  <si>
    <t>RFM0042-O-085</t>
  </si>
  <si>
    <t>RFM0042-O-095</t>
  </si>
  <si>
    <t>RFM0042-O-105</t>
  </si>
  <si>
    <t>RFM0042-O-115</t>
  </si>
  <si>
    <t>RFM0042-O-125</t>
  </si>
  <si>
    <t>RFM0042-O-135</t>
  </si>
  <si>
    <t>RFM0042-O-145</t>
  </si>
  <si>
    <t>RFM0042-O-155</t>
  </si>
  <si>
    <t>RFM0033-O-010</t>
  </si>
  <si>
    <t>RFM0033-O-020</t>
  </si>
  <si>
    <t>RFM0033-O-030</t>
  </si>
  <si>
    <t>RFM0033-O-040</t>
  </si>
  <si>
    <t>RFM0033-O-050</t>
  </si>
  <si>
    <t>RFM0032-O-013</t>
  </si>
  <si>
    <t>RFM0031-O-011</t>
  </si>
  <si>
    <t>RAOFZ09-132</t>
  </si>
  <si>
    <t>RAOFZ09-140</t>
  </si>
  <si>
    <t>RAOFZ09-148</t>
  </si>
  <si>
    <t>RAOFZ09-156</t>
  </si>
  <si>
    <t>RAOFZ09-164</t>
  </si>
  <si>
    <t>RAOFZ09-172</t>
  </si>
  <si>
    <t>RAOFZ09-180</t>
  </si>
  <si>
    <t>FCJR005-O-0TU</t>
  </si>
  <si>
    <t>FCIR007-O-0TU</t>
  </si>
  <si>
    <t>FCKKK03-O-0TU</t>
  </si>
  <si>
    <t>RDO7000-110</t>
  </si>
  <si>
    <t>RDO7000-115</t>
  </si>
  <si>
    <t>RDO7000-120</t>
  </si>
  <si>
    <t>RDO7000-125</t>
  </si>
  <si>
    <t>RDO7000-130</t>
  </si>
  <si>
    <t>RDO7000-135</t>
  </si>
  <si>
    <t>RDO7000-140</t>
  </si>
  <si>
    <t>RDO7030-070</t>
  </si>
  <si>
    <t>RDO7030-075</t>
  </si>
  <si>
    <t>RDO7030-080</t>
  </si>
  <si>
    <t>RDO7030-085</t>
  </si>
  <si>
    <t>RDO7030-090</t>
  </si>
  <si>
    <t>RDO7030-095</t>
  </si>
  <si>
    <t>RDO7030-100</t>
  </si>
  <si>
    <t>RDO7030-105</t>
  </si>
  <si>
    <t>CODE</t>
  </si>
  <si>
    <t>CODE</t>
    <phoneticPr fontId="2"/>
  </si>
  <si>
    <t>数量</t>
    <rPh sb="0" eb="2">
      <t>スウリョウ</t>
    </rPh>
    <phoneticPr fontId="2"/>
  </si>
  <si>
    <t>25/26 ROSSIGNOL SKI</t>
    <phoneticPr fontId="5"/>
  </si>
  <si>
    <t>MODEL</t>
    <phoneticPr fontId="2"/>
  </si>
  <si>
    <t>上代</t>
    <rPh sb="0" eb="2">
      <t>ジョウダイ</t>
    </rPh>
    <phoneticPr fontId="1"/>
  </si>
  <si>
    <t>上代</t>
    <rPh sb="0" eb="2">
      <t>ジョウダイ</t>
    </rPh>
    <phoneticPr fontId="2"/>
  </si>
  <si>
    <t>上代計</t>
    <rPh sb="0" eb="2">
      <t>ジョウダイ</t>
    </rPh>
    <rPh sb="2" eb="3">
      <t>ケイ</t>
    </rPh>
    <phoneticPr fontId="2"/>
  </si>
  <si>
    <t>25/26 ROSSIGNOL BOOTS</t>
    <phoneticPr fontId="5"/>
  </si>
  <si>
    <t>上代計</t>
    <rPh sb="0" eb="2">
      <t>ジョウダイ</t>
    </rPh>
    <rPh sb="2" eb="3">
      <t>ケイ</t>
    </rPh>
    <phoneticPr fontId="1"/>
  </si>
  <si>
    <t>25/26 ROSSIGNOL ACC</t>
    <phoneticPr fontId="5"/>
  </si>
  <si>
    <t>SIZE</t>
  </si>
  <si>
    <t>数量</t>
    <rPh sb="0" eb="2">
      <t>スウリョウ</t>
    </rPh>
    <phoneticPr fontId="1"/>
  </si>
  <si>
    <t>25/26 ROSSIGNOL XC</t>
    <phoneticPr fontId="5"/>
  </si>
  <si>
    <t>25/26 ROSSIGNOL SNOWBOARD</t>
    <phoneticPr fontId="5"/>
  </si>
  <si>
    <t>MODEL</t>
  </si>
  <si>
    <t>25/26 DYNASTAR SKI</t>
    <phoneticPr fontId="5"/>
  </si>
  <si>
    <t>25/26 LANGE BOOTS</t>
    <phoneticPr fontId="5"/>
  </si>
  <si>
    <t>25/26 LOOK</t>
    <phoneticPr fontId="5"/>
  </si>
  <si>
    <t>25/26 DYNASTAR LANGE ACC</t>
    <phoneticPr fontId="5"/>
  </si>
  <si>
    <t>TOTAL</t>
    <phoneticPr fontId="2"/>
  </si>
  <si>
    <t>※仕様・価格は予告なく変更になる場合がございます。</t>
    <rPh sb="1" eb="3">
      <t>シヨウ</t>
    </rPh>
    <rPh sb="4" eb="6">
      <t>カカク</t>
    </rPh>
    <rPh sb="7" eb="9">
      <t>ヨコク</t>
    </rPh>
    <rPh sb="11" eb="13">
      <t>ヘンコウ</t>
    </rPh>
    <rPh sb="16" eb="18">
      <t>バアイ</t>
    </rPh>
    <phoneticPr fontId="1"/>
  </si>
  <si>
    <t>上代（税込）</t>
    <rPh sb="0" eb="2">
      <t>ジョウダイ</t>
    </rPh>
    <rPh sb="3" eb="5">
      <t>ゼイコ</t>
    </rPh>
    <phoneticPr fontId="1"/>
  </si>
  <si>
    <t>上代（税込）</t>
    <rPh sb="0" eb="2">
      <t>ジョウダイ</t>
    </rPh>
    <rPh sb="3" eb="5">
      <t>ゼイコ</t>
    </rPh>
    <phoneticPr fontId="2"/>
  </si>
  <si>
    <t>上代計（税込）</t>
    <rPh sb="0" eb="2">
      <t>ジョウダイ</t>
    </rPh>
    <rPh sb="2" eb="3">
      <t>ケイ</t>
    </rPh>
    <rPh sb="4" eb="6">
      <t>ゼイコ</t>
    </rPh>
    <phoneticPr fontId="1"/>
  </si>
  <si>
    <t>上代計（税込）</t>
    <rPh sb="0" eb="2">
      <t>ジョウダイ</t>
    </rPh>
    <rPh sb="2" eb="3">
      <t>ケイ</t>
    </rPh>
    <rPh sb="4" eb="6">
      <t>ゼイコ</t>
    </rPh>
    <phoneticPr fontId="2"/>
  </si>
  <si>
    <t>御社名</t>
    <rPh sb="0" eb="2">
      <t>オンシャ</t>
    </rPh>
    <rPh sb="2" eb="3">
      <t>メイ</t>
    </rPh>
    <phoneticPr fontId="2"/>
  </si>
  <si>
    <t>上代計（税込）</t>
    <rPh sb="0" eb="2">
      <t>ジョウダイ</t>
    </rPh>
    <rPh sb="2" eb="3">
      <t>ケイ</t>
    </rPh>
    <rPh sb="4" eb="5">
      <t>ゼイ</t>
    </rPh>
    <rPh sb="5" eb="6">
      <t>コ</t>
    </rPh>
    <phoneticPr fontId="2"/>
  </si>
  <si>
    <t>ROSSIGNOL SKI</t>
    <phoneticPr fontId="2"/>
  </si>
  <si>
    <t>ROSSIGNOL BOOTS</t>
    <phoneticPr fontId="2"/>
  </si>
  <si>
    <t>ROSSIGNOL ACC</t>
    <phoneticPr fontId="2"/>
  </si>
  <si>
    <t>ROSSIGNOL NORDIC</t>
  </si>
  <si>
    <t>ROSSIGNOL SNOWBOARD</t>
    <phoneticPr fontId="2"/>
  </si>
  <si>
    <t>ROSSIGNOL RENTAL</t>
    <phoneticPr fontId="2"/>
  </si>
  <si>
    <t>DYNASTAR SKI</t>
    <phoneticPr fontId="2"/>
  </si>
  <si>
    <t>LANGE</t>
    <phoneticPr fontId="2"/>
  </si>
  <si>
    <t>DYNASTAR LANGE ACC</t>
    <phoneticPr fontId="2"/>
  </si>
  <si>
    <t>　※仕様・価格は予告なく変更になる場合がございます。</t>
    <rPh sb="2" eb="4">
      <t>シヨウ</t>
    </rPh>
    <rPh sb="5" eb="7">
      <t>カカク</t>
    </rPh>
    <rPh sb="8" eb="10">
      <t>ヨコク</t>
    </rPh>
    <rPh sb="12" eb="14">
      <t>ヘンコウ</t>
    </rPh>
    <rPh sb="17" eb="19">
      <t>バアイ</t>
    </rPh>
    <phoneticPr fontId="1"/>
  </si>
  <si>
    <t>グループロシニョール株式会社</t>
    <rPh sb="10" eb="14">
      <t>カブシキガイシャ</t>
    </rPh>
    <phoneticPr fontId="1"/>
  </si>
  <si>
    <t xml:space="preserve">     〒110-0016  東京都台東区台東1-4-12 BKビル6F</t>
    <rPh sb="16" eb="24">
      <t>110-0016</t>
    </rPh>
    <phoneticPr fontId="1"/>
  </si>
  <si>
    <t xml:space="preserve">     TEL : 03-5846-3080</t>
    <phoneticPr fontId="2"/>
  </si>
  <si>
    <t xml:space="preserve">     FAX : 03-5846-3224 </t>
    <phoneticPr fontId="2"/>
  </si>
  <si>
    <t>25/26  ORDER SHEET</t>
    <phoneticPr fontId="2"/>
  </si>
  <si>
    <t>25/26 ROSSIGNOL APPAREL(FW)</t>
    <phoneticPr fontId="5"/>
  </si>
  <si>
    <t>CODE1</t>
    <phoneticPr fontId="2"/>
  </si>
  <si>
    <t>CODE2</t>
    <phoneticPr fontId="2"/>
  </si>
  <si>
    <t>COLOR C</t>
    <phoneticPr fontId="2"/>
  </si>
  <si>
    <t>Color</t>
  </si>
  <si>
    <t>RLNMJ18-NN0XS</t>
  </si>
  <si>
    <t>RLNMJ18</t>
  </si>
  <si>
    <t>HERO VELIKA JKT 316</t>
  </si>
  <si>
    <t>316</t>
  </si>
  <si>
    <t>NEON RED</t>
  </si>
  <si>
    <t>RLNMJ18-NN00S</t>
  </si>
  <si>
    <t>RLNMJ18-NN00M</t>
  </si>
  <si>
    <t>RLNMJ18-NN00L</t>
  </si>
  <si>
    <t>RLNMJ18-NN0XL</t>
  </si>
  <si>
    <t>RLNMJ18-1S00S</t>
  </si>
  <si>
    <t>HERO VELIKA JKT 23Q</t>
  </si>
  <si>
    <t>23Q</t>
  </si>
  <si>
    <t>SOFT GREY</t>
  </si>
  <si>
    <t>RLNMJ18-1S00M</t>
  </si>
  <si>
    <t>RLNMJ18-1S00L</t>
  </si>
  <si>
    <t>RLNMJ18-1S0XL</t>
  </si>
  <si>
    <t>RLNMJ18-OG00S</t>
  </si>
  <si>
    <t>HERO VELIKA JKT 23N</t>
  </si>
  <si>
    <t>23N</t>
  </si>
  <si>
    <t>ONYX GREY</t>
  </si>
  <si>
    <t>RLNMJ18-OG00M</t>
  </si>
  <si>
    <t>RLNMJ18-OG00L</t>
  </si>
  <si>
    <t>RLNMJ18-OG0XL</t>
  </si>
  <si>
    <t>RLNMP07-NN0XS</t>
  </si>
  <si>
    <t>RLNMP07</t>
  </si>
  <si>
    <t>HERO VELIKA PANT 316</t>
  </si>
  <si>
    <t>RLNMP07-NN00S</t>
  </si>
  <si>
    <t>RLNMP07-NN00M</t>
  </si>
  <si>
    <t>RLNMP07-NN00L</t>
  </si>
  <si>
    <t>RLNMP07-NN0XL</t>
  </si>
  <si>
    <t>RLNMP07-OG00S</t>
  </si>
  <si>
    <t>HERO VELIKA PANT 23N</t>
  </si>
  <si>
    <t>RLNMP07-OG00M</t>
  </si>
  <si>
    <t>RLNMP07-OG00L</t>
  </si>
  <si>
    <t>RLNMP07-OG0XL</t>
  </si>
  <si>
    <t>RLNMP07-BK00S</t>
  </si>
  <si>
    <t>HERO VELIKA PANT 200</t>
  </si>
  <si>
    <t>BLACK</t>
  </si>
  <si>
    <t>RLNMP07-BK00M</t>
  </si>
  <si>
    <t>RLNMP07-BK00L</t>
  </si>
  <si>
    <t>RLNMP07-BK0XL</t>
  </si>
  <si>
    <t>RLNMJ10-SR0XS</t>
  </si>
  <si>
    <t>RLNMJ10</t>
  </si>
  <si>
    <t>SALUVER JKT 301</t>
  </si>
  <si>
    <t>301</t>
  </si>
  <si>
    <t>SPORTS RED</t>
  </si>
  <si>
    <t>RLNMJ10-SR00S</t>
  </si>
  <si>
    <t>RLNMJ10-SR00M</t>
  </si>
  <si>
    <t>RLNMJ10-SR00L</t>
  </si>
  <si>
    <t>RLNMJ10-SR0XL</t>
  </si>
  <si>
    <t>RLNMJ10-1O0XS</t>
  </si>
  <si>
    <t>SALUVER JKT 72Z</t>
  </si>
  <si>
    <t>72Z</t>
  </si>
  <si>
    <t>OVERSEES</t>
  </si>
  <si>
    <t>RLNMJ10-1O00S</t>
  </si>
  <si>
    <t>RLNMJ10-1O00M</t>
  </si>
  <si>
    <t>RLNMJ10-1O00L</t>
  </si>
  <si>
    <t>RLNMJ10-1O0XL</t>
  </si>
  <si>
    <t>RLNMJ10-DN0XS</t>
  </si>
  <si>
    <t>SALUVER JKT 715</t>
  </si>
  <si>
    <t>715</t>
  </si>
  <si>
    <t>DARK NAVY</t>
  </si>
  <si>
    <t>RLNMJ10-DN00S</t>
  </si>
  <si>
    <t>RLNMJ10-DN00M</t>
  </si>
  <si>
    <t>RLNMJ10-DN00L</t>
  </si>
  <si>
    <t>RLNMJ10-DN0XL</t>
  </si>
  <si>
    <t>RLMMP02NSR0XS</t>
  </si>
  <si>
    <t>RLMMP02</t>
  </si>
  <si>
    <t>SKI PANT 301</t>
  </si>
  <si>
    <t>RLMMP02NSR00S</t>
  </si>
  <si>
    <t>RLMMP02NSR00M</t>
  </si>
  <si>
    <t>RLMMP02NSR00L</t>
  </si>
  <si>
    <t>RLMMP02NSR0XL</t>
  </si>
  <si>
    <t>RLMMP02N1O0XS</t>
  </si>
  <si>
    <t>SKI PANT 72Z</t>
  </si>
  <si>
    <t>RLMMP02N1O00S</t>
  </si>
  <si>
    <t>RLMMP02N1O00M</t>
  </si>
  <si>
    <t>RLMMP02N1O00L</t>
  </si>
  <si>
    <t>RLMMP02N1O0XL</t>
  </si>
  <si>
    <t>RLMMP02NDN0XS</t>
  </si>
  <si>
    <t>SKI PANT 715</t>
  </si>
  <si>
    <t>RLMMP02NDN00S</t>
  </si>
  <si>
    <t>RLMMP02NDN00M</t>
  </si>
  <si>
    <t>RLMMP02NDN00L</t>
  </si>
  <si>
    <t>RLMMP02NDN0XL</t>
  </si>
  <si>
    <t>RLNMJ22-BK00S</t>
  </si>
  <si>
    <t>RLNMJ22</t>
  </si>
  <si>
    <t>CORBET'S JKT 200</t>
  </si>
  <si>
    <t>RLNMJ22-BK00M</t>
  </si>
  <si>
    <t>RLNMJ22-BK00L</t>
  </si>
  <si>
    <t>RLNMJ22-BK0XL</t>
  </si>
  <si>
    <t>RLNMJ22-AN00S</t>
  </si>
  <si>
    <t>CORBET'S JKT 407</t>
  </si>
  <si>
    <t>407</t>
  </si>
  <si>
    <t>TAN</t>
  </si>
  <si>
    <t>RLNMJ22-AN00M</t>
  </si>
  <si>
    <t>RLNMJ22-AN00L</t>
  </si>
  <si>
    <t>RLNMJ22-AN0XL</t>
  </si>
  <si>
    <t>RLNMJ22-AN2XL</t>
  </si>
  <si>
    <t>2XL</t>
  </si>
  <si>
    <t>RLNMJ22-1M00M</t>
  </si>
  <si>
    <t>CORBET'S JKT 35I</t>
  </si>
  <si>
    <t>35I</t>
  </si>
  <si>
    <t>MULBERRY</t>
  </si>
  <si>
    <t>RLNMJ22-1M00L</t>
  </si>
  <si>
    <t>RLNMJ22-1M0XL</t>
  </si>
  <si>
    <t>RLMMP06NUN00S</t>
  </si>
  <si>
    <t>RLMMP06</t>
  </si>
  <si>
    <t>RELAX BIB 815</t>
  </si>
  <si>
    <t>815</t>
  </si>
  <si>
    <t>DUNE</t>
  </si>
  <si>
    <t>RLMMP06NUN00M</t>
  </si>
  <si>
    <t>RLMMP06NUN00L</t>
  </si>
  <si>
    <t>RLMMP06NUN0XL</t>
  </si>
  <si>
    <t>RLMMP05N1M00M</t>
  </si>
  <si>
    <t>RLMMP05</t>
  </si>
  <si>
    <t>RELAX PANT 35I</t>
  </si>
  <si>
    <t>RLMMP05N1M00L</t>
  </si>
  <si>
    <t>RLMMP05N1M0XL</t>
  </si>
  <si>
    <t>RLMMP05N1S00S</t>
  </si>
  <si>
    <t>RELAX PANT 23Q</t>
  </si>
  <si>
    <t>RLMMP05N1S00M</t>
  </si>
  <si>
    <t>RLMMP05N1S00L</t>
  </si>
  <si>
    <t>RLMMP05N1S0XL</t>
  </si>
  <si>
    <t>RLMMP05N1F00S</t>
  </si>
  <si>
    <t>RELAX PANT 69B</t>
  </si>
  <si>
    <t>69B</t>
  </si>
  <si>
    <t>FRESH GREEN</t>
  </si>
  <si>
    <t>RLMMP05N1F00M</t>
  </si>
  <si>
    <t>RLMMP05N1F00L</t>
  </si>
  <si>
    <t>RLMMP05N1F0XL</t>
  </si>
  <si>
    <t>RLNWJ24-WH0XS</t>
  </si>
  <si>
    <t>RLNWJ24</t>
  </si>
  <si>
    <t>W STACI PR PUFFY JKT 100</t>
  </si>
  <si>
    <t>WHITE</t>
  </si>
  <si>
    <t>RLNWJ24-WH00S</t>
  </si>
  <si>
    <t>RLNWJ24-WH00M</t>
  </si>
  <si>
    <t>RLNWJ24-WH00L</t>
  </si>
  <si>
    <t>RLNWJ24-WH0XL</t>
  </si>
  <si>
    <t>RLNWJ24-BK0XS</t>
  </si>
  <si>
    <t>W STACI PR PUFFY JKT 200</t>
  </si>
  <si>
    <t>RLNWJ24-BK00S</t>
  </si>
  <si>
    <t>RLNWJ24-BK00M</t>
  </si>
  <si>
    <t>RLNWJ24-BK00L</t>
  </si>
  <si>
    <t>RLNWJ24-BK0XL</t>
  </si>
  <si>
    <t>RLNWP04-WH0XS</t>
  </si>
  <si>
    <t>RLNWP04</t>
  </si>
  <si>
    <t>W STACI PR PANT 100</t>
  </si>
  <si>
    <t>RLNWP04-WH00S</t>
  </si>
  <si>
    <t>RLNWP04-WH00M</t>
  </si>
  <si>
    <t>RLNWP04-WH00L</t>
  </si>
  <si>
    <t>RLNWP04-WH0XL</t>
  </si>
  <si>
    <t>RLNWP04-BK0XS</t>
  </si>
  <si>
    <t>W STACI PR PANT 200</t>
  </si>
  <si>
    <t>RLNWP04-BK00S</t>
  </si>
  <si>
    <t>RLNWP04-BK00M</t>
  </si>
  <si>
    <t>RLNWP04-BK00L</t>
  </si>
  <si>
    <t>RLNWP04-BK0XL</t>
  </si>
  <si>
    <t>RLNWJ11-BK00S</t>
  </si>
  <si>
    <t>RLNWJ11</t>
  </si>
  <si>
    <t>W CORBET'S JKT 200</t>
  </si>
  <si>
    <t>RLNWJ11-BK00M</t>
  </si>
  <si>
    <t>RLNWJ11-BK00L</t>
  </si>
  <si>
    <t>RLNWJ11-BK0XL</t>
  </si>
  <si>
    <t>RLNWJ11-BK2XL</t>
  </si>
  <si>
    <t>RLNWJ11-BH0XS</t>
  </si>
  <si>
    <t>W CORBET'S JKT 654</t>
  </si>
  <si>
    <t>654</t>
  </si>
  <si>
    <t>BIRCH</t>
  </si>
  <si>
    <t>RLNWJ11-BH00S</t>
  </si>
  <si>
    <t>RLNWJ11-BH00M</t>
  </si>
  <si>
    <t>RLNWJ11-BH00L</t>
  </si>
  <si>
    <t>RLNWJ11-BH0XL</t>
  </si>
  <si>
    <t>RLNWJ11-BH2XL</t>
  </si>
  <si>
    <t>RLNWJ11-1D0XS</t>
  </si>
  <si>
    <t>W CORBET'S JKT 73G</t>
  </si>
  <si>
    <t>73G</t>
  </si>
  <si>
    <t>DEEP LAKE</t>
  </si>
  <si>
    <t>RLNWJ11-1D00S</t>
  </si>
  <si>
    <t>RLNWJ11-1D00M</t>
  </si>
  <si>
    <t>RLNWJ11-1D00L</t>
  </si>
  <si>
    <t>RLNWJ11-1D0XL</t>
  </si>
  <si>
    <t>RLNWJ11-1D2XL</t>
  </si>
  <si>
    <t>RLMWP07N2S0XS</t>
  </si>
  <si>
    <t>RLMWP07</t>
  </si>
  <si>
    <t>W RELAX BIB 23Z</t>
  </si>
  <si>
    <t>23Z</t>
  </si>
  <si>
    <t>STEAM</t>
  </si>
  <si>
    <t>RLMWP07N2S00S</t>
  </si>
  <si>
    <t>RLMWP07N2S00M</t>
  </si>
  <si>
    <t>RLMWP07N2S00L</t>
  </si>
  <si>
    <t>RLMWP06NBK0XS</t>
  </si>
  <si>
    <t>RLMWP06</t>
  </si>
  <si>
    <t>W RELAX PANT 200</t>
  </si>
  <si>
    <t>RLMWP06NBK00S</t>
  </si>
  <si>
    <t>RLMWP06NBK00M</t>
  </si>
  <si>
    <t>RLMWP06NBK00L</t>
  </si>
  <si>
    <t>RLMWP06NBK0XL</t>
  </si>
  <si>
    <t>RLMWP06N1D0XS</t>
  </si>
  <si>
    <t>W RELAX PANT 73G</t>
  </si>
  <si>
    <t>RLMWP06N1D00S</t>
  </si>
  <si>
    <t>RLMWP06N1D00M</t>
  </si>
  <si>
    <t>RLMWP06N1D00L</t>
  </si>
  <si>
    <t>RLMWP06N1D0XL</t>
  </si>
  <si>
    <t>RLMWP06NPW0XS</t>
  </si>
  <si>
    <t>W RELAX PANT 337</t>
  </si>
  <si>
    <t>337</t>
  </si>
  <si>
    <t>POWDER PINK</t>
  </si>
  <si>
    <t>RLMWP06NPW00S</t>
  </si>
  <si>
    <t>RLMWP06NPW00M</t>
  </si>
  <si>
    <t>RLMWP06NPW00L</t>
  </si>
  <si>
    <t>RLMWP06NPW0XL</t>
  </si>
  <si>
    <t>RLMS06A-00M</t>
  </si>
  <si>
    <t>RLMS06A</t>
  </si>
  <si>
    <t>RACING SUIT ADULT - GREY</t>
  </si>
  <si>
    <t>RLMS06A-00L</t>
  </si>
  <si>
    <t>RLMS06A-0XL</t>
  </si>
  <si>
    <t>RLMS06A-XXL</t>
  </si>
  <si>
    <t>RLMS06J-012</t>
  </si>
  <si>
    <t>RLMS06J</t>
  </si>
  <si>
    <t>RACING SUIT JUNIOR - GREY</t>
  </si>
  <si>
    <t>012</t>
  </si>
  <si>
    <t>RLMS06J-014</t>
  </si>
  <si>
    <t>014</t>
  </si>
  <si>
    <t>RLLS01A-M-00S</t>
  </si>
  <si>
    <t>RLLS01A</t>
  </si>
  <si>
    <t>RACING JACKET ADULT - GREY</t>
  </si>
  <si>
    <t>RLLS01A-M-00M</t>
  </si>
  <si>
    <t>RLLS01A-M-00L</t>
  </si>
  <si>
    <t>RLLS01A-M-0XL</t>
  </si>
  <si>
    <t>RLLS01A-M-XXL</t>
  </si>
  <si>
    <t>RLLS02A-M-00S</t>
  </si>
  <si>
    <t>RLLS02A</t>
  </si>
  <si>
    <t>RACING SHORT ADULT - GREY</t>
  </si>
  <si>
    <t>RLLS02A-M-00M</t>
  </si>
  <si>
    <t>RLLS02A-M-00L</t>
  </si>
  <si>
    <t>RLLS02A-M-0XL</t>
  </si>
  <si>
    <t>RLLS02A-M-XXL</t>
  </si>
  <si>
    <t>RLLS05A-M-00S</t>
  </si>
  <si>
    <t>RLLS05A</t>
  </si>
  <si>
    <t>LONGSHELL ADULT - GREY</t>
  </si>
  <si>
    <t>RLLS05A-M-00M</t>
  </si>
  <si>
    <t>RLLS05A-M-00L</t>
  </si>
  <si>
    <t>RLLS05A-M-0XL</t>
  </si>
  <si>
    <t>RLLS05A-M-XXL</t>
  </si>
  <si>
    <t>RLLS03A-M-00S</t>
  </si>
  <si>
    <t>RLLS03A</t>
  </si>
  <si>
    <t>RACING PANT ADULT - GREY</t>
  </si>
  <si>
    <t>RLLS03A-M-00M</t>
  </si>
  <si>
    <t>RLLS03A-M-00L</t>
  </si>
  <si>
    <t>RLLS03A-M-0XL</t>
  </si>
  <si>
    <t>RLLS03A-M-XXL</t>
  </si>
  <si>
    <t>RLLS03J-M-008</t>
  </si>
  <si>
    <t>RLLS03J</t>
  </si>
  <si>
    <t>RACING PANT JUNIOR - GREY</t>
  </si>
  <si>
    <t>008</t>
  </si>
  <si>
    <t>RLLS03J-M-010</t>
  </si>
  <si>
    <t>RLLS03J-M-012</t>
  </si>
  <si>
    <t>RLLS03J-M-014</t>
  </si>
  <si>
    <t>RLNS08A-0XS</t>
  </si>
  <si>
    <t>RLNS08A</t>
  </si>
  <si>
    <t>ROSSIGNOL COACH BIB PANTS</t>
  </si>
  <si>
    <t>RLNS08A-00S</t>
  </si>
  <si>
    <t>RLNS08A-00M</t>
  </si>
  <si>
    <t>RLNS08A-00L</t>
  </si>
  <si>
    <t>RLNS08A-0XL</t>
  </si>
  <si>
    <t>RLNS08A-XXL</t>
  </si>
  <si>
    <t>RLNJJ30-0XS</t>
  </si>
  <si>
    <t>RLNJJ30</t>
  </si>
  <si>
    <t>WINDBREAKER JACKET</t>
  </si>
  <si>
    <t>RLNJJ30-00S</t>
  </si>
  <si>
    <t>RLNJJ30-00M</t>
  </si>
  <si>
    <t>RLNJJ30-00L</t>
  </si>
  <si>
    <t>RLNJJ30-0XL</t>
  </si>
  <si>
    <t>RLNJJ30-2XL</t>
  </si>
  <si>
    <t>RLNJP30-0XS</t>
  </si>
  <si>
    <t>RLNJP30</t>
  </si>
  <si>
    <t>WINDBREAKER PANTS</t>
  </si>
  <si>
    <t>RLNJP30-00S</t>
  </si>
  <si>
    <t>RLNJP30-00M</t>
  </si>
  <si>
    <t>RLNJP30-00L</t>
  </si>
  <si>
    <t>RLNJP30-0XL</t>
  </si>
  <si>
    <t>RLNJP30-2XL</t>
  </si>
  <si>
    <t>RLNJJ31-0XS</t>
  </si>
  <si>
    <t>RLNJJ31</t>
  </si>
  <si>
    <t>TRAINING JERSEY JACKET</t>
  </si>
  <si>
    <t>RLNJJ31-00S</t>
  </si>
  <si>
    <t>RLNJJ31-00M</t>
  </si>
  <si>
    <t>RLNJJ31-00L</t>
  </si>
  <si>
    <t>RLNJJ31-0XL</t>
  </si>
  <si>
    <t>RLNJJ31-2XL</t>
  </si>
  <si>
    <t>RLNJP31-0XS</t>
  </si>
  <si>
    <t>RLNJP31</t>
  </si>
  <si>
    <t>TRAINING JERSEY PANTS</t>
  </si>
  <si>
    <t>RLNJP31-00S</t>
  </si>
  <si>
    <t>RLNJP31-00M</t>
  </si>
  <si>
    <t>RLNJP31-00L</t>
  </si>
  <si>
    <t>RLNJP31-0XL</t>
  </si>
  <si>
    <t>RLNJP31-2XL</t>
  </si>
  <si>
    <t>RLOJJ01-0XS</t>
  </si>
  <si>
    <t>RLOJJ01</t>
  </si>
  <si>
    <t>DEMO JACKET WHITE</t>
  </si>
  <si>
    <t>RLOJJ01-00S</t>
  </si>
  <si>
    <t>RLOJJ01-00M</t>
  </si>
  <si>
    <t>RLOJJ01-00L</t>
  </si>
  <si>
    <t>RLOJJ01-0XL</t>
  </si>
  <si>
    <t>RLOJJ01-2XL</t>
  </si>
  <si>
    <t>RLOJJ02-0XS</t>
  </si>
  <si>
    <t>RLOJJ02</t>
  </si>
  <si>
    <t>DEMO JACKET RED</t>
  </si>
  <si>
    <t>RED</t>
  </si>
  <si>
    <t>RLOJJ02-00S</t>
  </si>
  <si>
    <t>RLOJJ02-00M</t>
  </si>
  <si>
    <t>RLOJJ02-00L</t>
  </si>
  <si>
    <t>RLOJJ02-0XL</t>
  </si>
  <si>
    <t>RLOJJ02-2XL</t>
  </si>
  <si>
    <t>RLOJJ03-0XS</t>
  </si>
  <si>
    <t>RLOJJ03</t>
  </si>
  <si>
    <t>DEMO JACKET SAXE</t>
  </si>
  <si>
    <t>SAXE</t>
  </si>
  <si>
    <t>RLOJJ03-00S</t>
  </si>
  <si>
    <t>RLOJJ03-00M</t>
  </si>
  <si>
    <t>RLOJJ03-00L</t>
  </si>
  <si>
    <t>RLOJJ03-0XL</t>
  </si>
  <si>
    <t>RLOJJ03-2XL</t>
  </si>
  <si>
    <t>RLOJJ04-0XS</t>
  </si>
  <si>
    <t>RLOJJ04</t>
  </si>
  <si>
    <t>DEMO JACKET PEACH</t>
  </si>
  <si>
    <t>PEACH</t>
  </si>
  <si>
    <t>RLOJJ04-00S</t>
  </si>
  <si>
    <t>RLOJJ04-00M</t>
  </si>
  <si>
    <t>RLOJJ04-00L</t>
  </si>
  <si>
    <t>RLOJJ04-0XL</t>
  </si>
  <si>
    <t>RLOJJ04-2XL</t>
  </si>
  <si>
    <t>RLOJJ05-0XS</t>
  </si>
  <si>
    <t>RLOJJ05</t>
  </si>
  <si>
    <t>DEMO JACKET BEIGE</t>
  </si>
  <si>
    <t>BEIGE</t>
  </si>
  <si>
    <t>RLOJJ05-00S</t>
  </si>
  <si>
    <t>RLOJJ05-00M</t>
  </si>
  <si>
    <t>RLOJJ05-00L</t>
  </si>
  <si>
    <t>RLOJJ05-0XL</t>
  </si>
  <si>
    <t>RLOJJ05-2XL</t>
  </si>
  <si>
    <t>RLOJJ06-0XS</t>
  </si>
  <si>
    <t>RLOJJ06</t>
  </si>
  <si>
    <t>DEMO JACKET NAVY</t>
  </si>
  <si>
    <t>NAVY</t>
  </si>
  <si>
    <t>RLOJJ06-00S</t>
  </si>
  <si>
    <t>RLOJJ06-00M</t>
  </si>
  <si>
    <t>RLOJJ06-00L</t>
  </si>
  <si>
    <t>RLOJJ06-0XL</t>
  </si>
  <si>
    <t>RLOJJ06-2XL</t>
  </si>
  <si>
    <t>RLOJP01-0XS</t>
  </si>
  <si>
    <t>RLOJP01</t>
  </si>
  <si>
    <t>DEMO PANTS WHITE</t>
  </si>
  <si>
    <t>RLOJP01-00S</t>
  </si>
  <si>
    <t>RLOJP01-00M</t>
  </si>
  <si>
    <t>RLOJP01-00L</t>
  </si>
  <si>
    <t>RLOJP01-0XL</t>
  </si>
  <si>
    <t>RLOJP01-2XL</t>
  </si>
  <si>
    <t>RLOJP02-0XS</t>
  </si>
  <si>
    <t>RLOJP02</t>
  </si>
  <si>
    <t>DEMO PANTS RED</t>
  </si>
  <si>
    <t>RLOJP02-00S</t>
  </si>
  <si>
    <t>RLOJP02-00M</t>
  </si>
  <si>
    <t>RLOJP02-00L</t>
  </si>
  <si>
    <t>RLOJP02-0XL</t>
  </si>
  <si>
    <t>RLOJP02-2XL</t>
  </si>
  <si>
    <t>RLOJP03-0XS</t>
  </si>
  <si>
    <t>RLOJP03</t>
  </si>
  <si>
    <t>DEMO PANTS SAXE</t>
  </si>
  <si>
    <t>RLOJP03-00S</t>
  </si>
  <si>
    <t>RLOJP03-00M</t>
  </si>
  <si>
    <t>RLOJP03-00L</t>
  </si>
  <si>
    <t>RLOJP03-0XL</t>
  </si>
  <si>
    <t>RLOJP03-2XL</t>
  </si>
  <si>
    <t>RLOJP04-0XS</t>
  </si>
  <si>
    <t>RLOJP04</t>
  </si>
  <si>
    <t>DEMO PANTS PEACH</t>
  </si>
  <si>
    <t>RLOJP04-00S</t>
  </si>
  <si>
    <t>RLOJP04-00M</t>
  </si>
  <si>
    <t>RLOJP04-00L</t>
  </si>
  <si>
    <t>RLOJP04-0XL</t>
  </si>
  <si>
    <t>RLOJP04-2XL</t>
  </si>
  <si>
    <t>RLOJP05-0XS</t>
  </si>
  <si>
    <t>RLOJP05</t>
  </si>
  <si>
    <t>DEMO PANTS BEIGE</t>
  </si>
  <si>
    <t>RLOJP05-00S</t>
  </si>
  <si>
    <t>RLOJP05-00M</t>
  </si>
  <si>
    <t>RLOJP05-00L</t>
  </si>
  <si>
    <t>RLOJP05-0XL</t>
  </si>
  <si>
    <t>RLOJP05-2XL</t>
  </si>
  <si>
    <t>RLOJP06-0XS</t>
  </si>
  <si>
    <t>RLOJP06</t>
  </si>
  <si>
    <t>DEMO PANTS NAVY</t>
  </si>
  <si>
    <t>RLOJP06-00S</t>
  </si>
  <si>
    <t>RLOJP06-00M</t>
  </si>
  <si>
    <t>RLOJP06-00L</t>
  </si>
  <si>
    <t>RLOJP06-0XL</t>
  </si>
  <si>
    <t>RLOJP06-2XL</t>
  </si>
  <si>
    <t>RLOJJ11-0XS</t>
  </si>
  <si>
    <t>RLOJJ11</t>
  </si>
  <si>
    <t>DEMO TEAM JACKET P.BLUE×WHITE</t>
  </si>
  <si>
    <t>P.BLUE×WHITE</t>
  </si>
  <si>
    <t>RLOJJ11-00S</t>
  </si>
  <si>
    <t>RLOJJ11-00M</t>
  </si>
  <si>
    <t>RLOJJ11-00L</t>
  </si>
  <si>
    <t>RLOJJ11-0XL</t>
  </si>
  <si>
    <t>RLOJJ11-2XL</t>
  </si>
  <si>
    <t>RLOJJ12-0XS</t>
  </si>
  <si>
    <t>RLOJJ12</t>
  </si>
  <si>
    <t>DEMO TEAM JACKET GRAY×BLACK</t>
  </si>
  <si>
    <t>GRAY×BLACK</t>
  </si>
  <si>
    <t>RLOJJ12-00S</t>
  </si>
  <si>
    <t>RLOJJ12-00M</t>
  </si>
  <si>
    <t>RLOJJ12-00L</t>
  </si>
  <si>
    <t>RLOJJ12-0XL</t>
  </si>
  <si>
    <t>RLOJJ12-2XL</t>
  </si>
  <si>
    <t>RLOJJ13-0XS</t>
  </si>
  <si>
    <t>RLOJJ13</t>
  </si>
  <si>
    <t>DEMO TEAM JACKET YELLOW×BLACK</t>
  </si>
  <si>
    <t>YELLOW×BLACK</t>
  </si>
  <si>
    <t>RLOJJ13-00S</t>
  </si>
  <si>
    <t>RLOJJ13-00M</t>
  </si>
  <si>
    <t>RLOJJ13-00L</t>
  </si>
  <si>
    <t>RLOJJ13-0XL</t>
  </si>
  <si>
    <t>RLOJJ13-2XL</t>
  </si>
  <si>
    <t>RLOJJ14-0XS</t>
  </si>
  <si>
    <t>RLOJJ14</t>
  </si>
  <si>
    <t>DEMO TEAM JACKET RED×BLACK</t>
  </si>
  <si>
    <t>RED×BLACK</t>
  </si>
  <si>
    <t>RLOJJ14-00S</t>
  </si>
  <si>
    <t>RLOJJ14-00M</t>
  </si>
  <si>
    <t>RLOJJ14-00L</t>
  </si>
  <si>
    <t>RLOJJ14-0XL</t>
  </si>
  <si>
    <t>RLOJJ14-2XL</t>
  </si>
  <si>
    <t>RLOJJ15-0XS</t>
  </si>
  <si>
    <t>RLOJJ15</t>
  </si>
  <si>
    <t>DEMO TEAM JACKET BLACK×KHAKI</t>
  </si>
  <si>
    <t>BLACK×KHAKI</t>
  </si>
  <si>
    <t>RLOJJ15-00S</t>
  </si>
  <si>
    <t>RLOJJ15-00M</t>
  </si>
  <si>
    <t>RLOJJ15-00L</t>
  </si>
  <si>
    <t>RLOJJ15-0XL</t>
  </si>
  <si>
    <t>RLOJJ15-2XL</t>
  </si>
  <si>
    <t>RLOJP11-0XS</t>
  </si>
  <si>
    <t>RLOJP11</t>
  </si>
  <si>
    <t>DEMO TEAM PANTS P.BLUE×WHITE</t>
  </si>
  <si>
    <t>RLOJP11-00S</t>
  </si>
  <si>
    <t>RLOJP11-00M</t>
  </si>
  <si>
    <t>RLOJP11-00L</t>
  </si>
  <si>
    <t>RLOJP11-0XL</t>
  </si>
  <si>
    <t>RLOJP11-2XL</t>
  </si>
  <si>
    <t>RLOJP12-0XS</t>
  </si>
  <si>
    <t>RLOJP12</t>
  </si>
  <si>
    <t>DEMO TEAM PANTS GRAY×BLACK</t>
  </si>
  <si>
    <t>RLOJP12-00S</t>
  </si>
  <si>
    <t>RLOJP12-00M</t>
  </si>
  <si>
    <t>RLOJP12-00L</t>
  </si>
  <si>
    <t>RLOJP12-0XL</t>
  </si>
  <si>
    <t>RLOJP12-2XL</t>
  </si>
  <si>
    <t>RLOJP13-0XS</t>
  </si>
  <si>
    <t>RLOJP13</t>
  </si>
  <si>
    <t>DEMO TEAM PANTS YELLOW×BLACK</t>
  </si>
  <si>
    <t>RLOJP13-00S</t>
  </si>
  <si>
    <t>RLOJP13-00M</t>
  </si>
  <si>
    <t>RLOJP13-00L</t>
  </si>
  <si>
    <t>RLOJP13-0XL</t>
  </si>
  <si>
    <t>RLOJP13-2XL</t>
  </si>
  <si>
    <t>RLOJP14-0XS</t>
  </si>
  <si>
    <t>RLOJP14</t>
  </si>
  <si>
    <t>DEMO TEAM PANTS RED×BLACK</t>
  </si>
  <si>
    <t>RLOJP14-00S</t>
  </si>
  <si>
    <t>RLOJP14-00M</t>
  </si>
  <si>
    <t>RLOJP14-00L</t>
  </si>
  <si>
    <t>RLOJP14-0XL</t>
  </si>
  <si>
    <t>RLOJP14-2XL</t>
  </si>
  <si>
    <t>RLOJP15-0XS</t>
  </si>
  <si>
    <t>RLOJP15</t>
  </si>
  <si>
    <t>DEMO TEAM PANTS BLACK×KHAKI</t>
  </si>
  <si>
    <t>RLOJP15-00S</t>
  </si>
  <si>
    <t>RLOJP15-00M</t>
  </si>
  <si>
    <t>RLOJP15-00L</t>
  </si>
  <si>
    <t>RLOJP15-0XL</t>
  </si>
  <si>
    <t>RLOJP15-2XL</t>
  </si>
  <si>
    <t>RLOJS01-130</t>
  </si>
  <si>
    <t>RLOJS01</t>
  </si>
  <si>
    <t>DEMO TEAM JR SUIT NAVY×BLUE</t>
  </si>
  <si>
    <t>NAVY×BLUE</t>
  </si>
  <si>
    <t>RLOJS01-140</t>
  </si>
  <si>
    <t>RLOJS01-150</t>
  </si>
  <si>
    <t>RLOJS01-160</t>
  </si>
  <si>
    <t>RLOJS02-130</t>
  </si>
  <si>
    <t>RLOJS02</t>
  </si>
  <si>
    <t>DEMO TEAM JR SUIT RED×NAVY</t>
  </si>
  <si>
    <t>RED×NAVY</t>
  </si>
  <si>
    <t>RLOJS02-140</t>
  </si>
  <si>
    <t>RLOJS02-150</t>
  </si>
  <si>
    <t>RLOJS02-160</t>
  </si>
  <si>
    <t>RLOJS03-130</t>
  </si>
  <si>
    <t>RLOJS03</t>
  </si>
  <si>
    <t>DEMO TEAM JR SUIT BEIGE×WHITE</t>
  </si>
  <si>
    <t>BEIGE×WHITE</t>
  </si>
  <si>
    <t>RLOJS03-140</t>
  </si>
  <si>
    <t>RLOJS03-150</t>
  </si>
  <si>
    <t>RLOJS03-160</t>
  </si>
  <si>
    <t>RLOJS04-130</t>
  </si>
  <si>
    <t>RLOJS04</t>
  </si>
  <si>
    <t>DEMO TEAM JR SUIT NAVY×BEIGE</t>
  </si>
  <si>
    <t>NAVY×BEIGE</t>
  </si>
  <si>
    <t>RLOJS04-140</t>
  </si>
  <si>
    <t>RLOJS04-150</t>
  </si>
  <si>
    <t>RLOJS04-160</t>
  </si>
  <si>
    <t>RLNJS31-130</t>
  </si>
  <si>
    <t>RLNJS31</t>
  </si>
  <si>
    <t>ROSSIGNOL JR SUIT BLACK/RED</t>
  </si>
  <si>
    <t>RED/BLACK</t>
  </si>
  <si>
    <t>RLNJS31-140</t>
  </si>
  <si>
    <t>RLNJS31-150</t>
  </si>
  <si>
    <t>RLNJS31-160</t>
  </si>
  <si>
    <t>RLNJS32-130</t>
  </si>
  <si>
    <t>RLNJS32</t>
  </si>
  <si>
    <t>ROSSIGNOL JR SUIT NAVY BLUE/LIME</t>
  </si>
  <si>
    <t>NAVY BLUE/LIME</t>
  </si>
  <si>
    <t>RLNJS32-140</t>
  </si>
  <si>
    <t>RLNJS32-150</t>
  </si>
  <si>
    <t>RLNJS32-160</t>
  </si>
  <si>
    <t>RLNJS33-130</t>
  </si>
  <si>
    <t>RLNJS33</t>
  </si>
  <si>
    <t>ROSSIGNOL JR SUIT BEIGE/ORANGE</t>
  </si>
  <si>
    <t>BEIGE/ORANGE</t>
  </si>
  <si>
    <t>RLNJS33-140</t>
  </si>
  <si>
    <t>RLNJS33-150</t>
  </si>
  <si>
    <t>RLNJS33-160</t>
  </si>
  <si>
    <t>RLNJS34-130</t>
  </si>
  <si>
    <t>RLNJS34</t>
  </si>
  <si>
    <t>ROSSIGNOL JR SUIT PINK/BEIGE</t>
  </si>
  <si>
    <t>PINK/BEIGE</t>
  </si>
  <si>
    <t>RLNJS34-140</t>
  </si>
  <si>
    <t>RLNJS34-150</t>
  </si>
  <si>
    <t>RLNJS34-160</t>
  </si>
  <si>
    <t>RLNJS11-00S</t>
  </si>
  <si>
    <t>RLNJS11</t>
  </si>
  <si>
    <t>ROSSIGNOL SUIT BLACK/BLACK</t>
  </si>
  <si>
    <t>BLACK/BLACK</t>
  </si>
  <si>
    <t>RLNJS11-00M</t>
  </si>
  <si>
    <t>RLNJS11-00L</t>
  </si>
  <si>
    <t>RLNJS11-0XL</t>
  </si>
  <si>
    <t>RLNJS12-00S</t>
  </si>
  <si>
    <t>RLNJS12</t>
  </si>
  <si>
    <t>ROSSIGNOL SUIT WHITE/CHACOL</t>
  </si>
  <si>
    <t>WHITE/CHACOL</t>
  </si>
  <si>
    <t>RLNJS12-00M</t>
  </si>
  <si>
    <t>RLNJS12-00L</t>
  </si>
  <si>
    <t>RLNJS12-0XL</t>
  </si>
  <si>
    <t>RLNJS13-00S</t>
  </si>
  <si>
    <t>RLNJS13</t>
  </si>
  <si>
    <t>ROSSIGNOL SUIT NAVY/NAVY</t>
  </si>
  <si>
    <t>NAVY/NAVY</t>
  </si>
  <si>
    <t>RLNJS13-00M</t>
  </si>
  <si>
    <t>RLNJS13-00L</t>
  </si>
  <si>
    <t>RLNJS13-0XL</t>
  </si>
  <si>
    <t>RLNJS14-00S</t>
  </si>
  <si>
    <t>RLNJS14</t>
  </si>
  <si>
    <t>ROSSIGNOL SUIT RED/BLACK</t>
  </si>
  <si>
    <t>RLNJS14-00M</t>
  </si>
  <si>
    <t>RLNJS14-00L</t>
  </si>
  <si>
    <t>RLNJS14-0XL</t>
  </si>
  <si>
    <t>RLNJS21-00S</t>
  </si>
  <si>
    <t>RLNJS21</t>
  </si>
  <si>
    <t>ROSSIGNOL LADYS SUIT WHITE/BEIGE</t>
  </si>
  <si>
    <t>WHITE/BEIGE</t>
  </si>
  <si>
    <t>RLNJS21-00M</t>
  </si>
  <si>
    <t>RLNJS21-00L</t>
  </si>
  <si>
    <t>RLNJS21-0XL</t>
  </si>
  <si>
    <t>RLNJS22-00S</t>
  </si>
  <si>
    <t>RLNJS22</t>
  </si>
  <si>
    <t>ROSSIGNOL LADYS SUIT CHACOAL</t>
  </si>
  <si>
    <t>CHACOAL/CHACOAL</t>
  </si>
  <si>
    <t>RLNJS22-00M</t>
  </si>
  <si>
    <t>RLNJS22-00L</t>
  </si>
  <si>
    <t>RLNJS22-0XL</t>
  </si>
  <si>
    <t>RLNJS23-00S</t>
  </si>
  <si>
    <t>RLNJS23</t>
  </si>
  <si>
    <t>ROSSIGNOL LADYS SUIT MINT/BEIGE</t>
  </si>
  <si>
    <t>MINT/BEIGE</t>
  </si>
  <si>
    <t>RLNJS23-00M</t>
  </si>
  <si>
    <t>RLNJS23-00L</t>
  </si>
  <si>
    <t>RLNJS23-0XL</t>
  </si>
  <si>
    <t>RLNJS24-00S</t>
  </si>
  <si>
    <t>RLNJS24</t>
  </si>
  <si>
    <t>ROSSIGNOL LADYS SUIT PINK/BLACK</t>
  </si>
  <si>
    <t>PINK/BLACK</t>
  </si>
  <si>
    <t>RLNJS24-00M</t>
  </si>
  <si>
    <t>RLNJS24-00L</t>
  </si>
  <si>
    <t>RLNJS24-0XL</t>
  </si>
  <si>
    <t>RLJMJ89LBK0XS</t>
  </si>
  <si>
    <t>RLJMJ89</t>
  </si>
  <si>
    <t>ROSSI HOOD JKT 200</t>
  </si>
  <si>
    <t>RLJMJ89LBK00S</t>
  </si>
  <si>
    <t>RLJMJ89LBK00M</t>
  </si>
  <si>
    <t>RLJMJ89LBK00L</t>
  </si>
  <si>
    <t>RLJMJ89LCA0XS</t>
  </si>
  <si>
    <t>ROSSI HOOD JKT 307</t>
  </si>
  <si>
    <t>307</t>
  </si>
  <si>
    <t>CARMIN</t>
  </si>
  <si>
    <t>RLJMJ89LCA00S</t>
  </si>
  <si>
    <t>RLJMJ89LCA00M</t>
  </si>
  <si>
    <t>RLJMJ89LCA00L</t>
  </si>
  <si>
    <t>RLJMJ89LDN0XS</t>
  </si>
  <si>
    <t>ROSSI HOOD JKT 715</t>
  </si>
  <si>
    <t>RLJMJ89LDN00S</t>
  </si>
  <si>
    <t>RLJMJ89LDN00M</t>
  </si>
  <si>
    <t>RLJMJ89LDN00L</t>
  </si>
  <si>
    <t>RLMMJ62NYB0XS</t>
  </si>
  <si>
    <t>RLMMJ62</t>
  </si>
  <si>
    <t>ROSSI LIGHT HOOD JKT 72F</t>
  </si>
  <si>
    <t>72F</t>
  </si>
  <si>
    <t>BLUE YONDER</t>
  </si>
  <si>
    <t>RLMMJ62NYB00S</t>
  </si>
  <si>
    <t>RLMMJ62NYB00M</t>
  </si>
  <si>
    <t>RLMMJ62NYB00L</t>
  </si>
  <si>
    <t>RLMMJ62NYB0XL</t>
  </si>
  <si>
    <t>RLJMJ90LBK0XS</t>
  </si>
  <si>
    <t>RLJMJ90</t>
  </si>
  <si>
    <t>ROSSI JKT 200</t>
  </si>
  <si>
    <t>RLJMJ90LBK00S</t>
  </si>
  <si>
    <t>RLJMJ90LBK00M</t>
  </si>
  <si>
    <t>RLJMJ90LBK00L</t>
  </si>
  <si>
    <t>RLJMJ90LCA0XS</t>
  </si>
  <si>
    <t>ROSSI JKT 307</t>
  </si>
  <si>
    <t>RLJMJ90LCA00S</t>
  </si>
  <si>
    <t>RLJMJ90LCA00M</t>
  </si>
  <si>
    <t>RLJMJ90LCA00L</t>
  </si>
  <si>
    <t>RLJMJ90LDN0XS</t>
  </si>
  <si>
    <t>ROSSI JKT 715</t>
  </si>
  <si>
    <t>RLJMJ90LDN00S</t>
  </si>
  <si>
    <t>RLJMJ90LDN00M</t>
  </si>
  <si>
    <t>RLJMJ90LDN00L</t>
  </si>
  <si>
    <t>RLMMJ63NYB0XS</t>
  </si>
  <si>
    <t>RLMMJ63</t>
  </si>
  <si>
    <t>ROSSI LIGHT JKT 72F</t>
  </si>
  <si>
    <t>RLMMJ63NYB00S</t>
  </si>
  <si>
    <t>RLMMJ63NYB00M</t>
  </si>
  <si>
    <t>RLMMJ63NYB00L</t>
  </si>
  <si>
    <t>RLMMJ63NYB0XL</t>
  </si>
  <si>
    <t>RLJMJ91LBK0XS</t>
  </si>
  <si>
    <t>RLJMJ91</t>
  </si>
  <si>
    <t>ROSSI VEST 200</t>
  </si>
  <si>
    <t>RLJMJ91LBK00S</t>
  </si>
  <si>
    <t>RLJMJ91LBK00M</t>
  </si>
  <si>
    <t>RLJMJ91LBK00L</t>
  </si>
  <si>
    <t>RLJMJ91LBK0XL</t>
  </si>
  <si>
    <t>RLJMJ91LCA0XS</t>
  </si>
  <si>
    <t>ROSSI VEST 307</t>
  </si>
  <si>
    <t>RLJMJ91LCA00S</t>
  </si>
  <si>
    <t>RLJMJ91LCA00M</t>
  </si>
  <si>
    <t>RLJMJ91LCA00L</t>
  </si>
  <si>
    <t>RLJMJ91LCA0XL</t>
  </si>
  <si>
    <t>RLJMJ91LDN0XS</t>
  </si>
  <si>
    <t>ROSSI VEST 715</t>
  </si>
  <si>
    <t>RLJMJ91LDN00S</t>
  </si>
  <si>
    <t>RLJMJ91LDN00M</t>
  </si>
  <si>
    <t>RLJMJ91LDN00L</t>
  </si>
  <si>
    <t>RLJMJ91LDN0XL</t>
  </si>
  <si>
    <t>RLMMJ64NYB0XS</t>
  </si>
  <si>
    <t>RLMMJ64</t>
  </si>
  <si>
    <t>ROSSI LIGHT VEST 72F</t>
  </si>
  <si>
    <t>RLMMJ64NYB00S</t>
  </si>
  <si>
    <t>RLMMJ64NYB00M</t>
  </si>
  <si>
    <t>RLMMJ64NYB00L</t>
  </si>
  <si>
    <t>RLMMJ64NYB0XL</t>
  </si>
  <si>
    <t>RLJWL33LBK00S</t>
  </si>
  <si>
    <t>RLJWL33</t>
  </si>
  <si>
    <t>W ROSSI HOOD JKT 200</t>
  </si>
  <si>
    <t>RLJWL33LBK00M</t>
  </si>
  <si>
    <t>RLJWL33LBK00L</t>
  </si>
  <si>
    <t>RLJWL33LDN00S</t>
  </si>
  <si>
    <t>W ROSSI HOOD JKT 715</t>
  </si>
  <si>
    <t>RLJWL33LDN00M</t>
  </si>
  <si>
    <t>RLJWL33LDN00L</t>
  </si>
  <si>
    <t>RLMWJ75NPW0XS</t>
  </si>
  <si>
    <t>RLMWJ75</t>
  </si>
  <si>
    <t>W ROSSI LIGHT HOOD JKT 337</t>
  </si>
  <si>
    <t>RLMWJ75NPW00S</t>
  </si>
  <si>
    <t>RLMWJ75NPW00M</t>
  </si>
  <si>
    <t>RLMWJ75NPW00L</t>
  </si>
  <si>
    <t>RLMWJ75NPW0XL</t>
  </si>
  <si>
    <t>RLJWL34LBK0XS</t>
  </si>
  <si>
    <t>RLJWL34</t>
  </si>
  <si>
    <t>W ROSSI JKT 200</t>
  </si>
  <si>
    <t>RLJWL34LBK00S</t>
  </si>
  <si>
    <t>RLJWL34LBK00M</t>
  </si>
  <si>
    <t>RLJWL34LBK00L</t>
  </si>
  <si>
    <t>RLJWL34LDN0XS</t>
  </si>
  <si>
    <t>W ROSSI JKT 715</t>
  </si>
  <si>
    <t>RLJWL34LDN00S</t>
  </si>
  <si>
    <t>RLJWL34LDN00M</t>
  </si>
  <si>
    <t>RLJWL34LDN00L</t>
  </si>
  <si>
    <t>RLMWJ76NPW0XS</t>
  </si>
  <si>
    <t>RLMWJ76</t>
  </si>
  <si>
    <t>W ROSSI LIGHT JKT 337</t>
  </si>
  <si>
    <t>RLMWJ76NPW00S</t>
  </si>
  <si>
    <t>RLMWJ76NPW00M</t>
  </si>
  <si>
    <t>RLMWJ76NPW00L</t>
  </si>
  <si>
    <t>RLMWJ76NPW0XL</t>
  </si>
  <si>
    <t>RLJWL35LBK0XS</t>
  </si>
  <si>
    <t>RLJWL35</t>
  </si>
  <si>
    <t>W ROSSI VEST 200</t>
  </si>
  <si>
    <t>RLJWL35LBK00S</t>
  </si>
  <si>
    <t>RLJWL35LBK00M</t>
  </si>
  <si>
    <t>RLJWL35LBK00L</t>
  </si>
  <si>
    <t>RLJWL35LBK0XL</t>
  </si>
  <si>
    <t>RLJWL35LDN0XS</t>
  </si>
  <si>
    <t>W ROSSI VEST 715</t>
  </si>
  <si>
    <t>RLJWL35LDN00S</t>
  </si>
  <si>
    <t>RLJWL35LDN00M</t>
  </si>
  <si>
    <t>RLJWL35LDN00L</t>
  </si>
  <si>
    <t>RLMWJ77NPW0XS</t>
  </si>
  <si>
    <t>RLMWJ77</t>
  </si>
  <si>
    <t>W ROSSI LIGHT VEST 337</t>
  </si>
  <si>
    <t>RLMWJ77NPW00S</t>
  </si>
  <si>
    <t>RLMWJ77NPW00M</t>
  </si>
  <si>
    <t>RLMWJ77NPW00L</t>
  </si>
  <si>
    <t>RLMWJ77NPW0XL</t>
  </si>
  <si>
    <t>RNLMC06-BK030</t>
  </si>
  <si>
    <t>RNLMC06</t>
  </si>
  <si>
    <t>ROSSI PODIUM BLACK 220 200</t>
  </si>
  <si>
    <t>RNLMC06-BK035</t>
  </si>
  <si>
    <t>ROSSI PODIUM BLACK 225 200</t>
  </si>
  <si>
    <t>035</t>
  </si>
  <si>
    <t>RNLMC06-BK040</t>
  </si>
  <si>
    <t>ROSSI PODIUM BLACK 230 200</t>
  </si>
  <si>
    <t>RNLMC06-BK045</t>
  </si>
  <si>
    <t>ROSSI PODIUM BLACK 235 200</t>
  </si>
  <si>
    <t>045</t>
  </si>
  <si>
    <t>RNLMC06-BK050</t>
  </si>
  <si>
    <t>ROSSI PODIUM BLACK 240 200</t>
  </si>
  <si>
    <t>RNLMC06-BK055</t>
  </si>
  <si>
    <t>ROSSI PODIUM BLACK 245 200</t>
  </si>
  <si>
    <t>RNLMC06-BK060</t>
  </si>
  <si>
    <t>ROSSI PODIUM BLACK 250 200</t>
  </si>
  <si>
    <t>RNLMC06-BK065</t>
  </si>
  <si>
    <t>ROSSI PODIUM BLACK 255 200</t>
  </si>
  <si>
    <t>RNLMC06-BK070</t>
  </si>
  <si>
    <t>ROSSI PODIUM BLACK 260 200</t>
  </si>
  <si>
    <t>RNLMC06-BK075</t>
  </si>
  <si>
    <t>ROSSI PODIUM BLACK 265 200</t>
  </si>
  <si>
    <t>RNLMC06-BK080</t>
  </si>
  <si>
    <t>ROSSI PODIUM BLACK 270 200</t>
  </si>
  <si>
    <t>RNLMC06-BK085</t>
  </si>
  <si>
    <t>ROSSI PODIUM BLACK 275 200</t>
  </si>
  <si>
    <t>RNLMC06-BK090</t>
  </si>
  <si>
    <t>ROSSI PODIUM BLACK 280 200</t>
  </si>
  <si>
    <t>RNLMC06-BK095</t>
  </si>
  <si>
    <t>ROSSI PODIUM BLACK 285 200</t>
  </si>
  <si>
    <t>RNLMC06-BK100</t>
  </si>
  <si>
    <t>ROSSI PODIUM BLACK 290 200</t>
  </si>
  <si>
    <t>RNLMC07-NA035</t>
  </si>
  <si>
    <t>RNLMC07</t>
  </si>
  <si>
    <t>ROSSI PODIUM NAVY 225 705</t>
  </si>
  <si>
    <t>705</t>
  </si>
  <si>
    <t>RNLMC07-NA045</t>
  </si>
  <si>
    <t>ROSSI PODIUM NAVY 235 705</t>
  </si>
  <si>
    <t>RNLMC07-NA055</t>
  </si>
  <si>
    <t>ROSSI PODIUM NAVY 245 705</t>
  </si>
  <si>
    <t>RNLMC07-NA065</t>
  </si>
  <si>
    <t>ROSSI PODIUM NAVY 255 705</t>
  </si>
  <si>
    <t>RNLMC07-NA075</t>
  </si>
  <si>
    <t>ROSSI PODIUM NAVY 265 705</t>
  </si>
  <si>
    <t>RNLMC07-NA085</t>
  </si>
  <si>
    <t>ROSSI PODIUM NAVY 275 705</t>
  </si>
  <si>
    <t>RNLMC07-NA095</t>
  </si>
  <si>
    <t>ROSSI PODIUM NAVY 285 705</t>
  </si>
  <si>
    <t>RNLMC08-WH045</t>
  </si>
  <si>
    <t>RNLMC08</t>
  </si>
  <si>
    <t>ROSSI PODIUM WHITE 235 100</t>
  </si>
  <si>
    <t>RNLMC08-WH055</t>
  </si>
  <si>
    <t>ROSSI PODIUM WHITE 245 100</t>
  </si>
  <si>
    <t>RNLMC08-WH065</t>
  </si>
  <si>
    <t>ROSSI PODIUM WHITE 255 100</t>
  </si>
  <si>
    <t>RNLMC08-WH075</t>
  </si>
  <si>
    <t>ROSSI PODIUM WHITE 265 100</t>
  </si>
  <si>
    <t>RNLMC08-WH085</t>
  </si>
  <si>
    <t>ROSSI PODIUM WHITE 275 100</t>
  </si>
  <si>
    <t>RNLMC08-WH095</t>
  </si>
  <si>
    <t>ROSSI PODIUM WHITE 285 100</t>
  </si>
  <si>
    <t>RNLMC09-GR030</t>
  </si>
  <si>
    <t>RNLMC09</t>
  </si>
  <si>
    <t>ROSSI PODIUM HERO 220 231</t>
  </si>
  <si>
    <t>231</t>
  </si>
  <si>
    <t>GRAY</t>
  </si>
  <si>
    <t>RNLMC09-GR035</t>
  </si>
  <si>
    <t>ROSSI PODIUM HERO 225 231</t>
  </si>
  <si>
    <t>RNLMC09-GR040</t>
  </si>
  <si>
    <t>ROSSI PODIUM HERO 230 231</t>
  </si>
  <si>
    <t>RNLMC09-GR045</t>
  </si>
  <si>
    <t>ROSSI PODIUM HERO 235 231</t>
  </si>
  <si>
    <t>RNLMC09-GR050</t>
  </si>
  <si>
    <t>ROSSI PODIUM HERO 240 231</t>
  </si>
  <si>
    <t>RNLMC09-GR055</t>
  </si>
  <si>
    <t>ROSSI PODIUM HERO 245 231</t>
  </si>
  <si>
    <t>RNLMC09-GR060</t>
  </si>
  <si>
    <t>ROSSI PODIUM HERO 250 231</t>
  </si>
  <si>
    <t>RNLMC09-GR065</t>
  </si>
  <si>
    <t>ROSSI PODIUM HERO 255 231</t>
  </si>
  <si>
    <t>RNLMC09-GR070</t>
  </si>
  <si>
    <t>ROSSI PODIUM HERO 260 231</t>
  </si>
  <si>
    <t>RNLMC09-GR075</t>
  </si>
  <si>
    <t>ROSSI PODIUM HERO 265 231</t>
  </si>
  <si>
    <t>RNLMC09-GR080</t>
  </si>
  <si>
    <t>ROSSI PODIUM HERO 270 231</t>
  </si>
  <si>
    <t>RNLMC09-GR085</t>
  </si>
  <si>
    <t>ROSSI PODIUM HERO 275 231</t>
  </si>
  <si>
    <t>RNLMC09-GR090</t>
  </si>
  <si>
    <t>ROSSI PODIUM HERO 280 231</t>
  </si>
  <si>
    <t>RNLMC09-GR095</t>
  </si>
  <si>
    <t>ROSSI PODIUM HERO 285 231</t>
  </si>
  <si>
    <t>RNLMC09-GR100</t>
  </si>
  <si>
    <t>ROSSI PODIUM HERO 290 231</t>
  </si>
  <si>
    <t>RNLMC22-SR030</t>
  </si>
  <si>
    <t>RNLMC22</t>
  </si>
  <si>
    <t>ROSSI PODIUM SPORTS RED 220 301</t>
  </si>
  <si>
    <t>RNLMC22-SR040</t>
  </si>
  <si>
    <t>ROSSI PODIUM SPORTS RED 230 301</t>
  </si>
  <si>
    <t>RNLMC22-SR050</t>
  </si>
  <si>
    <t>ROSSI PODIUM SPORTS RED 240 301</t>
  </si>
  <si>
    <t>RNLMC22-SR060</t>
  </si>
  <si>
    <t>ROSSI PODIUM SPORTS RED 250 301</t>
  </si>
  <si>
    <t>RNLMC22-SR070</t>
  </si>
  <si>
    <t>ROSSI PODIUM SPORTS RED 260 301</t>
  </si>
  <si>
    <t>RNLMC22-SR080</t>
  </si>
  <si>
    <t>ROSSI PODIUM SPORTS RED 270 301</t>
  </si>
  <si>
    <t>RNLMC22-SR090</t>
  </si>
  <si>
    <t>ROSSI PODIUM SPORTS RED 280 301</t>
  </si>
  <si>
    <t>RNLMC22-SR100</t>
  </si>
  <si>
    <t>ROSSI PODIUM SPORTS RED 290 301</t>
  </si>
  <si>
    <t>RNNM070-OA065</t>
  </si>
  <si>
    <t>RNNM070</t>
  </si>
  <si>
    <t>ROSSI PODIUM ONYX GREY 255 23S</t>
  </si>
  <si>
    <t>23S</t>
  </si>
  <si>
    <t>RNNM070-OA070</t>
  </si>
  <si>
    <t>ROSSI PODIUM ONYX GREY 260 23S</t>
  </si>
  <si>
    <t>RNNM070-OA075</t>
  </si>
  <si>
    <t>ROSSI PODIUM ONYX GREY 265 23S</t>
  </si>
  <si>
    <t>RNNM070-OA080</t>
  </si>
  <si>
    <t>ROSSI PODIUM ONYX GREY 270 23S</t>
  </si>
  <si>
    <t>RNNM070-OA085</t>
  </si>
  <si>
    <t>ROSSI PODIUM ONYX GREY 275 23S</t>
  </si>
  <si>
    <t>RNNM070-OA090</t>
  </si>
  <si>
    <t>ROSSI PODIUM ONYX GREY 280 23S</t>
  </si>
  <si>
    <t>RNNM070-OA095</t>
  </si>
  <si>
    <t>ROSSI PODIUM ONYX GREY 285 23S</t>
  </si>
  <si>
    <t>RNNM080-KK065</t>
  </si>
  <si>
    <t>RNNM080</t>
  </si>
  <si>
    <t>ROSSI PODIUM BBR 2.0 255 903</t>
  </si>
  <si>
    <t>903</t>
  </si>
  <si>
    <t>BBR</t>
  </si>
  <si>
    <t>RNNM080-KK070</t>
  </si>
  <si>
    <t>ROSSI PODIUM BBR 2.0 260 903</t>
  </si>
  <si>
    <t>RNNM080-KK075</t>
  </si>
  <si>
    <t>ROSSI PODIUM BBR 2.0 265 903</t>
  </si>
  <si>
    <t>RNNM080-KK080</t>
  </si>
  <si>
    <t>ROSSI PODIUM BBR 2.0 270 903</t>
  </si>
  <si>
    <t>RNNM080-KK085</t>
  </si>
  <si>
    <t>ROSSI PODIUM BBR 2.0 275 903</t>
  </si>
  <si>
    <t>RNNM080-KK090</t>
  </si>
  <si>
    <t>ROSSI PODIUM BBR 2.0 280 903</t>
  </si>
  <si>
    <t>RNNM080-KK095</t>
  </si>
  <si>
    <t>ROSSI PODIUM BBR 2.0 285 903</t>
  </si>
  <si>
    <t>RNMW080NWH040</t>
  </si>
  <si>
    <t>RNMW080</t>
  </si>
  <si>
    <t>W ROSSI PODIUM WHITE-BLACK 230 100</t>
  </si>
  <si>
    <t>RNMW080NWH045</t>
  </si>
  <si>
    <t>W ROSSI PODIUM WHITE-BLACK 235 100</t>
  </si>
  <si>
    <t>RNMW080NWH050</t>
  </si>
  <si>
    <t>W ROSSI PODIUM WHITE-BLACK 240 100</t>
  </si>
  <si>
    <t>RNMW080NWH055</t>
  </si>
  <si>
    <t>W ROSSI PODIUM WHITE-BLACK 245 100</t>
  </si>
  <si>
    <t>RNMW080NWH060</t>
  </si>
  <si>
    <t>W ROSSI PODIUM WHITE-BLACK 250 100</t>
  </si>
  <si>
    <t>RNMW080NWH065</t>
  </si>
  <si>
    <t>W ROSSI PODIUM WHITE-BLACK 255 100</t>
  </si>
  <si>
    <t>RNNW070-1P040</t>
  </si>
  <si>
    <t>RNNW070</t>
  </si>
  <si>
    <t>W ROSSI PODIUM POWDER PINK 230 35G</t>
  </si>
  <si>
    <t>35G</t>
  </si>
  <si>
    <t>RNNW070-1P045</t>
  </si>
  <si>
    <t>W ROSSI PODIUM POWDER PINK 235 35G</t>
  </si>
  <si>
    <t>RNNW070-1P050</t>
  </si>
  <si>
    <t>W ROSSI PODIUM POWDER PINK 240 35G</t>
  </si>
  <si>
    <t>RNNW070-1P055</t>
  </si>
  <si>
    <t>W ROSSI PODIUM POWDER PINK 245 35G</t>
  </si>
  <si>
    <t>RNNW070-1P060</t>
  </si>
  <si>
    <t>W ROSSI PODIUM POWDER PINK 250 35G</t>
  </si>
  <si>
    <t>RNNW070-1P065</t>
  </si>
  <si>
    <t>W ROSSI PODIUM POWDER PINK 255 35G</t>
  </si>
  <si>
    <t>RKMCB01-N-0TU</t>
  </si>
  <si>
    <t>RKMCB01</t>
  </si>
  <si>
    <t>DUFFLE BAG 60L BLACK</t>
  </si>
  <si>
    <t>RKMCB02-N-0TU</t>
  </si>
  <si>
    <t>RKMCB02</t>
  </si>
  <si>
    <t>DUFFLE BAG 60L GREY</t>
  </si>
  <si>
    <t>RKMCB03-N-0TU</t>
  </si>
  <si>
    <t>RKMCB03</t>
  </si>
  <si>
    <t>DUFFLE BAG 60L ACINUS LEAF</t>
  </si>
  <si>
    <t>RKMCB04-N-0TU</t>
  </si>
  <si>
    <t>RKMCB04</t>
  </si>
  <si>
    <t>DUFFLE BAG 60L HERO</t>
  </si>
  <si>
    <t>RKMCD01-O-0TU</t>
  </si>
  <si>
    <t>RKMCD01</t>
  </si>
  <si>
    <t>TOTE BAG 30L BLACK</t>
  </si>
  <si>
    <t>RKMCD02-O-0TU</t>
  </si>
  <si>
    <t>RKMCD02</t>
  </si>
  <si>
    <t>TOTE BAG 30L ACINUS LEAF</t>
  </si>
  <si>
    <t>RKMCD03-O-0TU</t>
  </si>
  <si>
    <t>RKMCD03</t>
  </si>
  <si>
    <t>TOTE BAG 30L POWDER PINK</t>
  </si>
  <si>
    <t>RKMCS05-N-0TU</t>
  </si>
  <si>
    <t>RKMCS05</t>
  </si>
  <si>
    <t>BACK TO THE GAMES 12L BLACK</t>
  </si>
  <si>
    <t>RKMCS01-N-0TU</t>
  </si>
  <si>
    <t>RKMCS01</t>
  </si>
  <si>
    <t>BACK TO THE GAMES 12L BBR</t>
  </si>
  <si>
    <t>RKMCS02-N-0TU</t>
  </si>
  <si>
    <t>RKMCS02</t>
  </si>
  <si>
    <t>BACK TO THE GAMES 12L GREEN</t>
  </si>
  <si>
    <t>RKMCS03-N-0TU</t>
  </si>
  <si>
    <t>RKMCS03</t>
  </si>
  <si>
    <t>BACK TO THE GAMES 12L WHITECAP</t>
  </si>
  <si>
    <t>RKMCS04-N-0TU</t>
  </si>
  <si>
    <t>RKMCS04</t>
  </si>
  <si>
    <t>BACK TO THE GAMES 12L BLUE</t>
  </si>
  <si>
    <t>RKMBZ04-N-0TU</t>
  </si>
  <si>
    <t>RKMBZ04</t>
  </si>
  <si>
    <t>COMMUTERS BAG 25L GR PFC FREE</t>
  </si>
  <si>
    <t>RKMBZ05-N-0TU</t>
  </si>
  <si>
    <t>RKMBZ05</t>
  </si>
  <si>
    <t>COMMUTERS BAG 25L H-R PFC FREE</t>
  </si>
  <si>
    <t>RKMBZ06-N-0TU</t>
  </si>
  <si>
    <t>RKMBZ06</t>
  </si>
  <si>
    <t>COMMUTERS BAG 25L A-L PFC FREE</t>
  </si>
  <si>
    <t>RKMBZ07-N-0TU</t>
  </si>
  <si>
    <t>RKMBZ07</t>
  </si>
  <si>
    <t>COMMUTERS BAG 25L BLK PFC FREE</t>
  </si>
  <si>
    <t>RKLB218-N-0TU</t>
  </si>
  <si>
    <t>RKLB218</t>
  </si>
  <si>
    <t>COMMUTERS BACKTOSCHOOL 20L BK</t>
  </si>
  <si>
    <t>RKLB219-N-0TU</t>
  </si>
  <si>
    <t>RKLB219</t>
  </si>
  <si>
    <t>COMMUTERS BACKTOSCHOOL 20L PK</t>
  </si>
  <si>
    <t>RKLB220-N-0TU</t>
  </si>
  <si>
    <t>RKLB220</t>
  </si>
  <si>
    <t>COMMUTERS BACKTOSCHOOL 20L GR</t>
  </si>
  <si>
    <t>RKLB221-N-0TU</t>
  </si>
  <si>
    <t>RKLB221</t>
  </si>
  <si>
    <t>COMMUTERS BACKTOSCHOOL 20L YLW</t>
  </si>
  <si>
    <t>RKLB225-O-0TU</t>
  </si>
  <si>
    <t>RKLB225</t>
  </si>
  <si>
    <t>COMMUTERS BACKTOSCHOOL 20L DAR</t>
  </si>
  <si>
    <t>RKLB226-O-0TU</t>
  </si>
  <si>
    <t>RKLB226</t>
  </si>
  <si>
    <t>COMMUTERS BACKTOSCHOOL 20L ACI</t>
  </si>
  <si>
    <t>RKKB205-N-0TU</t>
  </si>
  <si>
    <t>RKKB205</t>
  </si>
  <si>
    <t>COMMUTERS BAG 15L BLACK</t>
  </si>
  <si>
    <t>RKKB206-N-0TU</t>
  </si>
  <si>
    <t>RKKB206</t>
  </si>
  <si>
    <t>COMMUTERS BAG 15L BBR</t>
  </si>
  <si>
    <t>RKLB216-N-0TU</t>
  </si>
  <si>
    <t>RKLB216</t>
  </si>
  <si>
    <t>COMMUTERS BAG 15L GREY</t>
  </si>
  <si>
    <t>RKLB215-N-0TU</t>
  </si>
  <si>
    <t>RKLB215</t>
  </si>
  <si>
    <t>COMMUTERS BAG 15L ACINUS LEAF</t>
  </si>
  <si>
    <t>RKMBY03-N-0TU</t>
  </si>
  <si>
    <t>RKMBY03</t>
  </si>
  <si>
    <t>COMMUTERS BAG 15L POWDER PINK</t>
  </si>
  <si>
    <t>RKMCP03-N-0TU</t>
  </si>
  <si>
    <t>RKMCP03</t>
  </si>
  <si>
    <t>ESCAPER ACTIVE 8L GREY</t>
  </si>
  <si>
    <t>RKMCP04-N-0TU</t>
  </si>
  <si>
    <t>RKMCP04</t>
  </si>
  <si>
    <t>ESCAPER ACTIVE 8L BLUE</t>
  </si>
  <si>
    <t>RKMCP01-N-0TU</t>
  </si>
  <si>
    <t>RKMCP01</t>
  </si>
  <si>
    <t>ESCAPER ACTIVE 8L POWDER PINK</t>
  </si>
  <si>
    <t>RKMCQ01-N-0TU</t>
  </si>
  <si>
    <t>RKMCQ01</t>
  </si>
  <si>
    <t>ESCAPER BIKE 12L GREY</t>
  </si>
  <si>
    <t>RKMCQ04-N-0TU</t>
  </si>
  <si>
    <t>RKMCQ04</t>
  </si>
  <si>
    <t>ESCAPER BIKE 12L GREEN</t>
  </si>
  <si>
    <t>RKMCR01-N-0TU</t>
  </si>
  <si>
    <t>RKMCR01</t>
  </si>
  <si>
    <t>ESCAPER TOUR 25L GREY</t>
  </si>
  <si>
    <t>RKMCR02-N-0TU</t>
  </si>
  <si>
    <t>RKMCR02</t>
  </si>
  <si>
    <t>ESCAPER TOUR 25L UMBER</t>
  </si>
  <si>
    <t>RKMCR05-N-0TU</t>
  </si>
  <si>
    <t>RKMCR05</t>
  </si>
  <si>
    <t>ESCAPER TOUR 25L BLUE</t>
  </si>
  <si>
    <t>RKMCE01-N-0TU</t>
  </si>
  <si>
    <t>RKMCE01</t>
  </si>
  <si>
    <t>ESCAPER FREE 25L BLACK</t>
  </si>
  <si>
    <t>RKMCE02-N-0TU</t>
  </si>
  <si>
    <t>RKMCE02</t>
  </si>
  <si>
    <t>ESCAPER FREE 25L BIRCH</t>
  </si>
  <si>
    <t>RKMCE03-N-0TU</t>
  </si>
  <si>
    <t>RKMCE03</t>
  </si>
  <si>
    <t>ESCAPER FREE 25L COPPER PINK</t>
  </si>
  <si>
    <t>RKMCF01-N-0TU</t>
  </si>
  <si>
    <t>RKMCF01</t>
  </si>
  <si>
    <t>ESCAPER UNLIMITED 18L ONYX GR</t>
  </si>
  <si>
    <t>RKMCF02-N-0TU</t>
  </si>
  <si>
    <t>RKMCF02</t>
  </si>
  <si>
    <t>ESCAPER UNLIMITED 18L TAN</t>
  </si>
  <si>
    <t>RGJ0082-O-0TU</t>
    <phoneticPr fontId="2"/>
  </si>
  <si>
    <t>RGJ0083-O-0TU</t>
    <phoneticPr fontId="2"/>
  </si>
  <si>
    <t>0TU</t>
    <phoneticPr fontId="2"/>
  </si>
  <si>
    <t>シート</t>
    <phoneticPr fontId="2"/>
  </si>
  <si>
    <t>RBOOTS</t>
    <phoneticPr fontId="2"/>
  </si>
  <si>
    <t>ACC</t>
    <phoneticPr fontId="2"/>
  </si>
  <si>
    <t>DLACC</t>
    <phoneticPr fontId="2"/>
  </si>
  <si>
    <t>APP</t>
    <phoneticPr fontId="2"/>
  </si>
  <si>
    <t>TTL</t>
    <phoneticPr fontId="2"/>
  </si>
  <si>
    <t>BIND</t>
    <phoneticPr fontId="2"/>
  </si>
  <si>
    <t>G.TTL</t>
    <phoneticPr fontId="2"/>
  </si>
  <si>
    <t>確認PCA</t>
    <rPh sb="0" eb="2">
      <t>カクニン</t>
    </rPh>
    <phoneticPr fontId="2"/>
  </si>
  <si>
    <t>差</t>
    <rPh sb="0" eb="1">
      <t>サ</t>
    </rPh>
    <phoneticPr fontId="2"/>
  </si>
  <si>
    <t>25/26 ROSSIGNOL RENTAL</t>
    <phoneticPr fontId="5"/>
  </si>
  <si>
    <t>PCA数</t>
    <rPh sb="3" eb="4">
      <t>スウ</t>
    </rPh>
    <phoneticPr fontId="2"/>
  </si>
  <si>
    <t>BIND以外の差</t>
    <rPh sb="4" eb="6">
      <t>イガイ</t>
    </rPh>
    <rPh sb="7" eb="8">
      <t>サ</t>
    </rPh>
    <phoneticPr fontId="2"/>
  </si>
  <si>
    <t>掛率入力</t>
    <rPh sb="0" eb="2">
      <t>カケリツ</t>
    </rPh>
    <rPh sb="2" eb="4">
      <t>ニュウリョク</t>
    </rPh>
    <phoneticPr fontId="2"/>
  </si>
  <si>
    <t>金額</t>
    <rPh sb="0" eb="2">
      <t>キンガク</t>
    </rPh>
    <phoneticPr fontId="2"/>
  </si>
  <si>
    <t>入力後数量</t>
    <rPh sb="0" eb="2">
      <t>ニュウリョク</t>
    </rPh>
    <rPh sb="2" eb="3">
      <t>ゴ</t>
    </rPh>
    <rPh sb="3" eb="5">
      <t>スウリョウ</t>
    </rPh>
    <phoneticPr fontId="2"/>
  </si>
  <si>
    <t>HERO ATHLETE MOGUL ACCELERE FAC OPEN</t>
  </si>
  <si>
    <t>SUPER VIRAGE MINI XPRESS (FCJD010)</t>
  </si>
  <si>
    <t>HERO WORLD CUP Z SOFT+ - METEOR GREY</t>
  </si>
  <si>
    <t>VIZION 4B ELITE 130 LV GW  MTL BRNZ</t>
  </si>
  <si>
    <t>ALLTRACK 100 PRO MV - D.GREY/L.GREY</t>
  </si>
  <si>
    <t>ALLTRACK 130 HV BOA GW-STEEL GRY/YEL</t>
  </si>
  <si>
    <t>ALLTRACK 110 HV BOA GW-STEEL GR/P.BL</t>
  </si>
  <si>
    <t>ALLTRACK 90 HV BOA GW-STEEL GR/TRCTA</t>
  </si>
  <si>
    <t>ALLTRACK 110 HV GW-D.GRY/GRN LICHEN</t>
  </si>
  <si>
    <t>TRACK 110 HV+ GW-DARK GREY/ICE GREY</t>
  </si>
  <si>
    <t>ALLTRACK ELITE 110 LT W GW-PEAC/KHKI</t>
  </si>
  <si>
    <t>ALLTRACK PRO 90 W GW-BEIGE/VIOLET BL</t>
  </si>
  <si>
    <t>ALLTRACK LT ALPINE SOLE</t>
  </si>
  <si>
    <t>ALLTRACK GRIPWALK SOLES NO ARCHPAD</t>
  </si>
  <si>
    <t>JUNIOR J３ GRIPWALK SOLES</t>
  </si>
  <si>
    <t>HERO GIANT IMP FIS BK (WITH CHING)</t>
  </si>
  <si>
    <t>HERO SLALOM IMPACTS BK - WITH CHING</t>
  </si>
  <si>
    <t>HERO SLALOM IMPACTS WHT - WITH CHING</t>
  </si>
  <si>
    <t>ESCAPER SUNGLASSES PHOTOCHROM S1-S3</t>
  </si>
  <si>
    <t>STRATO EXT 1P PADDED 160-210 CM</t>
  </si>
  <si>
    <t>STRATO EXT 2P PADDED 160-210 CM</t>
  </si>
  <si>
    <t>STRATO EXT 2P PAD WHEELED 170-220 CM</t>
  </si>
  <si>
    <t>TACTIC SKI BAG EX LONG 160-210 CM</t>
  </si>
  <si>
    <t>TACTIC SKI BAG EX SHORT 140-180 CM</t>
  </si>
  <si>
    <t>X-IUM CARBON PREMIUM+ SKATE -SPIRALE</t>
  </si>
  <si>
    <t>X-IUM CARBON PREMIUM+CLASSIC-SPIRALE</t>
  </si>
  <si>
    <t>SPEED OMEGLASS WC FIS SL FAC 165 R22</t>
  </si>
  <si>
    <t>SPEED OMEGLASS WC FIS SL FAC 157 R22</t>
  </si>
  <si>
    <t>SPEED COURSE WC FIS GS FAC 193 R22</t>
  </si>
  <si>
    <t>SPEED COURSE WC FIS GS FAC 188 R22</t>
  </si>
  <si>
    <t>WORLD CUP RS 140_ZR VIBRANT BLUE</t>
  </si>
  <si>
    <t>XT3 FREE 140 PRO MODEL LV GW_MSTD YL</t>
  </si>
  <si>
    <t>LIFTER RS MAXI GRIP 24</t>
  </si>
  <si>
    <t>F-TEAM EXT 2P PAD WHEELED 170-220 CM</t>
  </si>
  <si>
    <t>F-TEAM EXT 2P PAD 160-210 CM</t>
  </si>
  <si>
    <t>ELITE SKIBAG EXT 1P PAD 160/210 CM</t>
  </si>
  <si>
    <t>RKLP100-O-00M</t>
    <phoneticPr fontId="2"/>
  </si>
  <si>
    <t>00M</t>
    <phoneticPr fontId="2"/>
  </si>
  <si>
    <t>SPX 12 ROCKERACE GW HOT RED</t>
    <phoneticPr fontId="2"/>
  </si>
  <si>
    <t>XP 85 POSITRACK</t>
    <phoneticPr fontId="2"/>
  </si>
  <si>
    <t>SPX 12 ROCKERACE GW HOT RED</t>
  </si>
  <si>
    <t>RKLP100-O-00M</t>
  </si>
  <si>
    <t>XP 85 POSITRACK</t>
  </si>
  <si>
    <t>ROSSIGNOL HELMET</t>
  </si>
  <si>
    <t>ROSSIGNOL HELMET</t>
    <phoneticPr fontId="2"/>
  </si>
  <si>
    <t>ROSSIGNOL GOGGLES</t>
  </si>
  <si>
    <t>ROSSIGNOL GOGGLES</t>
    <phoneticPr fontId="2"/>
  </si>
  <si>
    <t>ROSSIGNOL POLE</t>
  </si>
  <si>
    <t>ROSSIGNOL POLE</t>
    <phoneticPr fontId="2"/>
  </si>
  <si>
    <t>ROSSIGNOL PROTECTION</t>
  </si>
  <si>
    <t>ROSSIGNOL PROTECTION</t>
    <phoneticPr fontId="2"/>
  </si>
  <si>
    <t>ROSSIGNOL BAG</t>
  </si>
  <si>
    <t>ROSSIGNOL BAG</t>
    <phoneticPr fontId="2"/>
  </si>
  <si>
    <t>ROSSIGNOL SKIN</t>
  </si>
  <si>
    <t>ROSSIGNOL SKIN</t>
    <phoneticPr fontId="2"/>
  </si>
  <si>
    <t>RLLS04A-M-00L</t>
  </si>
  <si>
    <t>RLLS04A</t>
  </si>
  <si>
    <t>INNER JACKET ADULT - GREY</t>
  </si>
  <si>
    <t>RLLS04A-M-00M</t>
  </si>
  <si>
    <t>RLLS04A-M-00S</t>
  </si>
  <si>
    <t>RLLS04A-M-0XL</t>
  </si>
  <si>
    <t>RLLS04A-M-XXL</t>
  </si>
  <si>
    <t>RLLS04J-M-008</t>
  </si>
  <si>
    <t>RLLS04J</t>
  </si>
  <si>
    <t>INNER JACKET JUNIOR - GREY</t>
  </si>
  <si>
    <t>RLLS04J-M-010</t>
  </si>
  <si>
    <t>RLLS04J-M-012</t>
  </si>
  <si>
    <t>RLLS04J-M-014</t>
  </si>
  <si>
    <t>RLLS01J-M-008</t>
  </si>
  <si>
    <t>RLLS01J</t>
  </si>
  <si>
    <t>RACING JACKET JUNIOR - GREY</t>
  </si>
  <si>
    <t>RLLS01J-M-010</t>
  </si>
  <si>
    <t>RLLS01J-M-012</t>
  </si>
  <si>
    <t>RLLS01J-M-014</t>
  </si>
  <si>
    <t>RLLS02J-M-008</t>
  </si>
  <si>
    <t>RLLS02J</t>
  </si>
  <si>
    <t>RACING SHORT JUNIOR - GREY</t>
  </si>
  <si>
    <t>RLLS02J-M-010</t>
  </si>
  <si>
    <t>RLLS02J-M-012</t>
  </si>
  <si>
    <t>RLLS02J-M-014</t>
  </si>
  <si>
    <t>SNOWBOARD BOOTS</t>
  </si>
  <si>
    <t>SNOWBOARD BOOTS</t>
    <phoneticPr fontId="2"/>
  </si>
  <si>
    <t>SNOWBOARD BINDING</t>
  </si>
  <si>
    <t>SNOWBOARD BINDING</t>
    <phoneticPr fontId="2"/>
  </si>
  <si>
    <t>X/C SKI</t>
  </si>
  <si>
    <t>X/C SKI</t>
    <phoneticPr fontId="2"/>
  </si>
  <si>
    <t>X/C BINDING</t>
  </si>
  <si>
    <t>X/C BINDING</t>
    <phoneticPr fontId="2"/>
  </si>
  <si>
    <t>X/C BOOTS</t>
  </si>
  <si>
    <t>X/C BOOTS</t>
    <phoneticPr fontId="2"/>
  </si>
  <si>
    <t>DYNASTAR BAG</t>
  </si>
  <si>
    <t>DYNASTAR BAG</t>
    <phoneticPr fontId="2"/>
  </si>
  <si>
    <t>LANGE BAG</t>
  </si>
  <si>
    <t>LANGE BAG</t>
    <phoneticPr fontId="2"/>
  </si>
  <si>
    <t>DYNASTAR SKIN</t>
  </si>
  <si>
    <t>DYNASTAR SKIN</t>
    <phoneticPr fontId="2"/>
  </si>
  <si>
    <t>SKI WEAR</t>
  </si>
  <si>
    <t>SKI WEAR</t>
    <phoneticPr fontId="2"/>
  </si>
  <si>
    <t>ASIAN FIT COLLECTION</t>
  </si>
  <si>
    <t>ASIAN FIT COLLECTION</t>
    <phoneticPr fontId="2"/>
  </si>
  <si>
    <t>LIFE STYLE COLLECTION</t>
  </si>
  <si>
    <t>LIFE STYLE COLLECTION</t>
    <phoneticPr fontId="2"/>
  </si>
  <si>
    <t>FOOTWEAR COLLECTION</t>
  </si>
  <si>
    <t>FOOTWEAR COLLECTION</t>
    <phoneticPr fontId="2"/>
  </si>
  <si>
    <t>BAG COLLECTION</t>
  </si>
  <si>
    <t>BAG COLLECTION</t>
    <phoneticPr fontId="2"/>
  </si>
  <si>
    <t xml:space="preserve">SNOWBOARD </t>
    <phoneticPr fontId="2"/>
  </si>
  <si>
    <t xml:space="preserve">SNOWBOARD </t>
    <phoneticPr fontId="2"/>
  </si>
  <si>
    <t>ROSSIGNOL APPAREL</t>
    <phoneticPr fontId="2"/>
  </si>
  <si>
    <t>SKI EAN</t>
    <phoneticPr fontId="2"/>
  </si>
  <si>
    <t>BIND EAN</t>
    <phoneticPr fontId="2"/>
  </si>
  <si>
    <t>3607684601027</t>
  </si>
  <si>
    <t>3607683992898</t>
  </si>
  <si>
    <t>3607684818999</t>
  </si>
  <si>
    <t>3607684601669</t>
  </si>
  <si>
    <t>3607683992805</t>
  </si>
  <si>
    <t>3607684600877</t>
  </si>
  <si>
    <t>3607684600792</t>
  </si>
  <si>
    <t>3607684601201</t>
  </si>
  <si>
    <t>3607684601133</t>
  </si>
  <si>
    <t>3607684601119</t>
  </si>
  <si>
    <t>3607684601126</t>
  </si>
  <si>
    <t>3607684601713</t>
  </si>
  <si>
    <t>3607683999972</t>
  </si>
  <si>
    <t>3607684601720</t>
  </si>
  <si>
    <t>3607684601690</t>
  </si>
  <si>
    <t>3607683999989</t>
  </si>
  <si>
    <t>3607684601706</t>
  </si>
  <si>
    <t>3607684601263</t>
  </si>
  <si>
    <t>3607684601270</t>
  </si>
  <si>
    <t>3607684601287</t>
  </si>
  <si>
    <t>3607684601249</t>
  </si>
  <si>
    <t>3607684601256</t>
  </si>
  <si>
    <t>3607684601522</t>
  </si>
  <si>
    <t>3607684601539</t>
  </si>
  <si>
    <t>3607684600068</t>
  </si>
  <si>
    <t>3607684600075</t>
  </si>
  <si>
    <t>3607684600082</t>
  </si>
  <si>
    <t>3607684599829</t>
  </si>
  <si>
    <t>3607684630508</t>
  </si>
  <si>
    <t>3607684599836</t>
  </si>
  <si>
    <t>3607684599843</t>
  </si>
  <si>
    <t>3607684599850</t>
  </si>
  <si>
    <t>3607684599942</t>
  </si>
  <si>
    <t>3607684599959</t>
  </si>
  <si>
    <t>3607684599966</t>
  </si>
  <si>
    <t>3607684599973</t>
  </si>
  <si>
    <t>3607684570323</t>
  </si>
  <si>
    <t>3607683992690</t>
  </si>
  <si>
    <t>3607684570330</t>
  </si>
  <si>
    <t>3607684570347</t>
  </si>
  <si>
    <t>3607684570354</t>
  </si>
  <si>
    <t>3607684570071</t>
  </si>
  <si>
    <t>3607684570088</t>
  </si>
  <si>
    <t>3607684570095</t>
  </si>
  <si>
    <t>3607684570101</t>
  </si>
  <si>
    <t>3607684570118</t>
  </si>
  <si>
    <t>3607684858896</t>
  </si>
  <si>
    <t>3607684374945</t>
  </si>
  <si>
    <t>3607684819002</t>
  </si>
  <si>
    <t>3607684819019</t>
  </si>
  <si>
    <t>3607684819026</t>
  </si>
  <si>
    <t>3607684819033</t>
  </si>
  <si>
    <t>3607683992812</t>
  </si>
  <si>
    <t>3607684819040</t>
  </si>
  <si>
    <t>3607684819057</t>
  </si>
  <si>
    <t>3607684819163</t>
  </si>
  <si>
    <t>3607684819170</t>
  </si>
  <si>
    <t>3607684819224</t>
  </si>
  <si>
    <t>3607684819231</t>
  </si>
  <si>
    <t>3607684819248</t>
  </si>
  <si>
    <t>3607684819255</t>
  </si>
  <si>
    <t>3607684819262</t>
  </si>
  <si>
    <t>3607684819279</t>
  </si>
  <si>
    <t>4562176277519</t>
  </si>
  <si>
    <t>3607684820350</t>
  </si>
  <si>
    <t>3607684820367</t>
  </si>
  <si>
    <t>3607684820374</t>
  </si>
  <si>
    <t>3607684820381</t>
  </si>
  <si>
    <t>3607684820398</t>
  </si>
  <si>
    <t>3607684600747</t>
  </si>
  <si>
    <t>3607684600754</t>
  </si>
  <si>
    <t>3607684600761</t>
  </si>
  <si>
    <t>3607684600778</t>
  </si>
  <si>
    <t>3607684600785</t>
  </si>
  <si>
    <t>3607684600648</t>
  </si>
  <si>
    <t>3607684600655</t>
  </si>
  <si>
    <t>3607684600662</t>
  </si>
  <si>
    <t>3607684600679</t>
  </si>
  <si>
    <t>3607684600686</t>
  </si>
  <si>
    <t>3607684600532</t>
  </si>
  <si>
    <t>3607684374853</t>
  </si>
  <si>
    <t>3607684600549</t>
  </si>
  <si>
    <t>3607684600556</t>
  </si>
  <si>
    <t>3607684600563</t>
  </si>
  <si>
    <t>3607684600570</t>
  </si>
  <si>
    <t>3607684821302</t>
  </si>
  <si>
    <t>3607684843953</t>
  </si>
  <si>
    <t>3607684821319</t>
  </si>
  <si>
    <t>3607684821333</t>
  </si>
  <si>
    <t>3607684821357</t>
  </si>
  <si>
    <t>3607684821371</t>
  </si>
  <si>
    <t>3607684821883</t>
  </si>
  <si>
    <t>3607683775712</t>
  </si>
  <si>
    <t>3607684821890</t>
  </si>
  <si>
    <t>3607684821906</t>
  </si>
  <si>
    <t>3607684821913</t>
  </si>
  <si>
    <t>3607684821920</t>
  </si>
  <si>
    <t>3607684821937</t>
  </si>
  <si>
    <t>3607684822569</t>
  </si>
  <si>
    <t>3607684374952</t>
  </si>
  <si>
    <t>3607684822576</t>
  </si>
  <si>
    <t>3607684822583</t>
  </si>
  <si>
    <t>3607684822590</t>
  </si>
  <si>
    <t>3607684822606</t>
  </si>
  <si>
    <t>3607684822613</t>
  </si>
  <si>
    <t>3607684604554</t>
  </si>
  <si>
    <t>3607684604561</t>
  </si>
  <si>
    <t>3607684618940</t>
  </si>
  <si>
    <t>3607684618957</t>
  </si>
  <si>
    <t>3607684618964</t>
  </si>
  <si>
    <t>3607684618971</t>
  </si>
  <si>
    <t>3607684845940</t>
  </si>
  <si>
    <t>3607684845957</t>
  </si>
  <si>
    <t>3607684823757</t>
  </si>
  <si>
    <t>3607684823764</t>
  </si>
  <si>
    <t>3607684823771</t>
  </si>
  <si>
    <t>3607684604677</t>
  </si>
  <si>
    <t>3607684604684</t>
  </si>
  <si>
    <t>3607684604691</t>
  </si>
  <si>
    <t>3607684604707</t>
  </si>
  <si>
    <t>3607684604714</t>
  </si>
  <si>
    <t>3607684604578</t>
  </si>
  <si>
    <t>3607683992683</t>
  </si>
  <si>
    <t>3607684604585</t>
  </si>
  <si>
    <t>3607684604592</t>
  </si>
  <si>
    <t>3607684604608</t>
  </si>
  <si>
    <t>3607684604615</t>
  </si>
  <si>
    <t>3607684604721</t>
  </si>
  <si>
    <t>3607684604738</t>
  </si>
  <si>
    <t>3607684604745</t>
  </si>
  <si>
    <t>3607684604752</t>
  </si>
  <si>
    <t>3607684604974</t>
  </si>
  <si>
    <t>3607684604981</t>
  </si>
  <si>
    <t>3607684604998</t>
  </si>
  <si>
    <t>3607684605001</t>
  </si>
  <si>
    <t>3607684604936</t>
  </si>
  <si>
    <t>3607684604943</t>
  </si>
  <si>
    <t>3607684604950</t>
  </si>
  <si>
    <t>3607684604967</t>
  </si>
  <si>
    <t>3607684604882</t>
  </si>
  <si>
    <t>3607684604899</t>
  </si>
  <si>
    <t>3607684604905</t>
  </si>
  <si>
    <t>3607684604912</t>
  </si>
  <si>
    <t>3607684604929</t>
  </si>
  <si>
    <t>3607684604844</t>
  </si>
  <si>
    <t>3607684604851</t>
  </si>
  <si>
    <t>3607684604868</t>
  </si>
  <si>
    <t>3607684604875</t>
  </si>
  <si>
    <t>3607684605612</t>
  </si>
  <si>
    <t>3607683457038</t>
  </si>
  <si>
    <t>3607684605629</t>
  </si>
  <si>
    <t>3607684605636</t>
  </si>
  <si>
    <t>3607684605643</t>
  </si>
  <si>
    <t>3607684682699</t>
  </si>
  <si>
    <t>3607684682705</t>
  </si>
  <si>
    <t>3607684682712</t>
  </si>
  <si>
    <t>3607684682729</t>
  </si>
  <si>
    <t>3607684682736</t>
  </si>
  <si>
    <t>3607684682743</t>
  </si>
  <si>
    <t>3607684824211</t>
  </si>
  <si>
    <t>3607684824228</t>
  </si>
  <si>
    <t>3607684824235</t>
  </si>
  <si>
    <t>3607684824242</t>
  </si>
  <si>
    <t>3607684824402</t>
  </si>
  <si>
    <t>3607684843922</t>
  </si>
  <si>
    <t>3607684824419</t>
  </si>
  <si>
    <t>3607684824426</t>
  </si>
  <si>
    <t>3607684824433</t>
  </si>
  <si>
    <t>3607684824440</t>
  </si>
  <si>
    <t>3607684824457</t>
  </si>
  <si>
    <t>3607684843960</t>
  </si>
  <si>
    <t>3607684824464</t>
  </si>
  <si>
    <t>3607684824471</t>
  </si>
  <si>
    <t>3607684824488</t>
  </si>
  <si>
    <t>3607684824495</t>
  </si>
  <si>
    <t>3607684824549</t>
  </si>
  <si>
    <t>3607684607210</t>
  </si>
  <si>
    <t>3607684824556</t>
  </si>
  <si>
    <t>3607684824563</t>
  </si>
  <si>
    <t>3607684824570</t>
  </si>
  <si>
    <t>3607684824587</t>
  </si>
  <si>
    <t>3607684824594</t>
  </si>
  <si>
    <t>3607684603960</t>
  </si>
  <si>
    <t>3607684824600</t>
  </si>
  <si>
    <t>3607684824617</t>
  </si>
  <si>
    <t>3607684824624</t>
  </si>
  <si>
    <t>3607684824631</t>
  </si>
  <si>
    <t>3607684600099</t>
  </si>
  <si>
    <t>3607684603908</t>
  </si>
  <si>
    <t>3607684600105</t>
  </si>
  <si>
    <t>3607684621087</t>
  </si>
  <si>
    <t>3607684858919</t>
  </si>
  <si>
    <t>3607684603915</t>
  </si>
  <si>
    <t>3607684570606</t>
  </si>
  <si>
    <t>3607684570613</t>
  </si>
  <si>
    <t>3607684570620</t>
  </si>
  <si>
    <t>3607684843991</t>
  </si>
  <si>
    <t>3607684603922</t>
  </si>
  <si>
    <t>3607684844004</t>
  </si>
  <si>
    <t>3607684844011</t>
  </si>
  <si>
    <t>3607684844028</t>
  </si>
  <si>
    <t>3607684823337</t>
  </si>
  <si>
    <t>3607684823344</t>
  </si>
  <si>
    <t>3607684823351</t>
  </si>
  <si>
    <t>3607684823368</t>
  </si>
  <si>
    <t>3607684570484</t>
  </si>
  <si>
    <t>3607684570491</t>
  </si>
  <si>
    <t>3607684570507</t>
  </si>
  <si>
    <t>3607684570514</t>
  </si>
  <si>
    <t>3607684605209</t>
  </si>
  <si>
    <t>3607684605216</t>
  </si>
  <si>
    <t>3607684605223</t>
  </si>
  <si>
    <t>3607684605230</t>
  </si>
  <si>
    <t>3607684605247</t>
  </si>
  <si>
    <t>3607684605254</t>
  </si>
  <si>
    <t>3607684605261</t>
  </si>
  <si>
    <t>4562176275294</t>
  </si>
  <si>
    <t>4562176275300</t>
  </si>
  <si>
    <t>4562176275317</t>
  </si>
  <si>
    <t>4562176275324</t>
  </si>
  <si>
    <t>4562176275331</t>
  </si>
  <si>
    <t>3607684605445</t>
  </si>
  <si>
    <t>3607684605452</t>
  </si>
  <si>
    <t>3607684605339</t>
  </si>
  <si>
    <t>3607683776061</t>
  </si>
  <si>
    <t>3607684605346</t>
  </si>
  <si>
    <t>3607684605353</t>
  </si>
  <si>
    <t>3607684605360</t>
  </si>
  <si>
    <t>3607684606046</t>
  </si>
  <si>
    <t>3607683776085</t>
  </si>
  <si>
    <t>3607684606053</t>
  </si>
  <si>
    <t>3607684606060</t>
  </si>
  <si>
    <t>3607684571627</t>
  </si>
  <si>
    <t>3607684571634</t>
  </si>
  <si>
    <t>3607684571641</t>
  </si>
  <si>
    <t>3607684571658</t>
  </si>
  <si>
    <t>3607684571665</t>
  </si>
  <si>
    <t>3607684571672</t>
  </si>
  <si>
    <t>3607684571689</t>
  </si>
  <si>
    <t>3607684571696</t>
  </si>
  <si>
    <t>3607684571702</t>
  </si>
  <si>
    <t>3607684571719</t>
  </si>
  <si>
    <t>3607684571726</t>
  </si>
  <si>
    <t>3607684571733</t>
  </si>
  <si>
    <t>3607684571740</t>
  </si>
  <si>
    <t>3607684571757</t>
  </si>
  <si>
    <t>3607684571764</t>
  </si>
  <si>
    <t>3607684571771</t>
  </si>
  <si>
    <t>3607684571788</t>
  </si>
  <si>
    <t>3607684571795</t>
  </si>
  <si>
    <t>3607684571801</t>
  </si>
  <si>
    <t>3607684571818</t>
  </si>
  <si>
    <t>3607684571825</t>
  </si>
  <si>
    <t>3607684571832</t>
  </si>
  <si>
    <t>3607684571849</t>
  </si>
  <si>
    <t>3607684571856</t>
  </si>
  <si>
    <t>3607684571863</t>
  </si>
  <si>
    <t>3607684571870</t>
  </si>
  <si>
    <t>3607684571887</t>
  </si>
  <si>
    <t>3607684571894</t>
  </si>
  <si>
    <t>3607684571900</t>
  </si>
  <si>
    <t>3607684571917</t>
  </si>
  <si>
    <t>3607684571924</t>
  </si>
  <si>
    <t>3607684571931</t>
  </si>
  <si>
    <t>3607684571948</t>
  </si>
  <si>
    <t>3607684571955</t>
  </si>
  <si>
    <t>3607684571962</t>
  </si>
  <si>
    <t>3607684571979</t>
  </si>
  <si>
    <t>3607684571986</t>
  </si>
  <si>
    <t>3607684571993</t>
  </si>
  <si>
    <t>3607684572006</t>
  </si>
  <si>
    <t>3607684572013</t>
  </si>
  <si>
    <t>3607684572020</t>
  </si>
  <si>
    <t>3607684572037</t>
  </si>
  <si>
    <t>3607684572044</t>
  </si>
  <si>
    <t>3607684572051</t>
  </si>
  <si>
    <t>3607684793432</t>
  </si>
  <si>
    <t>3607684793449</t>
  </si>
  <si>
    <t>3607684793456</t>
  </si>
  <si>
    <t>3607684793463</t>
  </si>
  <si>
    <t>3607684793470</t>
  </si>
  <si>
    <t>3607684793487</t>
  </si>
  <si>
    <t>3607684793494</t>
  </si>
  <si>
    <t>3607684793500</t>
  </si>
  <si>
    <t>3607684793517</t>
  </si>
  <si>
    <t>3607684793524</t>
  </si>
  <si>
    <t>3607684793531</t>
  </si>
  <si>
    <t>3607684793548</t>
  </si>
  <si>
    <t>3607684793555</t>
  </si>
  <si>
    <t>3607684793562</t>
  </si>
  <si>
    <t>3607684793579</t>
  </si>
  <si>
    <t>3607684793586</t>
  </si>
  <si>
    <t>3607684793593</t>
  </si>
  <si>
    <t>3607684793609</t>
  </si>
  <si>
    <t>3607684793616</t>
  </si>
  <si>
    <t>3607684793623</t>
  </si>
  <si>
    <t>3607684793630</t>
  </si>
  <si>
    <t>3607684793647</t>
  </si>
  <si>
    <t>3607684793654</t>
  </si>
  <si>
    <t>3607684793661</t>
  </si>
  <si>
    <t>3607684763220</t>
  </si>
  <si>
    <t>3607684763237</t>
  </si>
  <si>
    <t>3607684763244</t>
  </si>
  <si>
    <t>3607684763251</t>
  </si>
  <si>
    <t>3607684763268</t>
  </si>
  <si>
    <t>3607684763275</t>
  </si>
  <si>
    <t>3607684763282</t>
  </si>
  <si>
    <t>3607684763299</t>
  </si>
  <si>
    <t>3607684763305</t>
  </si>
  <si>
    <t>3607684763312</t>
  </si>
  <si>
    <t>3607684763329</t>
  </si>
  <si>
    <t>3607684763336</t>
  </si>
  <si>
    <t>3607684599799</t>
  </si>
  <si>
    <t>3607684577797</t>
  </si>
  <si>
    <t>3607684577810</t>
  </si>
  <si>
    <t>3607684577834</t>
  </si>
  <si>
    <t>3607684577858</t>
  </si>
  <si>
    <t>3607684577872</t>
  </si>
  <si>
    <t>3607684577896</t>
  </si>
  <si>
    <t>3607684577919</t>
  </si>
  <si>
    <t>3607684607623</t>
  </si>
  <si>
    <t>3607684577933</t>
  </si>
  <si>
    <t>3607684577957</t>
  </si>
  <si>
    <t>3607684577971</t>
  </si>
  <si>
    <t>3607684577995</t>
  </si>
  <si>
    <t>3607684578015</t>
  </si>
  <si>
    <t>3607684578039</t>
  </si>
  <si>
    <t>3607684578053</t>
  </si>
  <si>
    <t>3607684607647</t>
  </si>
  <si>
    <t>3607684578077</t>
  </si>
  <si>
    <t>3607684578091</t>
  </si>
  <si>
    <t>3607684578114</t>
  </si>
  <si>
    <t>3607684578138</t>
  </si>
  <si>
    <t>3607684578152</t>
  </si>
  <si>
    <t>3607684578176</t>
  </si>
  <si>
    <t>3607684578190</t>
  </si>
  <si>
    <t>3607684885762</t>
  </si>
  <si>
    <t>3607684885779</t>
  </si>
  <si>
    <t>3607684885786</t>
  </si>
  <si>
    <t>3607684885793</t>
  </si>
  <si>
    <t>3607684885809</t>
  </si>
  <si>
    <t>3607684885816</t>
  </si>
  <si>
    <t>3607684863401</t>
  </si>
  <si>
    <t>3607684863418</t>
  </si>
  <si>
    <t>3607684863425</t>
  </si>
  <si>
    <t>3607684863432</t>
  </si>
  <si>
    <t>3607684863449</t>
  </si>
  <si>
    <t>3607684863456</t>
  </si>
  <si>
    <t>3607684863463</t>
  </si>
  <si>
    <t>3607684863340</t>
  </si>
  <si>
    <t>3607684863357</t>
  </si>
  <si>
    <t>3607684863364</t>
  </si>
  <si>
    <t>3607684863371</t>
  </si>
  <si>
    <t>3607684863388</t>
  </si>
  <si>
    <t>3607684863395</t>
  </si>
  <si>
    <t>3607684726386</t>
  </si>
  <si>
    <t>3607684726393</t>
  </si>
  <si>
    <t>3607684726409</t>
  </si>
  <si>
    <t>3607684726416</t>
  </si>
  <si>
    <t>3607684726423</t>
  </si>
  <si>
    <t>3607684726430</t>
  </si>
  <si>
    <t>3607684574383</t>
  </si>
  <si>
    <t>3607684574390</t>
  </si>
  <si>
    <t>3607684574406</t>
  </si>
  <si>
    <t>3607684574413</t>
  </si>
  <si>
    <t>3607684574420</t>
  </si>
  <si>
    <t>3607684574437</t>
  </si>
  <si>
    <t>3607684574444</t>
  </si>
  <si>
    <t>3607684574451</t>
  </si>
  <si>
    <t>3607684574468</t>
  </si>
  <si>
    <t>3607684574475</t>
  </si>
  <si>
    <t>3607684574482</t>
  </si>
  <si>
    <t>3607684574499</t>
  </si>
  <si>
    <t>3607684574543</t>
  </si>
  <si>
    <t>3607684574550</t>
  </si>
  <si>
    <t>3607684574567</t>
  </si>
  <si>
    <t>3607684574574</t>
  </si>
  <si>
    <t>3607684574581</t>
  </si>
  <si>
    <t>3607684574598</t>
  </si>
  <si>
    <t>3607684574604</t>
  </si>
  <si>
    <t>3607684574611</t>
  </si>
  <si>
    <t>3607684574628</t>
  </si>
  <si>
    <t>3607684574635</t>
  </si>
  <si>
    <t>3607684574642</t>
  </si>
  <si>
    <t>3607684574659</t>
  </si>
  <si>
    <t>3607684847579</t>
  </si>
  <si>
    <t>3607684847586</t>
  </si>
  <si>
    <t>3607684574864</t>
  </si>
  <si>
    <t>3607684574871</t>
  </si>
  <si>
    <t>3607684574888</t>
  </si>
  <si>
    <t>3607684574895</t>
  </si>
  <si>
    <t>3607684574901</t>
  </si>
  <si>
    <t>3607684574918</t>
  </si>
  <si>
    <t>3607684574925</t>
  </si>
  <si>
    <t>3607684574932</t>
  </si>
  <si>
    <t>3607684574949</t>
  </si>
  <si>
    <t>3607684574956</t>
  </si>
  <si>
    <t>3607684574963</t>
  </si>
  <si>
    <t>3607684574970</t>
  </si>
  <si>
    <t>3607684847616</t>
  </si>
  <si>
    <t>3607684847623</t>
  </si>
  <si>
    <t>3607684572785</t>
  </si>
  <si>
    <t>3607684572792</t>
  </si>
  <si>
    <t>3607684572808</t>
  </si>
  <si>
    <t>3607684572815</t>
  </si>
  <si>
    <t>3607684572822</t>
  </si>
  <si>
    <t>3607684572839</t>
  </si>
  <si>
    <t>3607684572846</t>
  </si>
  <si>
    <t>3607684572853</t>
  </si>
  <si>
    <t>3607684572860</t>
  </si>
  <si>
    <t>3607684572877</t>
  </si>
  <si>
    <t>3607684572884</t>
  </si>
  <si>
    <t>3607684572891</t>
  </si>
  <si>
    <t>3607684572907</t>
  </si>
  <si>
    <t>3607684572914</t>
  </si>
  <si>
    <t>3607684572921</t>
  </si>
  <si>
    <t>3607684572938</t>
  </si>
  <si>
    <t>3607684572952</t>
  </si>
  <si>
    <t>3607684572976</t>
  </si>
  <si>
    <t>3607684572990</t>
  </si>
  <si>
    <t>3607684573010</t>
  </si>
  <si>
    <t>3607684573034</t>
  </si>
  <si>
    <t>3607684573058</t>
  </si>
  <si>
    <t>3607684573072</t>
  </si>
  <si>
    <t>3607684573096</t>
  </si>
  <si>
    <t>3607684573263</t>
  </si>
  <si>
    <t>3607684573270</t>
  </si>
  <si>
    <t>3607684573287</t>
  </si>
  <si>
    <t>3607684573294</t>
  </si>
  <si>
    <t>3607684573300</t>
  </si>
  <si>
    <t>3607684573317</t>
  </si>
  <si>
    <t>3607684573324</t>
  </si>
  <si>
    <t>3607684573331</t>
  </si>
  <si>
    <t>3607684573348</t>
  </si>
  <si>
    <t>3607684573355</t>
  </si>
  <si>
    <t>3607684573362</t>
  </si>
  <si>
    <t>3607684573379</t>
  </si>
  <si>
    <t>3607684573386</t>
  </si>
  <si>
    <t>3607684573393</t>
  </si>
  <si>
    <t>3607684573409</t>
  </si>
  <si>
    <t>3607684573416</t>
  </si>
  <si>
    <t>3607684573423</t>
  </si>
  <si>
    <t>3607684573430</t>
  </si>
  <si>
    <t>3607684573447</t>
  </si>
  <si>
    <t>3607684573454</t>
  </si>
  <si>
    <t>3607684573461</t>
  </si>
  <si>
    <t>3607684573478</t>
  </si>
  <si>
    <t>3607684573485</t>
  </si>
  <si>
    <t>3607684573492</t>
  </si>
  <si>
    <t>3607684573508</t>
  </si>
  <si>
    <t>3607684573515</t>
  </si>
  <si>
    <t>3607684573522</t>
  </si>
  <si>
    <t>3607684573539</t>
  </si>
  <si>
    <t>3607684573546</t>
  </si>
  <si>
    <t>3607684573553</t>
  </si>
  <si>
    <t>3607684573560</t>
  </si>
  <si>
    <t>3607684573577</t>
  </si>
  <si>
    <t>3607684573584</t>
  </si>
  <si>
    <t>3607684573591</t>
  </si>
  <si>
    <t>3607684573607</t>
  </si>
  <si>
    <t>3607684573614</t>
  </si>
  <si>
    <t>3607684573621</t>
  </si>
  <si>
    <t>3607684573638</t>
  </si>
  <si>
    <t>3607684573645</t>
  </si>
  <si>
    <t>3607684573652</t>
  </si>
  <si>
    <t>3607684573669</t>
  </si>
  <si>
    <t>3607684573676</t>
  </si>
  <si>
    <t>3607684573683</t>
  </si>
  <si>
    <t>3607684573690</t>
  </si>
  <si>
    <t>3607684573706</t>
  </si>
  <si>
    <t>3607684573713</t>
  </si>
  <si>
    <t>3607684573720</t>
  </si>
  <si>
    <t>3607684573737</t>
  </si>
  <si>
    <t>3607684573911</t>
  </si>
  <si>
    <t>3607684573935</t>
  </si>
  <si>
    <t>3607684573959</t>
  </si>
  <si>
    <t>3607684573973</t>
  </si>
  <si>
    <t>3607684573997</t>
  </si>
  <si>
    <t>3607684574017</t>
  </si>
  <si>
    <t>3607684574031</t>
  </si>
  <si>
    <t>3607684574055</t>
  </si>
  <si>
    <t>3607684574079</t>
  </si>
  <si>
    <t>3607684574093</t>
  </si>
  <si>
    <t>3607684574116</t>
  </si>
  <si>
    <t>3607684574130</t>
  </si>
  <si>
    <t>3607684574154</t>
  </si>
  <si>
    <t>3607684574178</t>
  </si>
  <si>
    <t>3607684574192</t>
  </si>
  <si>
    <t>3607684574215</t>
  </si>
  <si>
    <t>3607684574239</t>
  </si>
  <si>
    <t>3607684574253</t>
  </si>
  <si>
    <t>3607684574277</t>
  </si>
  <si>
    <t>3607684574291</t>
  </si>
  <si>
    <t>3607684574314</t>
  </si>
  <si>
    <t>3607684574338</t>
  </si>
  <si>
    <t>3607684574352</t>
  </si>
  <si>
    <t>3607684574376</t>
  </si>
  <si>
    <t>3607684811747</t>
  </si>
  <si>
    <t>3607684811754</t>
  </si>
  <si>
    <t>3607684811761</t>
  </si>
  <si>
    <t>3607684811778</t>
  </si>
  <si>
    <t>3607684811785</t>
  </si>
  <si>
    <t>3607684811792</t>
  </si>
  <si>
    <t>3607684811808</t>
  </si>
  <si>
    <t>3607684811815</t>
  </si>
  <si>
    <t>3607684811822</t>
  </si>
  <si>
    <t>3607684811839</t>
  </si>
  <si>
    <t>3607684811846</t>
  </si>
  <si>
    <t>3607684811853</t>
  </si>
  <si>
    <t>3607684811860</t>
  </si>
  <si>
    <t>3607684811877</t>
  </si>
  <si>
    <t>3607684811884</t>
  </si>
  <si>
    <t>3607684811891</t>
  </si>
  <si>
    <t>3607684811907</t>
  </si>
  <si>
    <t>3607684811914</t>
  </si>
  <si>
    <t>3607684811921</t>
  </si>
  <si>
    <t>3607684811938</t>
  </si>
  <si>
    <t>3607684811945</t>
  </si>
  <si>
    <t>3607684811952</t>
  </si>
  <si>
    <t>3607684811969</t>
  </si>
  <si>
    <t>3607684811976</t>
  </si>
  <si>
    <t>3607684811983</t>
  </si>
  <si>
    <t>3607684811990</t>
  </si>
  <si>
    <t>3607684812003</t>
  </si>
  <si>
    <t>3607684812010</t>
  </si>
  <si>
    <t>3607684812027</t>
  </si>
  <si>
    <t>3607684812034</t>
  </si>
  <si>
    <t>3607684812041</t>
  </si>
  <si>
    <t>3607684812058</t>
  </si>
  <si>
    <t>3607684812065</t>
  </si>
  <si>
    <t>3607684812072</t>
  </si>
  <si>
    <t>3607684812089</t>
  </si>
  <si>
    <t>3607684812096</t>
  </si>
  <si>
    <t>3607684862312</t>
  </si>
  <si>
    <t>3607684862329</t>
  </si>
  <si>
    <t>3607684862336</t>
  </si>
  <si>
    <t>3607684862343</t>
  </si>
  <si>
    <t>3607684862350</t>
  </si>
  <si>
    <t>3607684862367</t>
  </si>
  <si>
    <t>3607684862374</t>
  </si>
  <si>
    <t>3607684862381</t>
  </si>
  <si>
    <t>3607684862398</t>
  </si>
  <si>
    <t>3607684862404</t>
  </si>
  <si>
    <t>3607684862411</t>
  </si>
  <si>
    <t>3607684862428</t>
  </si>
  <si>
    <t>3607684862435</t>
  </si>
  <si>
    <t>3607684862442</t>
  </si>
  <si>
    <t>3607684862459</t>
  </si>
  <si>
    <t>3607684862466</t>
  </si>
  <si>
    <t>3607684862473</t>
  </si>
  <si>
    <t>3607684862480</t>
  </si>
  <si>
    <t>3607684862497</t>
  </si>
  <si>
    <t>3607684862503</t>
  </si>
  <si>
    <t>3607684862510</t>
  </si>
  <si>
    <t>3607684862527</t>
  </si>
  <si>
    <t>3607684862534</t>
  </si>
  <si>
    <t>3607684862541</t>
  </si>
  <si>
    <t>3607684862558</t>
  </si>
  <si>
    <t>3607684862565</t>
  </si>
  <si>
    <t>3607684862572</t>
  </si>
  <si>
    <t>3607684862589</t>
  </si>
  <si>
    <t>3607684862596</t>
  </si>
  <si>
    <t>3607684862602</t>
  </si>
  <si>
    <t>3607684862619</t>
  </si>
  <si>
    <t>3607684862626</t>
  </si>
  <si>
    <t>3607684862633</t>
  </si>
  <si>
    <t>3607684862640</t>
  </si>
  <si>
    <t>3607684862657</t>
  </si>
  <si>
    <t>3607684862664</t>
  </si>
  <si>
    <t>3607684813024</t>
  </si>
  <si>
    <t>3607684813031</t>
  </si>
  <si>
    <t>3607684813048</t>
  </si>
  <si>
    <t>3607684813055</t>
  </si>
  <si>
    <t>3607684813062</t>
  </si>
  <si>
    <t>3607684813079</t>
  </si>
  <si>
    <t>3607684813086</t>
  </si>
  <si>
    <t>3607684813093</t>
  </si>
  <si>
    <t>3607684813109</t>
  </si>
  <si>
    <t>3607684813116</t>
  </si>
  <si>
    <t>3607684813123</t>
  </si>
  <si>
    <t>3607684813130</t>
  </si>
  <si>
    <t>3607684813147</t>
  </si>
  <si>
    <t>3607684813154</t>
  </si>
  <si>
    <t>3607684813161</t>
  </si>
  <si>
    <t>3607684813178</t>
  </si>
  <si>
    <t>3607684750329</t>
  </si>
  <si>
    <t>3607684750336</t>
  </si>
  <si>
    <t>3607684576554</t>
  </si>
  <si>
    <t>3607684576561</t>
  </si>
  <si>
    <t>3607684576578</t>
  </si>
  <si>
    <t>3607684576585</t>
  </si>
  <si>
    <t>3607684576592</t>
  </si>
  <si>
    <t>3607684576608</t>
  </si>
  <si>
    <t>3607684576615</t>
  </si>
  <si>
    <t>3607684576622</t>
  </si>
  <si>
    <t>3607684576639</t>
  </si>
  <si>
    <t>3607684576646</t>
  </si>
  <si>
    <t>3607684750381</t>
  </si>
  <si>
    <t>3607684750398</t>
  </si>
  <si>
    <t>3607684576943</t>
  </si>
  <si>
    <t>3607684576950</t>
  </si>
  <si>
    <t>3607684576967</t>
  </si>
  <si>
    <t>3607684576974</t>
  </si>
  <si>
    <t>3607684576981</t>
  </si>
  <si>
    <t>3607684576998</t>
  </si>
  <si>
    <t>3607684577001</t>
  </si>
  <si>
    <t>3607684577018</t>
  </si>
  <si>
    <t>3607684577025</t>
  </si>
  <si>
    <t>3607684577032</t>
  </si>
  <si>
    <t>3607684575687</t>
  </si>
  <si>
    <t>3607684575694</t>
  </si>
  <si>
    <t>3607684575700</t>
  </si>
  <si>
    <t>3607684575717</t>
  </si>
  <si>
    <t>3607684575724</t>
  </si>
  <si>
    <t>3607684575731</t>
  </si>
  <si>
    <t>3607684575748</t>
  </si>
  <si>
    <t>3607684575755</t>
  </si>
  <si>
    <t>3607684575762</t>
  </si>
  <si>
    <t>3607684575779</t>
  </si>
  <si>
    <t>3607684575786</t>
  </si>
  <si>
    <t>3607684575793</t>
  </si>
  <si>
    <t>3607684575809</t>
  </si>
  <si>
    <t>3607684575816</t>
  </si>
  <si>
    <t>3607684575823</t>
  </si>
  <si>
    <t>3607684575830</t>
  </si>
  <si>
    <t>3607684575847</t>
  </si>
  <si>
    <t>3607684575854</t>
  </si>
  <si>
    <t>3607684575861</t>
  </si>
  <si>
    <t>3607684575878</t>
  </si>
  <si>
    <t>3607684575885</t>
  </si>
  <si>
    <t>3607684575892</t>
  </si>
  <si>
    <t>3607684575908</t>
  </si>
  <si>
    <t>3607684575915</t>
  </si>
  <si>
    <t>3607684575922</t>
  </si>
  <si>
    <t>3607684575939</t>
  </si>
  <si>
    <t>3607684575946</t>
  </si>
  <si>
    <t>3607684575953</t>
  </si>
  <si>
    <t>3607684575960</t>
  </si>
  <si>
    <t>3607684575977</t>
  </si>
  <si>
    <t>3607684575984</t>
  </si>
  <si>
    <t>3607684575991</t>
  </si>
  <si>
    <t>3607684576004</t>
  </si>
  <si>
    <t>3607684576011</t>
  </si>
  <si>
    <t>3607684576028</t>
  </si>
  <si>
    <t>3607684576035</t>
  </si>
  <si>
    <t>3607684576165</t>
  </si>
  <si>
    <t>3607684576172</t>
  </si>
  <si>
    <t>3607684576189</t>
  </si>
  <si>
    <t>3607684576196</t>
  </si>
  <si>
    <t>3607684576202</t>
  </si>
  <si>
    <t>3607684576219</t>
  </si>
  <si>
    <t>3607684576226</t>
  </si>
  <si>
    <t>3607684576233</t>
  </si>
  <si>
    <t>3607684576240</t>
  </si>
  <si>
    <t>3607684576257</t>
  </si>
  <si>
    <t>3607684576264</t>
  </si>
  <si>
    <t>3607684576271</t>
  </si>
  <si>
    <t>3607684576288</t>
  </si>
  <si>
    <t>3607684576295</t>
  </si>
  <si>
    <t>3607684576301</t>
  </si>
  <si>
    <t>3607684576318</t>
  </si>
  <si>
    <t>3607684576325</t>
  </si>
  <si>
    <t>3607684576332</t>
  </si>
  <si>
    <t>3607684576349</t>
  </si>
  <si>
    <t>3607684576356</t>
  </si>
  <si>
    <t>3607684576363</t>
  </si>
  <si>
    <t>3607684576370</t>
  </si>
  <si>
    <t>3607684576387</t>
  </si>
  <si>
    <t>3607684576394</t>
  </si>
  <si>
    <t>3607684268275</t>
  </si>
  <si>
    <t>3607684268299</t>
  </si>
  <si>
    <t>3607684268312</t>
  </si>
  <si>
    <t>3607684268336</t>
  </si>
  <si>
    <t>3607684268350</t>
  </si>
  <si>
    <t>3607684268374</t>
  </si>
  <si>
    <t>3607684576417</t>
  </si>
  <si>
    <t>3607684576424</t>
  </si>
  <si>
    <t>3607684576431</t>
  </si>
  <si>
    <t>3607684576448</t>
  </si>
  <si>
    <t>3607684576455</t>
  </si>
  <si>
    <t>3607684576462</t>
  </si>
  <si>
    <t>3607684576479</t>
  </si>
  <si>
    <t>3607684576486</t>
  </si>
  <si>
    <t>3607684576493</t>
  </si>
  <si>
    <t>3607684576509</t>
  </si>
  <si>
    <t>3607684576516</t>
  </si>
  <si>
    <t>3607684576523</t>
  </si>
  <si>
    <t>3607684813185</t>
  </si>
  <si>
    <t>3607684813192</t>
  </si>
  <si>
    <t>3607684813208</t>
  </si>
  <si>
    <t>3607684813215</t>
  </si>
  <si>
    <t>3607684813222</t>
  </si>
  <si>
    <t>3607684813239</t>
  </si>
  <si>
    <t>3607684862671</t>
  </si>
  <si>
    <t>3607684862688</t>
  </si>
  <si>
    <t>3607684862695</t>
  </si>
  <si>
    <t>3607684862701</t>
  </si>
  <si>
    <t>3607684862718</t>
  </si>
  <si>
    <t>3607684862725</t>
  </si>
  <si>
    <t>3607684862862</t>
  </si>
  <si>
    <t>3607684862879</t>
  </si>
  <si>
    <t>3607684862886</t>
  </si>
  <si>
    <t>3607684862893</t>
  </si>
  <si>
    <t>3607684862909</t>
  </si>
  <si>
    <t>3607684862916</t>
  </si>
  <si>
    <t>3607684862985</t>
  </si>
  <si>
    <t>3607684862992</t>
  </si>
  <si>
    <t>3607684863005</t>
  </si>
  <si>
    <t>3607684863012</t>
  </si>
  <si>
    <t>3607684863029</t>
  </si>
  <si>
    <t>3607684863036</t>
  </si>
  <si>
    <t>3607684863043</t>
  </si>
  <si>
    <t>3607684863050</t>
  </si>
  <si>
    <t>3607684863067</t>
  </si>
  <si>
    <t>3607684863074</t>
  </si>
  <si>
    <t>3607684863081</t>
  </si>
  <si>
    <t>3607684863098</t>
  </si>
  <si>
    <t>3607684863104</t>
  </si>
  <si>
    <t>3607684863111</t>
  </si>
  <si>
    <t>3607684863128</t>
  </si>
  <si>
    <t>3607684863135</t>
  </si>
  <si>
    <t>3607684863142</t>
  </si>
  <si>
    <t>3607684863159</t>
  </si>
  <si>
    <t>3607684863166</t>
  </si>
  <si>
    <t>3607684863173</t>
  </si>
  <si>
    <t>3607684863180</t>
  </si>
  <si>
    <t>3607684863197</t>
  </si>
  <si>
    <t>3607684863203</t>
  </si>
  <si>
    <t>3607684863210</t>
  </si>
  <si>
    <t>3607684578329</t>
  </si>
  <si>
    <t>3607684578336</t>
  </si>
  <si>
    <t>3607684578343</t>
  </si>
  <si>
    <t>3607684578350</t>
  </si>
  <si>
    <t>3607684578367</t>
  </si>
  <si>
    <t>3607684578374</t>
  </si>
  <si>
    <t>3607684578381</t>
  </si>
  <si>
    <t>3607684578398</t>
  </si>
  <si>
    <t>3607684578404</t>
  </si>
  <si>
    <t>3607684578411</t>
  </si>
  <si>
    <t>3607684578428</t>
  </si>
  <si>
    <t>3607684578435</t>
  </si>
  <si>
    <t>3607684578442</t>
  </si>
  <si>
    <t>3607684578459</t>
  </si>
  <si>
    <t>3607684578466</t>
  </si>
  <si>
    <t>3607684578473</t>
  </si>
  <si>
    <t>3607684578480</t>
  </si>
  <si>
    <t>3607684578497</t>
  </si>
  <si>
    <t>3607684578510</t>
  </si>
  <si>
    <t>3607684578527</t>
  </si>
  <si>
    <t>3607684578534</t>
  </si>
  <si>
    <t>3607684578541</t>
  </si>
  <si>
    <t>3607684578558</t>
  </si>
  <si>
    <t>3607684578572</t>
  </si>
  <si>
    <t>3607684578596</t>
  </si>
  <si>
    <t>3607684578602</t>
  </si>
  <si>
    <t>3607684578619</t>
  </si>
  <si>
    <t>3607684578626</t>
  </si>
  <si>
    <t>3607684578633</t>
  </si>
  <si>
    <t>3607684578640</t>
  </si>
  <si>
    <t>3607684269319</t>
  </si>
  <si>
    <t>3607684269326</t>
  </si>
  <si>
    <t>3607684269333</t>
  </si>
  <si>
    <t>3607684269340</t>
  </si>
  <si>
    <t>3607684269357</t>
  </si>
  <si>
    <t>3607684269364</t>
  </si>
  <si>
    <t>3607684269371</t>
  </si>
  <si>
    <t>3607684269395</t>
  </si>
  <si>
    <t>3607684269500</t>
  </si>
  <si>
    <t>3607684269517</t>
  </si>
  <si>
    <t>3607684269524</t>
  </si>
  <si>
    <t>3607684269531</t>
  </si>
  <si>
    <t>3607684269548</t>
  </si>
  <si>
    <t>3607684269609</t>
  </si>
  <si>
    <t>3607684269616</t>
  </si>
  <si>
    <t>3607684269623</t>
  </si>
  <si>
    <t>3607684269630</t>
  </si>
  <si>
    <t>3607684269647</t>
  </si>
  <si>
    <t>3607684269654</t>
  </si>
  <si>
    <t>3607684269661</t>
  </si>
  <si>
    <t>3607684269678</t>
  </si>
  <si>
    <t>3607684269418</t>
  </si>
  <si>
    <t>3607684269425</t>
  </si>
  <si>
    <t>3607684269432</t>
  </si>
  <si>
    <t>3607684269449</t>
  </si>
  <si>
    <t>3607684269456</t>
  </si>
  <si>
    <t>3607684269470</t>
  </si>
  <si>
    <t>3607684269494</t>
  </si>
  <si>
    <t>3607684269555</t>
  </si>
  <si>
    <t>3607684269562</t>
  </si>
  <si>
    <t>3607684269579</t>
  </si>
  <si>
    <t>3607684269586</t>
  </si>
  <si>
    <t>3607684269593</t>
  </si>
  <si>
    <t>3607684269685</t>
  </si>
  <si>
    <t>3607684269692</t>
  </si>
  <si>
    <t>3607684269708</t>
  </si>
  <si>
    <t>3607684269715</t>
  </si>
  <si>
    <t>3607684269722</t>
  </si>
  <si>
    <t>3607684269739</t>
  </si>
  <si>
    <t>3607684269746</t>
  </si>
  <si>
    <t>3607684269753</t>
  </si>
  <si>
    <t>3607683270002</t>
  </si>
  <si>
    <t>3607682693055</t>
  </si>
  <si>
    <t>3607683224951</t>
  </si>
  <si>
    <t>3607684442170</t>
  </si>
  <si>
    <t>3607684737085</t>
  </si>
  <si>
    <t>3607684737061</t>
  </si>
  <si>
    <t>3607684737054</t>
  </si>
  <si>
    <t>3607684737047</t>
  </si>
  <si>
    <t>3607684737078</t>
  </si>
  <si>
    <t>3607683975532</t>
  </si>
  <si>
    <t>3607683975549</t>
  </si>
  <si>
    <t>3607683975556</t>
  </si>
  <si>
    <t>3607683975563</t>
  </si>
  <si>
    <t>3607683975570</t>
  </si>
  <si>
    <t>3607683975488</t>
  </si>
  <si>
    <t>3607683975495</t>
  </si>
  <si>
    <t>3607683975501</t>
  </si>
  <si>
    <t>3607683975518</t>
  </si>
  <si>
    <t>3607684088019</t>
  </si>
  <si>
    <t>3607683975617</t>
  </si>
  <si>
    <t>3607683975624</t>
  </si>
  <si>
    <t>3607683975631</t>
  </si>
  <si>
    <t>3607683975648</t>
  </si>
  <si>
    <t>3607683975655</t>
  </si>
  <si>
    <t>3607683975808</t>
  </si>
  <si>
    <t>3607683975792</t>
  </si>
  <si>
    <t>3607683975815</t>
  </si>
  <si>
    <t>3607683975976</t>
  </si>
  <si>
    <t>3607683975969</t>
  </si>
  <si>
    <t>3607683975983</t>
  </si>
  <si>
    <t>3607683975877</t>
  </si>
  <si>
    <t>3607684592721</t>
  </si>
  <si>
    <t>3607684592714</t>
  </si>
  <si>
    <t>3607684354374</t>
  </si>
  <si>
    <t>3607684354367</t>
  </si>
  <si>
    <t>3607684354381</t>
  </si>
  <si>
    <t>3607684354459</t>
  </si>
  <si>
    <t>3607684354466</t>
  </si>
  <si>
    <t>3607684354480</t>
  </si>
  <si>
    <t>3607684354473</t>
  </si>
  <si>
    <t>3607684354497</t>
  </si>
  <si>
    <t>3607684794453</t>
  </si>
  <si>
    <t>3607684794460</t>
  </si>
  <si>
    <t>3607684794477</t>
  </si>
  <si>
    <t>3607684794484</t>
  </si>
  <si>
    <t>3607684677831</t>
  </si>
  <si>
    <t>3607684590253</t>
  </si>
  <si>
    <t>3607684590260</t>
  </si>
  <si>
    <t>3607684590291</t>
  </si>
  <si>
    <t>3607684590307</t>
  </si>
  <si>
    <t>3607684354404</t>
  </si>
  <si>
    <t>3607684354398</t>
  </si>
  <si>
    <t>3607684794545</t>
  </si>
  <si>
    <t>3607684794538</t>
  </si>
  <si>
    <t>3607684794521</t>
  </si>
  <si>
    <t>3607684794514</t>
  </si>
  <si>
    <t>3607684590352</t>
  </si>
  <si>
    <t>3607684590345</t>
  </si>
  <si>
    <t>3607684590376</t>
  </si>
  <si>
    <t>3607684590369</t>
  </si>
  <si>
    <t>3607684589882</t>
  </si>
  <si>
    <t>3607684589875</t>
  </si>
  <si>
    <t>3607684589899</t>
  </si>
  <si>
    <t>3607684589967</t>
  </si>
  <si>
    <t>3607684589950</t>
  </si>
  <si>
    <t>3607684589974</t>
  </si>
  <si>
    <t>3607684794415</t>
  </si>
  <si>
    <t>3607684794422</t>
  </si>
  <si>
    <t>3607684794439</t>
  </si>
  <si>
    <t>3607684794446</t>
  </si>
  <si>
    <t>3607683794751</t>
  </si>
  <si>
    <t>3607683794744</t>
  </si>
  <si>
    <t>3607683794812</t>
  </si>
  <si>
    <t>3607683794805</t>
  </si>
  <si>
    <t>3607683976393</t>
  </si>
  <si>
    <t>3607683976027</t>
  </si>
  <si>
    <t>3607684354619</t>
  </si>
  <si>
    <t>3607684354602</t>
  </si>
  <si>
    <t>3607684354633</t>
  </si>
  <si>
    <t>3607684354626</t>
  </si>
  <si>
    <t>3607684354688</t>
  </si>
  <si>
    <t>3607684354671</t>
  </si>
  <si>
    <t>3607684354701</t>
  </si>
  <si>
    <t>3607684354695</t>
  </si>
  <si>
    <t>3607684354725</t>
  </si>
  <si>
    <t>3607684354718</t>
  </si>
  <si>
    <t>3607684354787</t>
  </si>
  <si>
    <t>3607684354770</t>
  </si>
  <si>
    <t>3607684794248</t>
  </si>
  <si>
    <t>3607684846848</t>
  </si>
  <si>
    <t>3607684794255</t>
  </si>
  <si>
    <t>3607684794286</t>
  </si>
  <si>
    <t>3607684846466</t>
  </si>
  <si>
    <t>3607684794293</t>
  </si>
  <si>
    <t>3607684846473</t>
  </si>
  <si>
    <t>3607684794279</t>
  </si>
  <si>
    <t>3607684846855</t>
  </si>
  <si>
    <t>3607684794262</t>
  </si>
  <si>
    <t>3607684846459</t>
  </si>
  <si>
    <t>3607684846435</t>
  </si>
  <si>
    <t>3607684846862</t>
  </si>
  <si>
    <t>3607684794309</t>
  </si>
  <si>
    <t>3607684794330</t>
  </si>
  <si>
    <t>3607684794316</t>
  </si>
  <si>
    <t>3607684794347</t>
  </si>
  <si>
    <t>3607684794354</t>
  </si>
  <si>
    <t>3607684794361</t>
  </si>
  <si>
    <t>3607683792009</t>
  </si>
  <si>
    <t>3607683606207</t>
  </si>
  <si>
    <t>3607684854850</t>
  </si>
  <si>
    <t>3607684854867</t>
  </si>
  <si>
    <t>3607684854874</t>
  </si>
  <si>
    <t>3607684854881</t>
  </si>
  <si>
    <t>3607684794378</t>
  </si>
  <si>
    <t>3607684794385</t>
  </si>
  <si>
    <t>3607684794408</t>
  </si>
  <si>
    <t>3607684794392</t>
  </si>
  <si>
    <t>3607684794231</t>
  </si>
  <si>
    <t>3607683977154</t>
  </si>
  <si>
    <t>3607683977147</t>
  </si>
  <si>
    <t>3607684379476</t>
  </si>
  <si>
    <t>3607684379483</t>
  </si>
  <si>
    <t>3607684379469</t>
  </si>
  <si>
    <t>3607683792030</t>
  </si>
  <si>
    <t>3607683792023</t>
  </si>
  <si>
    <t>3607683792047</t>
  </si>
  <si>
    <t>3607683792061</t>
  </si>
  <si>
    <t>3607683792054</t>
  </si>
  <si>
    <t>3607683525157</t>
  </si>
  <si>
    <t>3607684592547</t>
  </si>
  <si>
    <t>3607684592561</t>
  </si>
  <si>
    <t>3607684592578</t>
  </si>
  <si>
    <t>3607683977833</t>
  </si>
  <si>
    <t>3607683977840</t>
  </si>
  <si>
    <t>3607683977857</t>
  </si>
  <si>
    <t>3607683977864</t>
  </si>
  <si>
    <t>3607683977871</t>
  </si>
  <si>
    <t>3607683977888</t>
  </si>
  <si>
    <t>3607683977895</t>
  </si>
  <si>
    <t>3607683977901</t>
  </si>
  <si>
    <t>3607683977918</t>
  </si>
  <si>
    <t>3607683977925</t>
  </si>
  <si>
    <t>3607683977932</t>
  </si>
  <si>
    <t>3607683977949</t>
  </si>
  <si>
    <t>3607683977956</t>
  </si>
  <si>
    <t>3607683977963</t>
  </si>
  <si>
    <t>3607683977970</t>
  </si>
  <si>
    <t>3607683977987</t>
  </si>
  <si>
    <t>3607683977994</t>
  </si>
  <si>
    <t>3607683978007</t>
  </si>
  <si>
    <t>3607683978014</t>
  </si>
  <si>
    <t>3607683978021</t>
  </si>
  <si>
    <t>3607683978038</t>
  </si>
  <si>
    <t>3607683978045</t>
  </si>
  <si>
    <t>4562176275355</t>
  </si>
  <si>
    <t>3607684588229</t>
  </si>
  <si>
    <t>3607684588236</t>
  </si>
  <si>
    <t>3607684588243</t>
  </si>
  <si>
    <t>3607684588250</t>
  </si>
  <si>
    <t>3607684588267</t>
  </si>
  <si>
    <t>3607684588274</t>
  </si>
  <si>
    <t>3607684588342</t>
  </si>
  <si>
    <t>3607684588359</t>
  </si>
  <si>
    <t>3607684588366</t>
  </si>
  <si>
    <t>3607684588373</t>
  </si>
  <si>
    <t>3607684588380</t>
  </si>
  <si>
    <t>3607684588397</t>
  </si>
  <si>
    <t>4562176275362</t>
  </si>
  <si>
    <t>4562176275379</t>
  </si>
  <si>
    <t>4562176275386</t>
  </si>
  <si>
    <t>4562176275393</t>
  </si>
  <si>
    <t>3607684588885</t>
  </si>
  <si>
    <t>3607684588892</t>
  </si>
  <si>
    <t>3607684588908</t>
  </si>
  <si>
    <t>3607684588915</t>
  </si>
  <si>
    <t>3607684588922</t>
  </si>
  <si>
    <t>3607684588939</t>
  </si>
  <si>
    <t>3607684588946</t>
  </si>
  <si>
    <t>3607684588953</t>
  </si>
  <si>
    <t>3607684588960</t>
  </si>
  <si>
    <t>3607684588977</t>
  </si>
  <si>
    <t>4562176275423</t>
  </si>
  <si>
    <t>4562176275430</t>
  </si>
  <si>
    <t>4562176275447</t>
  </si>
  <si>
    <t>4562176275454</t>
  </si>
  <si>
    <t>3607684129040</t>
  </si>
  <si>
    <t>3607684129057</t>
  </si>
  <si>
    <t>3607684129064</t>
  </si>
  <si>
    <t>3607684129071</t>
  </si>
  <si>
    <t>3607684129088</t>
  </si>
  <si>
    <t>3607684129095</t>
  </si>
  <si>
    <t>3607684129101</t>
  </si>
  <si>
    <t>3607683978120</t>
  </si>
  <si>
    <t>3607683978137</t>
  </si>
  <si>
    <t>3607683978144</t>
  </si>
  <si>
    <t>3607683978151</t>
  </si>
  <si>
    <t>3607683978168</t>
  </si>
  <si>
    <t>3607683978175</t>
  </si>
  <si>
    <t>3607683978182</t>
  </si>
  <si>
    <t>3607683978199</t>
  </si>
  <si>
    <t>3607683978205</t>
  </si>
  <si>
    <t>3607683978212</t>
  </si>
  <si>
    <t>4562176272101</t>
  </si>
  <si>
    <t>4562176272118</t>
  </si>
  <si>
    <t>4562176272125</t>
  </si>
  <si>
    <t>4562176272132</t>
  </si>
  <si>
    <t>4562176272170</t>
  </si>
  <si>
    <t>4562176272187</t>
  </si>
  <si>
    <t>4562176272194</t>
  </si>
  <si>
    <t>4562176272200</t>
  </si>
  <si>
    <t>4562176272217</t>
  </si>
  <si>
    <t>3607683977550</t>
  </si>
  <si>
    <t>3607683977543</t>
  </si>
  <si>
    <t>3607683977567</t>
  </si>
  <si>
    <t>3607683977574</t>
  </si>
  <si>
    <t>3607683977581</t>
  </si>
  <si>
    <t>3607683977598</t>
  </si>
  <si>
    <t>3607683977673</t>
  </si>
  <si>
    <t>3607683977666</t>
  </si>
  <si>
    <t>3607683977680</t>
  </si>
  <si>
    <t>3607683977659</t>
  </si>
  <si>
    <t>3607683977635</t>
  </si>
  <si>
    <t>3607683977642</t>
  </si>
  <si>
    <t>3607683977697</t>
  </si>
  <si>
    <t>3607683977611</t>
  </si>
  <si>
    <t>3607683977628</t>
  </si>
  <si>
    <t>3607683977703</t>
  </si>
  <si>
    <t>3607683977710</t>
  </si>
  <si>
    <t>3607684373375</t>
  </si>
  <si>
    <t>3607684373313</t>
  </si>
  <si>
    <t>3607684373382</t>
  </si>
  <si>
    <t>3607684373405</t>
  </si>
  <si>
    <t>3607684373412</t>
  </si>
  <si>
    <t>3607684373429</t>
  </si>
  <si>
    <t>3607684373436</t>
  </si>
  <si>
    <t>3607684373443</t>
  </si>
  <si>
    <t>3607684373474</t>
  </si>
  <si>
    <t>3607683977734</t>
  </si>
  <si>
    <t>3607683977741</t>
  </si>
  <si>
    <t>3607683977765</t>
  </si>
  <si>
    <t>3607684373290</t>
  </si>
  <si>
    <t>3607684373368</t>
  </si>
  <si>
    <t>3607683479412</t>
  </si>
  <si>
    <t>3607683977727</t>
  </si>
  <si>
    <t>3607683479399</t>
  </si>
  <si>
    <t>3607683479405</t>
  </si>
  <si>
    <t>3607684678012</t>
  </si>
  <si>
    <t>3607684678029</t>
  </si>
  <si>
    <t>3607684678036</t>
  </si>
  <si>
    <t>3607684678043</t>
  </si>
  <si>
    <t>3607684678050</t>
  </si>
  <si>
    <t>3607684677954</t>
  </si>
  <si>
    <t>3607684677961</t>
  </si>
  <si>
    <t>3607684677978</t>
  </si>
  <si>
    <t>3607684677985</t>
  </si>
  <si>
    <t>3607684677992</t>
  </si>
  <si>
    <t>3607684678005</t>
  </si>
  <si>
    <t>3607684677893</t>
  </si>
  <si>
    <t>3607684677909</t>
  </si>
  <si>
    <t>3607684677916</t>
  </si>
  <si>
    <t>3607684677923</t>
  </si>
  <si>
    <t>3607684677930</t>
  </si>
  <si>
    <t>3607684677947</t>
  </si>
  <si>
    <t>3607684021207</t>
  </si>
  <si>
    <t>3607684021214</t>
  </si>
  <si>
    <t>3607684021221</t>
  </si>
  <si>
    <t>3607684021238</t>
  </si>
  <si>
    <t>3607684677855</t>
  </si>
  <si>
    <t>3607684677862</t>
  </si>
  <si>
    <t>3607684677879</t>
  </si>
  <si>
    <t>3607684677886</t>
  </si>
  <si>
    <t>3607684021290</t>
  </si>
  <si>
    <t>3607684021306</t>
  </si>
  <si>
    <t>3607684021313</t>
  </si>
  <si>
    <t>3607684021320</t>
  </si>
  <si>
    <t>3607684021337</t>
  </si>
  <si>
    <t>3607684021344</t>
  </si>
  <si>
    <t>3607684021351</t>
  </si>
  <si>
    <t>3607684021368</t>
  </si>
  <si>
    <t>3607684021375</t>
  </si>
  <si>
    <t>3607684021382</t>
  </si>
  <si>
    <t>3607684602239</t>
  </si>
  <si>
    <t>3607684602246</t>
  </si>
  <si>
    <t>3607684602253</t>
  </si>
  <si>
    <t>3607684602260</t>
  </si>
  <si>
    <t>3607684602277</t>
  </si>
  <si>
    <t>3607684602345</t>
  </si>
  <si>
    <t>3607684602352</t>
  </si>
  <si>
    <t>3607684602369</t>
  </si>
  <si>
    <t>3607684602376</t>
  </si>
  <si>
    <t>3607684626013</t>
  </si>
  <si>
    <t>3607684626020</t>
  </si>
  <si>
    <t>3607684626037</t>
  </si>
  <si>
    <t>3607684626044</t>
  </si>
  <si>
    <t>3607684626051</t>
  </si>
  <si>
    <t>3607684602482</t>
  </si>
  <si>
    <t>3607684602499</t>
  </si>
  <si>
    <t>3607684602505</t>
  </si>
  <si>
    <t>3607684602512</t>
  </si>
  <si>
    <t>3607684602529</t>
  </si>
  <si>
    <t>3607684602581</t>
  </si>
  <si>
    <t>3607684602598</t>
  </si>
  <si>
    <t>3607684602604</t>
  </si>
  <si>
    <t>3607684602611</t>
  </si>
  <si>
    <t>3607684602628</t>
  </si>
  <si>
    <t>3607684602635</t>
  </si>
  <si>
    <t>3607684602642</t>
  </si>
  <si>
    <t>3607684602659</t>
  </si>
  <si>
    <t>3607684602666</t>
  </si>
  <si>
    <t>3607684602673</t>
  </si>
  <si>
    <t>3607684602680</t>
  </si>
  <si>
    <t>3607684602697</t>
  </si>
  <si>
    <t>3607684602741</t>
  </si>
  <si>
    <t>3607684602758</t>
  </si>
  <si>
    <t>3607684602765</t>
  </si>
  <si>
    <t>3607684602772</t>
  </si>
  <si>
    <t>3607684603069</t>
  </si>
  <si>
    <t>3607684603076</t>
  </si>
  <si>
    <t>3607684603083</t>
  </si>
  <si>
    <t>3607684603090</t>
  </si>
  <si>
    <t>3607684603106</t>
  </si>
  <si>
    <t>3607684603113</t>
  </si>
  <si>
    <t>3607684603120</t>
  </si>
  <si>
    <t>3607684603137</t>
  </si>
  <si>
    <t>3607684603144</t>
  </si>
  <si>
    <t>3607684603151</t>
  </si>
  <si>
    <t>3607684603168</t>
  </si>
  <si>
    <t>3607684603175</t>
  </si>
  <si>
    <t>3607684603182</t>
  </si>
  <si>
    <t>3607684603199</t>
  </si>
  <si>
    <t>3607684798642</t>
  </si>
  <si>
    <t>3607684798659</t>
  </si>
  <si>
    <t>3607684798666</t>
  </si>
  <si>
    <t>3607684798673</t>
  </si>
  <si>
    <t>3607684798727</t>
  </si>
  <si>
    <t>3607684798734</t>
  </si>
  <si>
    <t>3607684798741</t>
  </si>
  <si>
    <t>3607684798758</t>
  </si>
  <si>
    <t>3607684845162</t>
  </si>
  <si>
    <t>3607684845179</t>
  </si>
  <si>
    <t>3607684845186</t>
  </si>
  <si>
    <t>3607684845193</t>
  </si>
  <si>
    <t>3607684845209</t>
  </si>
  <si>
    <t>3607684845216</t>
  </si>
  <si>
    <t>3607684845407</t>
  </si>
  <si>
    <t>3607684845414</t>
  </si>
  <si>
    <t>3607684845421</t>
  </si>
  <si>
    <t>3607684845438</t>
  </si>
  <si>
    <t>3607684845445</t>
  </si>
  <si>
    <t>3607684845452</t>
  </si>
  <si>
    <t>3607684845513</t>
  </si>
  <si>
    <t>3607684845520</t>
  </si>
  <si>
    <t>3607684845537</t>
  </si>
  <si>
    <t>3607684845544</t>
  </si>
  <si>
    <t>3607684845551</t>
  </si>
  <si>
    <t>3607684845568</t>
  </si>
  <si>
    <t>3607684845636</t>
  </si>
  <si>
    <t>3607684845643</t>
  </si>
  <si>
    <t>3607684845650</t>
  </si>
  <si>
    <t>3607684845667</t>
  </si>
  <si>
    <t>3607684845674</t>
  </si>
  <si>
    <t>3607684416195</t>
  </si>
  <si>
    <t>3607684416201</t>
  </si>
  <si>
    <t>3607684416218</t>
  </si>
  <si>
    <t>3607684416225</t>
  </si>
  <si>
    <t>3607684416232</t>
  </si>
  <si>
    <t>3607684416249</t>
  </si>
  <si>
    <t>3607684524111</t>
  </si>
  <si>
    <t>3607684524128</t>
  </si>
  <si>
    <t>3607684524135</t>
  </si>
  <si>
    <t>3607684524142</t>
  </si>
  <si>
    <t>3607684524159</t>
  </si>
  <si>
    <t>3607684365066</t>
  </si>
  <si>
    <t>3607684365073</t>
  </si>
  <si>
    <t>3607684365080</t>
  </si>
  <si>
    <t>3607684365097</t>
  </si>
  <si>
    <t>3607684365103</t>
  </si>
  <si>
    <t>3607684365110</t>
  </si>
  <si>
    <t>3607683977307</t>
  </si>
  <si>
    <t>3607683977314</t>
  </si>
  <si>
    <t>3607683977321</t>
  </si>
  <si>
    <t>3607683977338</t>
  </si>
  <si>
    <t>3607683977345</t>
  </si>
  <si>
    <t>3607683977352</t>
  </si>
  <si>
    <t>3607683977369</t>
  </si>
  <si>
    <t>3607683977376</t>
  </si>
  <si>
    <t>3607684799069</t>
  </si>
  <si>
    <t>3607684799076</t>
  </si>
  <si>
    <t>3607684799083</t>
  </si>
  <si>
    <t>3607684799090</t>
  </si>
  <si>
    <t>3607683977383</t>
  </si>
  <si>
    <t>3607683977390</t>
  </si>
  <si>
    <t>3607683977406</t>
  </si>
  <si>
    <t>3607683977413</t>
  </si>
  <si>
    <t>3607684799106</t>
  </si>
  <si>
    <t>3607684799113</t>
  </si>
  <si>
    <t>3607684799120</t>
  </si>
  <si>
    <t>3607684799137</t>
  </si>
  <si>
    <t>3607684603786</t>
  </si>
  <si>
    <t>3607684603793</t>
  </si>
  <si>
    <t>3607684603809</t>
  </si>
  <si>
    <t>3607684603816</t>
  </si>
  <si>
    <t>3607684603823</t>
  </si>
  <si>
    <t>3607684603830</t>
  </si>
  <si>
    <t>3607684603847</t>
  </si>
  <si>
    <t>3607684603854</t>
  </si>
  <si>
    <t>3607684364793</t>
  </si>
  <si>
    <t>3607684364809</t>
  </si>
  <si>
    <t>3607684364816</t>
  </si>
  <si>
    <t>3607684364823</t>
  </si>
  <si>
    <t>3607684364830</t>
  </si>
  <si>
    <t>3607684364847</t>
  </si>
  <si>
    <t>3607684365363</t>
  </si>
  <si>
    <t>3607684365370</t>
  </si>
  <si>
    <t>3607684365387</t>
  </si>
  <si>
    <t>3607684603601</t>
  </si>
  <si>
    <t>3607684603618</t>
  </si>
  <si>
    <t>3607684603625</t>
  </si>
  <si>
    <t>3607684603632</t>
  </si>
  <si>
    <t>3607684855628</t>
  </si>
  <si>
    <t>3607684855635</t>
  </si>
  <si>
    <t>3607684361822</t>
  </si>
  <si>
    <t>3607684361174</t>
  </si>
  <si>
    <t>3607684022433</t>
  </si>
  <si>
    <t>3607684022440</t>
  </si>
  <si>
    <t>3607684020866</t>
  </si>
  <si>
    <t>3607684020910</t>
  </si>
  <si>
    <t>3607684361860</t>
  </si>
  <si>
    <t>3607684029630</t>
  </si>
  <si>
    <t>3607683996278</t>
  </si>
  <si>
    <t>3607684361846</t>
  </si>
  <si>
    <t>3607681657102</t>
  </si>
  <si>
    <t>3607681657157</t>
  </si>
  <si>
    <t>3607681657164</t>
  </si>
  <si>
    <t>3607684632960</t>
  </si>
  <si>
    <t>3607684632977</t>
  </si>
  <si>
    <t>3607684632984</t>
  </si>
  <si>
    <t>3607684632991</t>
  </si>
  <si>
    <t>3607684633004</t>
  </si>
  <si>
    <t>3607684633011</t>
  </si>
  <si>
    <t>3607684633028</t>
  </si>
  <si>
    <t>3607684633035</t>
  </si>
  <si>
    <t>3607684633042</t>
  </si>
  <si>
    <t>3607684633059</t>
  </si>
  <si>
    <t>3607684633066</t>
  </si>
  <si>
    <t>3607684633073</t>
  </si>
  <si>
    <t>3607684633080</t>
  </si>
  <si>
    <t>3607684633097</t>
  </si>
  <si>
    <t>3607684633103</t>
  </si>
  <si>
    <t>3607684633110</t>
  </si>
  <si>
    <t>3607684633127</t>
  </si>
  <si>
    <t>3607684633134</t>
  </si>
  <si>
    <t>3607684633141</t>
  </si>
  <si>
    <t>3607684633158</t>
  </si>
  <si>
    <t>3607684633165</t>
  </si>
  <si>
    <t>3607684633172</t>
  </si>
  <si>
    <t>3607684633189</t>
  </si>
  <si>
    <t>3607684633196</t>
  </si>
  <si>
    <t>3607684633202</t>
  </si>
  <si>
    <t>3607684633219</t>
  </si>
  <si>
    <t>3607684633226</t>
  </si>
  <si>
    <t>3607684633233</t>
  </si>
  <si>
    <t>3607684633240</t>
  </si>
  <si>
    <t>3607684633257</t>
  </si>
  <si>
    <t>3607684633264</t>
  </si>
  <si>
    <t>3607684633271</t>
  </si>
  <si>
    <t>3607684633288</t>
  </si>
  <si>
    <t>3607684633295</t>
  </si>
  <si>
    <t>3607684633301</t>
  </si>
  <si>
    <t>3607684633318</t>
  </si>
  <si>
    <t>3607684633325</t>
  </si>
  <si>
    <t>3607684633332</t>
  </si>
  <si>
    <t>3607684633349</t>
  </si>
  <si>
    <t>3607684633356</t>
  </si>
  <si>
    <t>3607684633363</t>
  </si>
  <si>
    <t>3607684633370</t>
  </si>
  <si>
    <t>3607684633387</t>
  </si>
  <si>
    <t>3607684633394</t>
  </si>
  <si>
    <t>3607684633400</t>
  </si>
  <si>
    <t>3607684633417</t>
  </si>
  <si>
    <t>3607684633424</t>
  </si>
  <si>
    <t>3607684633431</t>
  </si>
  <si>
    <t>3607684633448</t>
  </si>
  <si>
    <t>3607684633455</t>
  </si>
  <si>
    <t>3607684633462</t>
  </si>
  <si>
    <t>3607684633479</t>
  </si>
  <si>
    <t>3607684633486</t>
  </si>
  <si>
    <t>3607684633493</t>
  </si>
  <si>
    <t>3607684633509</t>
  </si>
  <si>
    <t>3607684633516</t>
  </si>
  <si>
    <t>3607684633523</t>
  </si>
  <si>
    <t>3607684633530</t>
  </si>
  <si>
    <t>3607684633547</t>
  </si>
  <si>
    <t>3607684633554</t>
  </si>
  <si>
    <t>3607684633561</t>
  </si>
  <si>
    <t>3607684633578</t>
  </si>
  <si>
    <t>3607684633585</t>
  </si>
  <si>
    <t>3607684633592</t>
  </si>
  <si>
    <t>3607684633608</t>
  </si>
  <si>
    <t>3607684633615</t>
  </si>
  <si>
    <t>3607684633622</t>
  </si>
  <si>
    <t>3607684633639</t>
  </si>
  <si>
    <t>3607684633646</t>
  </si>
  <si>
    <t>3607684633653</t>
  </si>
  <si>
    <t>3607684633660</t>
  </si>
  <si>
    <t>3607684633677</t>
  </si>
  <si>
    <t>3607684633684</t>
  </si>
  <si>
    <t>3607684633691</t>
  </si>
  <si>
    <t>3607684633707</t>
  </si>
  <si>
    <t>3607684633714</t>
  </si>
  <si>
    <t>3607684633721</t>
  </si>
  <si>
    <t>3607684633738</t>
  </si>
  <si>
    <t>3607684633745</t>
  </si>
  <si>
    <t>3607684633752</t>
  </si>
  <si>
    <t>3607684633769</t>
  </si>
  <si>
    <t>3607684633776</t>
  </si>
  <si>
    <t>3607684633783</t>
  </si>
  <si>
    <t>3607684633790</t>
  </si>
  <si>
    <t>3607684633806</t>
  </si>
  <si>
    <t>3607684633813</t>
  </si>
  <si>
    <t>3607684633837</t>
  </si>
  <si>
    <t>3607684633851</t>
  </si>
  <si>
    <t>3607684633868</t>
  </si>
  <si>
    <t>3607684633875</t>
  </si>
  <si>
    <t>3607684633882</t>
  </si>
  <si>
    <t>3607684633899</t>
  </si>
  <si>
    <t>3607684633905</t>
  </si>
  <si>
    <t>3607684633912</t>
  </si>
  <si>
    <t>3607684633929</t>
  </si>
  <si>
    <t>3607684633936</t>
  </si>
  <si>
    <t>3607684633943</t>
  </si>
  <si>
    <t>3607684633950</t>
  </si>
  <si>
    <t>3607684633967</t>
  </si>
  <si>
    <t>3607684633974</t>
  </si>
  <si>
    <t>3607684633981</t>
  </si>
  <si>
    <t>3607684633998</t>
  </si>
  <si>
    <t>3607684634001</t>
  </si>
  <si>
    <t>3607684634018</t>
  </si>
  <si>
    <t>3607684634025</t>
  </si>
  <si>
    <t>3607684634032</t>
  </si>
  <si>
    <t>3607684634049</t>
  </si>
  <si>
    <t>3607684634056</t>
  </si>
  <si>
    <t>3607684636616</t>
  </si>
  <si>
    <t>3607684636623</t>
  </si>
  <si>
    <t>3607684634063</t>
  </si>
  <si>
    <t>3607684634070</t>
  </si>
  <si>
    <t>3607684634087</t>
  </si>
  <si>
    <t>3607684634094</t>
  </si>
  <si>
    <t>3607684634100</t>
  </si>
  <si>
    <t>3607684634117</t>
  </si>
  <si>
    <t>3607684634124</t>
  </si>
  <si>
    <t>3607684634131</t>
  </si>
  <si>
    <t>3607684634148</t>
  </si>
  <si>
    <t>3607684634155</t>
  </si>
  <si>
    <t>3607684634162</t>
  </si>
  <si>
    <t>3607684634179</t>
  </si>
  <si>
    <t>3607684634186</t>
  </si>
  <si>
    <t>3607684634193</t>
  </si>
  <si>
    <t>3607684634209</t>
  </si>
  <si>
    <t>3607684634216</t>
  </si>
  <si>
    <t>3607684634223</t>
  </si>
  <si>
    <t>3607684634230</t>
  </si>
  <si>
    <t>3607684634247</t>
  </si>
  <si>
    <t>3607684634254</t>
  </si>
  <si>
    <t>3607684634261</t>
  </si>
  <si>
    <t>3607684634278</t>
  </si>
  <si>
    <t>3607684634285</t>
  </si>
  <si>
    <t>3607684634292</t>
  </si>
  <si>
    <t>3607684634308</t>
  </si>
  <si>
    <t>3607684801007</t>
  </si>
  <si>
    <t>3607684801014</t>
  </si>
  <si>
    <t>3607684801021</t>
  </si>
  <si>
    <t>3607684801038</t>
  </si>
  <si>
    <t>3607684801045</t>
  </si>
  <si>
    <t>3607684801052</t>
  </si>
  <si>
    <t>3607684801069</t>
  </si>
  <si>
    <t>3607684801076</t>
  </si>
  <si>
    <t>3607684801083</t>
  </si>
  <si>
    <t>3607684801090</t>
  </si>
  <si>
    <t>3607684801106</t>
  </si>
  <si>
    <t>3607684801212</t>
  </si>
  <si>
    <t>3607684801113</t>
  </si>
  <si>
    <t>3607684801120</t>
  </si>
  <si>
    <t>3607684801137</t>
  </si>
  <si>
    <t>3607684801144</t>
  </si>
  <si>
    <t>3607684801151</t>
  </si>
  <si>
    <t>3607684801168</t>
  </si>
  <si>
    <t>3607684801175</t>
  </si>
  <si>
    <t>3607684801182</t>
  </si>
  <si>
    <t>3607684801199</t>
  </si>
  <si>
    <t>3607684801205</t>
  </si>
  <si>
    <t>3607684803438</t>
  </si>
  <si>
    <t>3607684803445</t>
  </si>
  <si>
    <t>3607684803452</t>
  </si>
  <si>
    <t>3607684803469</t>
  </si>
  <si>
    <t>3607684803476</t>
  </si>
  <si>
    <t>3607684803483</t>
  </si>
  <si>
    <t>3607684803490</t>
  </si>
  <si>
    <t>3607684803506</t>
  </si>
  <si>
    <t>3607684803513</t>
  </si>
  <si>
    <t>3607684803520</t>
  </si>
  <si>
    <t>3607684803537</t>
  </si>
  <si>
    <t>3607684803544</t>
  </si>
  <si>
    <t>3607684803551</t>
  </si>
  <si>
    <t>3607684803568</t>
  </si>
  <si>
    <t>3607684803575</t>
  </si>
  <si>
    <t>3607684803582</t>
  </si>
  <si>
    <t>3607684803599</t>
  </si>
  <si>
    <t>3607684803605</t>
  </si>
  <si>
    <t>3607684803612</t>
  </si>
  <si>
    <t>3607684803629</t>
  </si>
  <si>
    <t>3607684803636</t>
  </si>
  <si>
    <t>3607684803643</t>
  </si>
  <si>
    <t>3607684803650</t>
  </si>
  <si>
    <t>3607684803667</t>
  </si>
  <si>
    <t>3607684803674</t>
  </si>
  <si>
    <t>3607684803681</t>
  </si>
  <si>
    <t>3607684803698</t>
  </si>
  <si>
    <t>3607684803704</t>
  </si>
  <si>
    <t>3607684803711</t>
  </si>
  <si>
    <t>3607684803728</t>
  </si>
  <si>
    <t>3607684803735</t>
  </si>
  <si>
    <t>3607684803742</t>
  </si>
  <si>
    <t>3607684803759</t>
  </si>
  <si>
    <t>3607684803766</t>
  </si>
  <si>
    <t>3607684803773</t>
  </si>
  <si>
    <t>3607684803780</t>
  </si>
  <si>
    <t>3607684803797</t>
  </si>
  <si>
    <t>3607684803803</t>
  </si>
  <si>
    <t>3607684803810</t>
  </si>
  <si>
    <t>3607684803827</t>
  </si>
  <si>
    <t>3607684803834</t>
  </si>
  <si>
    <t>3607684803841</t>
  </si>
  <si>
    <t>3607684804152</t>
  </si>
  <si>
    <t>3607684804169</t>
  </si>
  <si>
    <t>3607684804176</t>
  </si>
  <si>
    <t>3607684804183</t>
  </si>
  <si>
    <t>3607684804190</t>
  </si>
  <si>
    <t>3607684804206</t>
  </si>
  <si>
    <t>3607684804213</t>
  </si>
  <si>
    <t>3607684804220</t>
  </si>
  <si>
    <t>3607684804237</t>
  </si>
  <si>
    <t>3607684804244</t>
  </si>
  <si>
    <t>3607684804251</t>
  </si>
  <si>
    <t>3607684804268</t>
  </si>
  <si>
    <t>3607684804275</t>
  </si>
  <si>
    <t>3607684804282</t>
  </si>
  <si>
    <t>3607684804299</t>
  </si>
  <si>
    <t>3607683560141</t>
  </si>
  <si>
    <t>3607683560158</t>
  </si>
  <si>
    <t>3607683560165</t>
  </si>
  <si>
    <t>3607683560172</t>
  </si>
  <si>
    <t>3607683560189</t>
  </si>
  <si>
    <t>3607683560196</t>
  </si>
  <si>
    <t>3607683560202</t>
  </si>
  <si>
    <t>3607683560219</t>
  </si>
  <si>
    <t>3607683560226</t>
  </si>
  <si>
    <t>3607683560233</t>
  </si>
  <si>
    <t>3607683560240</t>
  </si>
  <si>
    <t>3607683560257</t>
  </si>
  <si>
    <t>3607683560264</t>
  </si>
  <si>
    <t>3607683560271</t>
  </si>
  <si>
    <t>3607683560288</t>
  </si>
  <si>
    <t>3607683560387</t>
  </si>
  <si>
    <t>3607683560394</t>
  </si>
  <si>
    <t>3607683560400</t>
  </si>
  <si>
    <t>3607683560417</t>
  </si>
  <si>
    <t>3607683560424</t>
  </si>
  <si>
    <t>3607683560431</t>
  </si>
  <si>
    <t>3607683560448</t>
  </si>
  <si>
    <t>3607683560455</t>
  </si>
  <si>
    <t>3607683560462</t>
  </si>
  <si>
    <t>3607683560479</t>
  </si>
  <si>
    <t>3607683560486</t>
  </si>
  <si>
    <t>3607683560493</t>
  </si>
  <si>
    <t>3607683560509</t>
  </si>
  <si>
    <t>3607683560516</t>
  </si>
  <si>
    <t>3607683560523</t>
  </si>
  <si>
    <t>3607683573158</t>
  </si>
  <si>
    <t>3607683573165</t>
  </si>
  <si>
    <t>3607683573172</t>
  </si>
  <si>
    <t>3607683573189</t>
  </si>
  <si>
    <t>3607683573196</t>
  </si>
  <si>
    <t>3607683573202</t>
  </si>
  <si>
    <t>3607683573219</t>
  </si>
  <si>
    <t>3607683573226</t>
  </si>
  <si>
    <t>3607683573233</t>
  </si>
  <si>
    <t>3607683573240</t>
  </si>
  <si>
    <t>3607683573257</t>
  </si>
  <si>
    <t>3607683573264</t>
  </si>
  <si>
    <t>3607683573271</t>
  </si>
  <si>
    <t>3607683573288</t>
  </si>
  <si>
    <t>3607683573295</t>
  </si>
  <si>
    <t>3607683573301</t>
  </si>
  <si>
    <t>3607683573318</t>
  </si>
  <si>
    <t>3607683573325</t>
  </si>
  <si>
    <t>3607683820382</t>
  </si>
  <si>
    <t>3607683820399</t>
  </si>
  <si>
    <t>3607683820405</t>
  </si>
  <si>
    <t>3607683820412</t>
  </si>
  <si>
    <t>3607683820429</t>
  </si>
  <si>
    <t>3607683820436</t>
  </si>
  <si>
    <t>3607683820443</t>
  </si>
  <si>
    <t>3607683820450</t>
  </si>
  <si>
    <t>3607683820467</t>
  </si>
  <si>
    <t>3607683820474</t>
  </si>
  <si>
    <t>3607683820481</t>
  </si>
  <si>
    <t>3607683820498</t>
  </si>
  <si>
    <t>3607683820504</t>
  </si>
  <si>
    <t>3607683820511</t>
  </si>
  <si>
    <t>3607683820528</t>
  </si>
  <si>
    <t>3607683995714</t>
  </si>
  <si>
    <t>3607683995721</t>
  </si>
  <si>
    <t>3607683995738</t>
  </si>
  <si>
    <t>3607683995745</t>
  </si>
  <si>
    <t>3607683995752</t>
  </si>
  <si>
    <t>3607683995769</t>
  </si>
  <si>
    <t>3607683995776</t>
  </si>
  <si>
    <t>3607683995783</t>
  </si>
  <si>
    <t>3607683995790</t>
  </si>
  <si>
    <t>3607683995806</t>
  </si>
  <si>
    <t>3607683995813</t>
  </si>
  <si>
    <t>3607683995820</t>
  </si>
  <si>
    <t>3607683995837</t>
  </si>
  <si>
    <t>3607684668853</t>
  </si>
  <si>
    <t>3607684668860</t>
  </si>
  <si>
    <t>3607684668877</t>
  </si>
  <si>
    <t>3607684668884</t>
  </si>
  <si>
    <t>3607684668891</t>
  </si>
  <si>
    <t>3607684668907</t>
  </si>
  <si>
    <t>3607684668914</t>
  </si>
  <si>
    <t>3607684668921</t>
  </si>
  <si>
    <t>3607684668938</t>
  </si>
  <si>
    <t>3607684668945</t>
  </si>
  <si>
    <t>3607684668952</t>
  </si>
  <si>
    <t>3607684668969</t>
  </si>
  <si>
    <t>3607684668976</t>
  </si>
  <si>
    <t>3607684668983</t>
  </si>
  <si>
    <t>3607684668990</t>
  </si>
  <si>
    <t>3607684669003</t>
  </si>
  <si>
    <t>3607684669010</t>
  </si>
  <si>
    <t>3607684669027</t>
  </si>
  <si>
    <t>3607684669034</t>
  </si>
  <si>
    <t>3607684669041</t>
  </si>
  <si>
    <t>3607684669058</t>
  </si>
  <si>
    <t>3607684669065</t>
  </si>
  <si>
    <t>3607684669072</t>
  </si>
  <si>
    <t>3607684669089</t>
  </si>
  <si>
    <t>3607684669096</t>
  </si>
  <si>
    <t>3607684669102</t>
  </si>
  <si>
    <t>3607684669119</t>
  </si>
  <si>
    <t>3607684669126</t>
  </si>
  <si>
    <t>3607684669133</t>
  </si>
  <si>
    <t>3607684669140</t>
  </si>
  <si>
    <t>3607684669157</t>
  </si>
  <si>
    <t>3607684669164</t>
  </si>
  <si>
    <t>3607684669171</t>
  </si>
  <si>
    <t>3607682512042</t>
  </si>
  <si>
    <t>3607682470717</t>
  </si>
  <si>
    <t>3607682470724</t>
  </si>
  <si>
    <t>3607682470731</t>
  </si>
  <si>
    <t>3607682470748</t>
  </si>
  <si>
    <t>3607682470755</t>
  </si>
  <si>
    <t>3607682470762</t>
  </si>
  <si>
    <t>3607682470779</t>
  </si>
  <si>
    <t>3607682470786</t>
  </si>
  <si>
    <t>3607682470793</t>
  </si>
  <si>
    <t>3607682470809</t>
  </si>
  <si>
    <t>3607682470816</t>
  </si>
  <si>
    <t>3607682470823</t>
  </si>
  <si>
    <t>3607682470830</t>
  </si>
  <si>
    <t>3607682470847</t>
  </si>
  <si>
    <t>3607684971083</t>
  </si>
  <si>
    <t>3607684634759</t>
  </si>
  <si>
    <t>3607684634766</t>
  </si>
  <si>
    <t>3607684634773</t>
  </si>
  <si>
    <t>3607684634780</t>
  </si>
  <si>
    <t>3607684634797</t>
  </si>
  <si>
    <t>3607684634803</t>
  </si>
  <si>
    <t>3607684634810</t>
  </si>
  <si>
    <t>3607684634827</t>
  </si>
  <si>
    <t>3607684634834</t>
  </si>
  <si>
    <t>3607684634865</t>
  </si>
  <si>
    <t>3607684634858</t>
  </si>
  <si>
    <t>3607684634841</t>
  </si>
  <si>
    <t>3607684634872</t>
  </si>
  <si>
    <t>3607684634889</t>
  </si>
  <si>
    <t>3607684805067</t>
  </si>
  <si>
    <t>3607684805074</t>
  </si>
  <si>
    <t>3607684600495</t>
  </si>
  <si>
    <t>3607684600501</t>
  </si>
  <si>
    <t>3607684600518</t>
  </si>
  <si>
    <t>3607684600525</t>
  </si>
  <si>
    <t>3607684804930</t>
  </si>
  <si>
    <t>3607684804947</t>
  </si>
  <si>
    <t>3607684804954</t>
  </si>
  <si>
    <t>3607684804961</t>
  </si>
  <si>
    <t>3607684804978</t>
  </si>
  <si>
    <t>3607684804985</t>
  </si>
  <si>
    <t>3607684804992</t>
  </si>
  <si>
    <t>3607684805159</t>
  </si>
  <si>
    <t>3607684805166</t>
  </si>
  <si>
    <t>3607684805173</t>
  </si>
  <si>
    <t>3607684805180</t>
  </si>
  <si>
    <t>3607684805197</t>
  </si>
  <si>
    <t>3607684805203</t>
  </si>
  <si>
    <t>3607684805210</t>
  </si>
  <si>
    <t>3607684805227</t>
  </si>
  <si>
    <t>3607684805098</t>
  </si>
  <si>
    <t>3607684805104</t>
  </si>
  <si>
    <t>3607684805111</t>
  </si>
  <si>
    <t>3607684805128</t>
  </si>
  <si>
    <t>3607684805135</t>
  </si>
  <si>
    <t>3607684805142</t>
  </si>
  <si>
    <t>3607684805005</t>
  </si>
  <si>
    <t>3607684805012</t>
  </si>
  <si>
    <t>3607684805029</t>
  </si>
  <si>
    <t>3607684805036</t>
  </si>
  <si>
    <t>3607684805043</t>
  </si>
  <si>
    <t>3607684805050</t>
  </si>
  <si>
    <t>3607684598570</t>
  </si>
  <si>
    <t>3607684598587</t>
  </si>
  <si>
    <t>3607684598594</t>
  </si>
  <si>
    <t>3607684598600</t>
  </si>
  <si>
    <t>3607684598617</t>
  </si>
  <si>
    <t>3607684598624</t>
  </si>
  <si>
    <t>3607684030766</t>
  </si>
  <si>
    <t>3607684030773</t>
  </si>
  <si>
    <t>3607684030780</t>
  </si>
  <si>
    <t>3607684030797</t>
  </si>
  <si>
    <t>3607684805326</t>
  </si>
  <si>
    <t>3607684805333</t>
  </si>
  <si>
    <t>3607684805340</t>
  </si>
  <si>
    <t>3607684805357</t>
  </si>
  <si>
    <t>3607684805289</t>
  </si>
  <si>
    <t>3607684805296</t>
  </si>
  <si>
    <t>3607684805302</t>
  </si>
  <si>
    <t>3607684805319</t>
  </si>
  <si>
    <t>3607684800338</t>
  </si>
  <si>
    <t>3607684800345</t>
  </si>
  <si>
    <t>3607684800352</t>
  </si>
  <si>
    <t>3607684800369</t>
  </si>
  <si>
    <t>3607684800222</t>
  </si>
  <si>
    <t>3607684800239</t>
  </si>
  <si>
    <t>3607684800246</t>
  </si>
  <si>
    <t>3607684800253</t>
  </si>
  <si>
    <t>3607684800260</t>
  </si>
  <si>
    <t>3607684800277</t>
  </si>
  <si>
    <t>3607684800284</t>
  </si>
  <si>
    <t>3607684800154</t>
  </si>
  <si>
    <t>3607684800161</t>
  </si>
  <si>
    <t>3607684800178</t>
  </si>
  <si>
    <t>3607684800185</t>
  </si>
  <si>
    <t>3607684800192</t>
  </si>
  <si>
    <t>3607684800208</t>
  </si>
  <si>
    <t>3607684800215</t>
  </si>
  <si>
    <t>3607684800840</t>
  </si>
  <si>
    <t>3607684800857</t>
  </si>
  <si>
    <t>3607684800864</t>
  </si>
  <si>
    <t>3607684800871</t>
  </si>
  <si>
    <t>3607684800819</t>
  </si>
  <si>
    <t>3607684800826</t>
  </si>
  <si>
    <t>3607684800833</t>
  </si>
  <si>
    <t>3607684800772</t>
  </si>
  <si>
    <t>3607684800789</t>
  </si>
  <si>
    <t>3607684800796</t>
  </si>
  <si>
    <t>3607684800802</t>
  </si>
  <si>
    <t>3607684800499</t>
  </si>
  <si>
    <t>3607684800505</t>
  </si>
  <si>
    <t>3607684800512</t>
  </si>
  <si>
    <t>3607684800529</t>
  </si>
  <si>
    <t>3607684800536</t>
  </si>
  <si>
    <t>3607684800543</t>
  </si>
  <si>
    <t>3607684800550</t>
  </si>
  <si>
    <t>3607684800567</t>
  </si>
  <si>
    <t>3607684800574</t>
  </si>
  <si>
    <t>3607684800581</t>
  </si>
  <si>
    <t>3607684800635</t>
  </si>
  <si>
    <t>3607684800642</t>
  </si>
  <si>
    <t>3607684800444</t>
  </si>
  <si>
    <t>3607684800451</t>
  </si>
  <si>
    <t>3607684800468</t>
  </si>
  <si>
    <t>3607684800475</t>
  </si>
  <si>
    <t>3607684800482</t>
  </si>
  <si>
    <t>3607684800376</t>
  </si>
  <si>
    <t>3607684800383</t>
  </si>
  <si>
    <t>3607684800390</t>
  </si>
  <si>
    <t>3607684800406</t>
  </si>
  <si>
    <t>3607684800413</t>
  </si>
  <si>
    <t>3607684800420</t>
  </si>
  <si>
    <t>3607684800437</t>
  </si>
  <si>
    <t>3607684800659</t>
  </si>
  <si>
    <t>3607684800666</t>
  </si>
  <si>
    <t>3607684800673</t>
  </si>
  <si>
    <t>3607684800680</t>
  </si>
  <si>
    <t>3607684800697</t>
  </si>
  <si>
    <t>3607684800703</t>
  </si>
  <si>
    <t>3607684805234</t>
  </si>
  <si>
    <t>3607684805241</t>
  </si>
  <si>
    <t>3607684805258</t>
  </si>
  <si>
    <t>3607684805265</t>
  </si>
  <si>
    <t>3607684805272</t>
  </si>
  <si>
    <t>3607684729578</t>
  </si>
  <si>
    <t>3607684599379</t>
  </si>
  <si>
    <t>3607684599386</t>
  </si>
  <si>
    <t>3607684599393</t>
  </si>
  <si>
    <t>3607684599409</t>
  </si>
  <si>
    <t>3607684599416</t>
  </si>
  <si>
    <t>3607684599423</t>
  </si>
  <si>
    <t>3607684599430</t>
  </si>
  <si>
    <t>3607684599447</t>
  </si>
  <si>
    <t>3607684599454</t>
  </si>
  <si>
    <t>3607684599461</t>
  </si>
  <si>
    <t>3607684599478</t>
  </si>
  <si>
    <t>3607684600808</t>
  </si>
  <si>
    <t>3607684600815</t>
  </si>
  <si>
    <t>3607684600822</t>
  </si>
  <si>
    <t>3607684600839</t>
  </si>
  <si>
    <t>3607684600846</t>
  </si>
  <si>
    <t>3607684599775</t>
  </si>
  <si>
    <t>3607684599522</t>
  </si>
  <si>
    <t>3607684599539</t>
  </si>
  <si>
    <t>3607684598242</t>
  </si>
  <si>
    <t>3607684325572</t>
  </si>
  <si>
    <t>3607684598266</t>
  </si>
  <si>
    <t>3607684598273</t>
  </si>
  <si>
    <t>3607684325596</t>
  </si>
  <si>
    <t>3607684799380</t>
  </si>
  <si>
    <t>3607684799397</t>
  </si>
  <si>
    <t>3607682975014</t>
  </si>
  <si>
    <t>3607682975021</t>
  </si>
  <si>
    <t>3607684598280</t>
  </si>
  <si>
    <t>3607684598297</t>
  </si>
  <si>
    <t>3607684328412</t>
  </si>
  <si>
    <t>3607684329365</t>
  </si>
  <si>
    <t>3607684799366</t>
  </si>
  <si>
    <t>3607684598259</t>
  </si>
  <si>
    <t>3607684598303</t>
  </si>
  <si>
    <t>3607683974689</t>
  </si>
  <si>
    <t>3607684599768</t>
  </si>
  <si>
    <t>3607683538119</t>
  </si>
  <si>
    <t>3607683538126</t>
  </si>
  <si>
    <t>3607684800031</t>
  </si>
  <si>
    <t>3607684800048</t>
  </si>
  <si>
    <t>3607684800055</t>
  </si>
  <si>
    <t>3607684800062</t>
  </si>
  <si>
    <t>3607684800079</t>
  </si>
  <si>
    <t>3607684800086</t>
  </si>
  <si>
    <t>3607684800093</t>
  </si>
  <si>
    <t>3607684800109</t>
  </si>
  <si>
    <t>3607684800116</t>
  </si>
  <si>
    <t>3607684800123</t>
  </si>
  <si>
    <t>3607684800130</t>
  </si>
  <si>
    <t>3607684799922</t>
  </si>
  <si>
    <t>3607684799939</t>
  </si>
  <si>
    <t>3607684799946</t>
  </si>
  <si>
    <t>3607684799953</t>
  </si>
  <si>
    <t>3607684799960</t>
  </si>
  <si>
    <t>3607684799977</t>
  </si>
  <si>
    <t>3607684799984</t>
  </si>
  <si>
    <t>3607684799991</t>
  </si>
  <si>
    <t>3607684800000</t>
  </si>
  <si>
    <t>3607684800017</t>
  </si>
  <si>
    <t>3607684800024</t>
  </si>
  <si>
    <t>3607684799861</t>
  </si>
  <si>
    <t>3607684799878</t>
  </si>
  <si>
    <t>3607684799885</t>
  </si>
  <si>
    <t>3607684799892</t>
  </si>
  <si>
    <t>3607684799908</t>
  </si>
  <si>
    <t>3607684799915</t>
  </si>
  <si>
    <t>3607684799755</t>
  </si>
  <si>
    <t>3607684799762</t>
  </si>
  <si>
    <t>3607684799779</t>
  </si>
  <si>
    <t>3607684799786</t>
  </si>
  <si>
    <t>3607684799793</t>
  </si>
  <si>
    <t>3607684799809</t>
  </si>
  <si>
    <t>3607684799816</t>
  </si>
  <si>
    <t>3607684799823</t>
  </si>
  <si>
    <t>3607684799830</t>
  </si>
  <si>
    <t>3607684799847</t>
  </si>
  <si>
    <t>3607684799854</t>
  </si>
  <si>
    <t>3607684799649</t>
  </si>
  <si>
    <t>3607684799656</t>
  </si>
  <si>
    <t>3607684799663</t>
  </si>
  <si>
    <t>3607684799670</t>
  </si>
  <si>
    <t>3607684799687</t>
  </si>
  <si>
    <t>3607684799694</t>
  </si>
  <si>
    <t>3607684799700</t>
  </si>
  <si>
    <t>3607684799717</t>
  </si>
  <si>
    <t>3607684799724</t>
  </si>
  <si>
    <t>3607684799731</t>
  </si>
  <si>
    <t>3607684799748</t>
  </si>
  <si>
    <t>3607684273965</t>
  </si>
  <si>
    <t>3607684273989</t>
  </si>
  <si>
    <t>3607684274009</t>
  </si>
  <si>
    <t>3607684274023</t>
  </si>
  <si>
    <t>3607684274047</t>
  </si>
  <si>
    <t>3607684274061</t>
  </si>
  <si>
    <t>3607684274085</t>
  </si>
  <si>
    <t>3607684516925</t>
  </si>
  <si>
    <t>3607684516932</t>
  </si>
  <si>
    <t>3607684516949</t>
  </si>
  <si>
    <t>3607684516956</t>
  </si>
  <si>
    <t>3607684273606</t>
  </si>
  <si>
    <t>3607684273620</t>
  </si>
  <si>
    <t>3607684273644</t>
  </si>
  <si>
    <t>3607684273668</t>
  </si>
  <si>
    <t>3607684273682</t>
  </si>
  <si>
    <t>3607684273705</t>
  </si>
  <si>
    <t>3607684273729</t>
  </si>
  <si>
    <t>3607684516840</t>
  </si>
  <si>
    <t>3607684516857</t>
  </si>
  <si>
    <t>3607684516864</t>
  </si>
  <si>
    <t>3607684516871</t>
  </si>
  <si>
    <t>3607684273781</t>
  </si>
  <si>
    <t>3607684273804</t>
  </si>
  <si>
    <t>3607684273828</t>
  </si>
  <si>
    <t>3607684273842</t>
  </si>
  <si>
    <t>3607684273866</t>
  </si>
  <si>
    <t>3607684273880</t>
  </si>
  <si>
    <t>3607684273903</t>
  </si>
  <si>
    <t>3607684516888</t>
  </si>
  <si>
    <t>3607684516895</t>
  </si>
  <si>
    <t>3607684516901</t>
  </si>
  <si>
    <t>3607684516918</t>
  </si>
  <si>
    <t>3607684293475</t>
  </si>
  <si>
    <t>3607684293499</t>
  </si>
  <si>
    <t>3607684293512</t>
  </si>
  <si>
    <t>3607684293536</t>
  </si>
  <si>
    <t>3607684293550</t>
  </si>
  <si>
    <t>3607684294380</t>
  </si>
  <si>
    <t>3607684294397</t>
  </si>
  <si>
    <t>3607684822088</t>
  </si>
  <si>
    <t>3607684822095</t>
  </si>
  <si>
    <t>3607684822101</t>
  </si>
  <si>
    <t>3607684822118</t>
  </si>
  <si>
    <t>3607684822125</t>
  </si>
  <si>
    <t>3607684822132</t>
  </si>
  <si>
    <t>3607684822149</t>
  </si>
  <si>
    <t>3607683457090</t>
  </si>
  <si>
    <t>3607682997627</t>
  </si>
  <si>
    <t>3607683776122</t>
  </si>
  <si>
    <t>3607684794644</t>
  </si>
  <si>
    <t>3607684794651</t>
  </si>
  <si>
    <t>3607684794668</t>
  </si>
  <si>
    <t>3607684794675</t>
  </si>
  <si>
    <t>3607684794682</t>
  </si>
  <si>
    <t>3607684794699</t>
  </si>
  <si>
    <t>3607684794705</t>
  </si>
  <si>
    <t>3607684794934</t>
  </si>
  <si>
    <t>3607684794941</t>
  </si>
  <si>
    <t>3607684794958</t>
  </si>
  <si>
    <t>3607684794965</t>
  </si>
  <si>
    <t>3607684794972</t>
  </si>
  <si>
    <t>3607684794989</t>
  </si>
  <si>
    <t>3607684794996</t>
  </si>
  <si>
    <t>3607684795009</t>
  </si>
  <si>
    <t>3607684797348</t>
  </si>
  <si>
    <t>3607684795283</t>
  </si>
  <si>
    <t>3607684795290</t>
  </si>
  <si>
    <t>3607684795320</t>
  </si>
  <si>
    <t>3607684795337</t>
  </si>
  <si>
    <t>3607684795306</t>
  </si>
  <si>
    <t>3607684795313</t>
  </si>
  <si>
    <t>3607684795368</t>
  </si>
  <si>
    <t>3607684795375</t>
  </si>
  <si>
    <t>3607684795382</t>
  </si>
  <si>
    <t>3607684795412</t>
  </si>
  <si>
    <t>3607684795399</t>
  </si>
  <si>
    <t>3607684795405</t>
  </si>
  <si>
    <t>3607684795450</t>
  </si>
  <si>
    <t>3607684795467</t>
  </si>
  <si>
    <t>3607684795474</t>
  </si>
  <si>
    <t>3607684795436</t>
  </si>
  <si>
    <t>3607684795443</t>
  </si>
  <si>
    <t>3607684795641</t>
  </si>
  <si>
    <t>3607684795658</t>
  </si>
  <si>
    <t>3607684795665</t>
  </si>
  <si>
    <t>3607684795672</t>
  </si>
  <si>
    <t>3607684844868</t>
  </si>
  <si>
    <t>3607683992799</t>
  </si>
  <si>
    <t>3607684844875</t>
  </si>
  <si>
    <t>3607684844882</t>
  </si>
  <si>
    <t>3607684844899</t>
  </si>
  <si>
    <t>3607684795689</t>
  </si>
  <si>
    <t>3607684795696</t>
  </si>
  <si>
    <t>3607684795702</t>
  </si>
  <si>
    <t>3607684795719</t>
  </si>
  <si>
    <t>3607684795726</t>
  </si>
  <si>
    <t>3607684795733</t>
  </si>
  <si>
    <t>3607684795740</t>
  </si>
  <si>
    <t>3607684795757</t>
  </si>
  <si>
    <t>3607684795764</t>
  </si>
  <si>
    <t>3607684795771</t>
  </si>
  <si>
    <t>3607684795788</t>
  </si>
  <si>
    <t>3607684795795</t>
  </si>
  <si>
    <t>3607684795801</t>
  </si>
  <si>
    <t>3607684843861</t>
  </si>
  <si>
    <t>3607684795818</t>
  </si>
  <si>
    <t>3607684795825</t>
  </si>
  <si>
    <t>3607684795832</t>
  </si>
  <si>
    <t>3607684795849</t>
  </si>
  <si>
    <t>3607684843939</t>
  </si>
  <si>
    <t>3607684795856</t>
  </si>
  <si>
    <t>3607684795863</t>
  </si>
  <si>
    <t>3607684795870</t>
  </si>
  <si>
    <t>3607684844905</t>
  </si>
  <si>
    <t>3607684845865</t>
  </si>
  <si>
    <t>3607684844912</t>
  </si>
  <si>
    <t>3607684844929</t>
  </si>
  <si>
    <t>3607684844936</t>
  </si>
  <si>
    <t>3607684795924</t>
  </si>
  <si>
    <t>3607684795931</t>
  </si>
  <si>
    <t>3607684795948</t>
  </si>
  <si>
    <t>3607684795955</t>
  </si>
  <si>
    <t>3607684796006</t>
  </si>
  <si>
    <t>3607684796013</t>
  </si>
  <si>
    <t>3607684796020</t>
  </si>
  <si>
    <t>3607684796037</t>
  </si>
  <si>
    <t>3607684796044</t>
  </si>
  <si>
    <t>3607684796143</t>
  </si>
  <si>
    <t>3607684796150</t>
  </si>
  <si>
    <t>3607684796167</t>
  </si>
  <si>
    <t>3607684796174</t>
  </si>
  <si>
    <t>3607684796228</t>
  </si>
  <si>
    <t>3607684796235</t>
  </si>
  <si>
    <t>3607684796242</t>
  </si>
  <si>
    <t>3607684796259</t>
  </si>
  <si>
    <t>3607684797089</t>
  </si>
  <si>
    <t>3607683456826</t>
  </si>
  <si>
    <t>3607684797096</t>
  </si>
  <si>
    <t>3607684797102</t>
  </si>
  <si>
    <t>3607684797119</t>
  </si>
  <si>
    <t>3607684797126</t>
  </si>
  <si>
    <t>3607684796303</t>
  </si>
  <si>
    <t>3607684796310</t>
  </si>
  <si>
    <t>3607684796327</t>
  </si>
  <si>
    <t>3607684796334</t>
  </si>
  <si>
    <t>3607684796341</t>
  </si>
  <si>
    <t>3607684940836</t>
  </si>
  <si>
    <t>3607684589981</t>
  </si>
  <si>
    <t>3607684589998</t>
  </si>
  <si>
    <t>3607684589905</t>
  </si>
  <si>
    <t>3607684589912</t>
  </si>
  <si>
    <t>3607684589929</t>
  </si>
  <si>
    <t>3607684589936</t>
  </si>
  <si>
    <t>3607684589943</t>
  </si>
  <si>
    <t>3607684796358</t>
  </si>
  <si>
    <t>3607684796365</t>
  </si>
  <si>
    <t>3607684796372</t>
  </si>
  <si>
    <t>3607684796389</t>
  </si>
  <si>
    <t>3607684796396</t>
  </si>
  <si>
    <t>3607684590000</t>
  </si>
  <si>
    <t>3607684590017</t>
  </si>
  <si>
    <t>3607684590024</t>
  </si>
  <si>
    <t>3607684590031</t>
  </si>
  <si>
    <t>3607684590048</t>
  </si>
  <si>
    <t>3607684590390</t>
  </si>
  <si>
    <t>3607684590383</t>
  </si>
  <si>
    <t>3607684590185</t>
  </si>
  <si>
    <t>3607684590192</t>
  </si>
  <si>
    <t>3607684590208</t>
  </si>
  <si>
    <t>3607684590215</t>
  </si>
  <si>
    <t>3607684590567</t>
  </si>
  <si>
    <t>3607684590574</t>
  </si>
  <si>
    <t>3607684590581</t>
  </si>
  <si>
    <t>3607684590598</t>
  </si>
  <si>
    <t>3607684590604</t>
  </si>
  <si>
    <t>3607684590406</t>
  </si>
  <si>
    <t>3607684590413</t>
  </si>
  <si>
    <t>3607684590420</t>
  </si>
  <si>
    <t>3607684590437</t>
  </si>
  <si>
    <t>3607684590871</t>
  </si>
  <si>
    <t>3607684590888</t>
  </si>
  <si>
    <t>3607684590895</t>
  </si>
  <si>
    <t>3607684590901</t>
  </si>
  <si>
    <t>3607684590666</t>
  </si>
  <si>
    <t>3607684590673</t>
  </si>
  <si>
    <t>3607684796495</t>
  </si>
  <si>
    <t>3607684843984</t>
  </si>
  <si>
    <t>3607684796501</t>
  </si>
  <si>
    <t>3607684796518</t>
  </si>
  <si>
    <t>3607684796525</t>
  </si>
  <si>
    <t>3607684796532</t>
  </si>
  <si>
    <t>3607684796594</t>
  </si>
  <si>
    <t>3607684603892</t>
  </si>
  <si>
    <t>3607684796600</t>
  </si>
  <si>
    <t>3607684796617</t>
  </si>
  <si>
    <t>3607684796624</t>
  </si>
  <si>
    <t>3607684796631</t>
  </si>
  <si>
    <t>3607684796648</t>
  </si>
  <si>
    <t>3607684796655</t>
  </si>
  <si>
    <t>3607684796662</t>
  </si>
  <si>
    <t>3607684796679</t>
  </si>
  <si>
    <t>3607684796686</t>
  </si>
  <si>
    <t>3607684796778</t>
  </si>
  <si>
    <t>3607684796785</t>
  </si>
  <si>
    <t>3607684796792</t>
  </si>
  <si>
    <t>3607684796808</t>
  </si>
  <si>
    <t>3607684796815</t>
  </si>
  <si>
    <t>3607684796822</t>
  </si>
  <si>
    <t>3607684796839</t>
  </si>
  <si>
    <t>3607684591250</t>
  </si>
  <si>
    <t>3607684591267</t>
  </si>
  <si>
    <t>3607684591274</t>
  </si>
  <si>
    <t>3607684591281</t>
  </si>
  <si>
    <t>3607684591977</t>
  </si>
  <si>
    <t>3607684591984</t>
  </si>
  <si>
    <t>3607684591991</t>
  </si>
  <si>
    <t>3607684592004</t>
  </si>
  <si>
    <t>3607684592011</t>
  </si>
  <si>
    <t>3607684591298</t>
  </si>
  <si>
    <t>3607684591304</t>
  </si>
  <si>
    <t>3607684591311</t>
  </si>
  <si>
    <t>3607684796907</t>
  </si>
  <si>
    <t>3607684796914</t>
  </si>
  <si>
    <t>3607684796921</t>
  </si>
  <si>
    <t>3607684796938</t>
  </si>
  <si>
    <t>3607684796983</t>
  </si>
  <si>
    <t>3607684796990</t>
  </si>
  <si>
    <t>3607684797003</t>
  </si>
  <si>
    <t>3607684797010</t>
  </si>
  <si>
    <t>3607684797027</t>
  </si>
  <si>
    <t>3607684797034</t>
  </si>
  <si>
    <t>3607684592110</t>
  </si>
  <si>
    <t>3607683776078</t>
  </si>
  <si>
    <t>3607684592127</t>
  </si>
  <si>
    <t>3607684592134</t>
  </si>
  <si>
    <t>3607684592141</t>
  </si>
  <si>
    <t>3607684592158</t>
  </si>
  <si>
    <t>3607684592165</t>
  </si>
  <si>
    <t>3607684578831</t>
  </si>
  <si>
    <t>3607684578848</t>
  </si>
  <si>
    <t>3607684578855</t>
  </si>
  <si>
    <t>3607684578862</t>
  </si>
  <si>
    <t>3607684578879</t>
  </si>
  <si>
    <t>3607684578886</t>
  </si>
  <si>
    <t>3607684578893</t>
  </si>
  <si>
    <t>3607684578909</t>
  </si>
  <si>
    <t>3607684578916</t>
  </si>
  <si>
    <t>3607684578923</t>
  </si>
  <si>
    <t>3607684578930</t>
  </si>
  <si>
    <t>3607684578947</t>
  </si>
  <si>
    <t>3607684578954</t>
  </si>
  <si>
    <t>3607684578961</t>
  </si>
  <si>
    <t>3607684578978</t>
  </si>
  <si>
    <t>3607684578985</t>
  </si>
  <si>
    <t>3607684578992</t>
  </si>
  <si>
    <t>3607684579005</t>
  </si>
  <si>
    <t>3607684579012</t>
  </si>
  <si>
    <t>3607684579029</t>
  </si>
  <si>
    <t>3607684579036</t>
  </si>
  <si>
    <t>3607684579043</t>
  </si>
  <si>
    <t>3607684579050</t>
  </si>
  <si>
    <t>3607684579135</t>
  </si>
  <si>
    <t>3607684579142</t>
  </si>
  <si>
    <t>3607684579159</t>
  </si>
  <si>
    <t>3607684579166</t>
  </si>
  <si>
    <t>3607684579173</t>
  </si>
  <si>
    <t>3607684579180</t>
  </si>
  <si>
    <t>3607684579197</t>
  </si>
  <si>
    <t>3607684579067</t>
  </si>
  <si>
    <t>3607684579074</t>
  </si>
  <si>
    <t>3607684579081</t>
  </si>
  <si>
    <t>3607684579098</t>
  </si>
  <si>
    <t>3607684579104</t>
  </si>
  <si>
    <t>3607684579111</t>
  </si>
  <si>
    <t>3607684579128</t>
  </si>
  <si>
    <t>3607684579203</t>
  </si>
  <si>
    <t>3607684579210</t>
  </si>
  <si>
    <t>3607684579227</t>
  </si>
  <si>
    <t>3607684579234</t>
  </si>
  <si>
    <t>3607684579241</t>
  </si>
  <si>
    <t>3607684579258</t>
  </si>
  <si>
    <t>3607684579265</t>
  </si>
  <si>
    <t>3607684579272</t>
  </si>
  <si>
    <t>3607684579289</t>
  </si>
  <si>
    <t>3607684579296</t>
  </si>
  <si>
    <t>3607684579302</t>
  </si>
  <si>
    <t>3607684579319</t>
  </si>
  <si>
    <t>3607684579326</t>
  </si>
  <si>
    <t>3607684579333</t>
  </si>
  <si>
    <t>3607684791674</t>
  </si>
  <si>
    <t>3607684791681</t>
  </si>
  <si>
    <t>3607684791698</t>
  </si>
  <si>
    <t>3607684791704</t>
  </si>
  <si>
    <t>3607684791711</t>
  </si>
  <si>
    <t>3607684791728</t>
  </si>
  <si>
    <t>3607684791735</t>
  </si>
  <si>
    <t>3607684791742</t>
  </si>
  <si>
    <t>3607684791759</t>
  </si>
  <si>
    <t>3607684791766</t>
  </si>
  <si>
    <t>3607684791773</t>
  </si>
  <si>
    <t>3607684791780</t>
  </si>
  <si>
    <t>3607684791797</t>
  </si>
  <si>
    <t>3607684791803</t>
  </si>
  <si>
    <t>3607684791810</t>
  </si>
  <si>
    <t>3607684935573</t>
  </si>
  <si>
    <t>3607684847692</t>
  </si>
  <si>
    <t>3607684791827</t>
  </si>
  <si>
    <t>3607684791834</t>
  </si>
  <si>
    <t>3607684791841</t>
  </si>
  <si>
    <t>3607684791858</t>
  </si>
  <si>
    <t>3607684791865</t>
  </si>
  <si>
    <t>3607684791872</t>
  </si>
  <si>
    <t>3607684791889</t>
  </si>
  <si>
    <t>3607684791896</t>
  </si>
  <si>
    <t>3607684791902</t>
  </si>
  <si>
    <t>3607684791919</t>
  </si>
  <si>
    <t>3607684791926</t>
  </si>
  <si>
    <t>3607684791933</t>
  </si>
  <si>
    <t>3607684935580</t>
  </si>
  <si>
    <t>3607684847708</t>
  </si>
  <si>
    <t>3607684583293</t>
  </si>
  <si>
    <t>3607684583309</t>
  </si>
  <si>
    <t>3607684583316</t>
  </si>
  <si>
    <t>3607684583323</t>
  </si>
  <si>
    <t>3607684583330</t>
  </si>
  <si>
    <t>3607684583347</t>
  </si>
  <si>
    <t>3607684583354</t>
  </si>
  <si>
    <t>3607684583361</t>
  </si>
  <si>
    <t>3607684583378</t>
  </si>
  <si>
    <t>3607684583385</t>
  </si>
  <si>
    <t>3607684583392</t>
  </si>
  <si>
    <t>3607684583408</t>
  </si>
  <si>
    <t>3607684583415</t>
  </si>
  <si>
    <t>3607684583422</t>
  </si>
  <si>
    <t>3607684583439</t>
  </si>
  <si>
    <t>3607684583446</t>
  </si>
  <si>
    <t>3607684583453</t>
  </si>
  <si>
    <t>3607684583460</t>
  </si>
  <si>
    <t>3607684583477</t>
  </si>
  <si>
    <t>3607684583484</t>
  </si>
  <si>
    <t>3607684583491</t>
  </si>
  <si>
    <t>3607684583507</t>
  </si>
  <si>
    <t>3607684583514</t>
  </si>
  <si>
    <t>3607684583521</t>
  </si>
  <si>
    <t>3607684583538</t>
  </si>
  <si>
    <t>3607684583545</t>
  </si>
  <si>
    <t>3607684583552</t>
  </si>
  <si>
    <t>3607684583569</t>
  </si>
  <si>
    <t>3607684583576</t>
  </si>
  <si>
    <t>3607684583583</t>
  </si>
  <si>
    <t>3607684583590</t>
  </si>
  <si>
    <t>3607684583606</t>
  </si>
  <si>
    <t>3607684583613</t>
  </si>
  <si>
    <t>3607684583620</t>
  </si>
  <si>
    <t>3607684583637</t>
  </si>
  <si>
    <t>3607684583644</t>
  </si>
  <si>
    <t>3607684583651</t>
  </si>
  <si>
    <t>3607684583668</t>
  </si>
  <si>
    <t>3607684583675</t>
  </si>
  <si>
    <t>3607684583682</t>
  </si>
  <si>
    <t>3607684583699</t>
  </si>
  <si>
    <t>3607684583705</t>
  </si>
  <si>
    <t>3607684583712</t>
  </si>
  <si>
    <t>3607684583729</t>
  </si>
  <si>
    <t>3607684583736</t>
  </si>
  <si>
    <t>3607684583743</t>
  </si>
  <si>
    <t>3607684583750</t>
  </si>
  <si>
    <t>3607684583767</t>
  </si>
  <si>
    <t>3607684583774</t>
  </si>
  <si>
    <t>3607684583781</t>
  </si>
  <si>
    <t>3607684583798</t>
  </si>
  <si>
    <t>3607684583804</t>
  </si>
  <si>
    <t>3607684583811</t>
  </si>
  <si>
    <t>3607684583828</t>
  </si>
  <si>
    <t>3607684583835</t>
  </si>
  <si>
    <t>3607684583842</t>
  </si>
  <si>
    <t>3607684583859</t>
  </si>
  <si>
    <t>3607684583866</t>
  </si>
  <si>
    <t>3607684583873</t>
  </si>
  <si>
    <t>3607684583880</t>
  </si>
  <si>
    <t>3607684583897</t>
  </si>
  <si>
    <t>3607684583903</t>
  </si>
  <si>
    <t>3607684583910</t>
  </si>
  <si>
    <t>3607684583927</t>
  </si>
  <si>
    <t>3607684583934</t>
  </si>
  <si>
    <t>3607684583941</t>
  </si>
  <si>
    <t>3607684583958</t>
  </si>
  <si>
    <t>3607684583965</t>
  </si>
  <si>
    <t>3607684583972</t>
  </si>
  <si>
    <t>3607684583989</t>
  </si>
  <si>
    <t>3607684583996</t>
  </si>
  <si>
    <t>3607684584009</t>
  </si>
  <si>
    <t>3607684863906</t>
  </si>
  <si>
    <t>3607684863913</t>
  </si>
  <si>
    <t>3607684863920</t>
  </si>
  <si>
    <t>3607684863937</t>
  </si>
  <si>
    <t>3607684863944</t>
  </si>
  <si>
    <t>3607684863951</t>
  </si>
  <si>
    <t>3607684863968</t>
  </si>
  <si>
    <t>3607684863975</t>
  </si>
  <si>
    <t>3607684864149</t>
  </si>
  <si>
    <t>3607684864156</t>
  </si>
  <si>
    <t>3607684864163</t>
  </si>
  <si>
    <t>3607684864170</t>
  </si>
  <si>
    <t>3607684864187</t>
  </si>
  <si>
    <t>3607684864194</t>
  </si>
  <si>
    <t>3607684864200</t>
  </si>
  <si>
    <t>3607684864217</t>
  </si>
  <si>
    <t>3607684864309</t>
  </si>
  <si>
    <t>3607684864316</t>
  </si>
  <si>
    <t>3607684864323</t>
  </si>
  <si>
    <t>3607684864330</t>
  </si>
  <si>
    <t>3607684864347</t>
  </si>
  <si>
    <t>3607684864354</t>
  </si>
  <si>
    <t>3607684864361</t>
  </si>
  <si>
    <t>3607684864378</t>
  </si>
  <si>
    <t>3607684864446</t>
  </si>
  <si>
    <t>3607684864453</t>
  </si>
  <si>
    <t>3607684864460</t>
  </si>
  <si>
    <t>3607684864477</t>
  </si>
  <si>
    <t>3607684864484</t>
  </si>
  <si>
    <t>3607684864491</t>
  </si>
  <si>
    <t>3607684864620</t>
  </si>
  <si>
    <t>3607684864637</t>
  </si>
  <si>
    <t>3607684864644</t>
  </si>
  <si>
    <t>3607684864651</t>
  </si>
  <si>
    <t>3607684864668</t>
  </si>
  <si>
    <t>3607684864675</t>
  </si>
  <si>
    <t>3607684864804</t>
  </si>
  <si>
    <t>3607684864811</t>
  </si>
  <si>
    <t>3607684864828</t>
  </si>
  <si>
    <t>3607684864835</t>
  </si>
  <si>
    <t>3607684864842</t>
  </si>
  <si>
    <t>3607684864859</t>
  </si>
  <si>
    <t>3607684864927</t>
  </si>
  <si>
    <t>3607684864934</t>
  </si>
  <si>
    <t>3607684864941</t>
  </si>
  <si>
    <t>3607684864958</t>
  </si>
  <si>
    <t>3607684864965</t>
  </si>
  <si>
    <t>3607684864972</t>
  </si>
  <si>
    <t>3607684864989</t>
  </si>
  <si>
    <t>3607684864996</t>
  </si>
  <si>
    <t>3607684865009</t>
  </si>
  <si>
    <t>3607684865900</t>
  </si>
  <si>
    <t>3607684865917</t>
  </si>
  <si>
    <t>3607684865016</t>
  </si>
  <si>
    <t>3607684865023</t>
  </si>
  <si>
    <t>3607684865030</t>
  </si>
  <si>
    <t>3607684865047</t>
  </si>
  <si>
    <t>3607684865054</t>
  </si>
  <si>
    <t>3607684865061</t>
  </si>
  <si>
    <t>3607684865078</t>
  </si>
  <si>
    <t>3607684865085</t>
  </si>
  <si>
    <t>3607684865092</t>
  </si>
  <si>
    <t>3607684865108</t>
  </si>
  <si>
    <t>3607684865115</t>
  </si>
  <si>
    <t>3607684865122</t>
  </si>
  <si>
    <t>3607684865139</t>
  </si>
  <si>
    <t>3607684865146</t>
  </si>
  <si>
    <t>3607684865153</t>
  </si>
  <si>
    <t>3607684865160</t>
  </si>
  <si>
    <t>3607684865177</t>
  </si>
  <si>
    <t>3607684865184</t>
  </si>
  <si>
    <t>3607684865191</t>
  </si>
  <si>
    <t>3607684865207</t>
  </si>
  <si>
    <t>3607684865214</t>
  </si>
  <si>
    <t>3607684865221</t>
  </si>
  <si>
    <t>3607684865238</t>
  </si>
  <si>
    <t>3607684865245</t>
  </si>
  <si>
    <t>3607684865252</t>
  </si>
  <si>
    <t>3607684865269</t>
  </si>
  <si>
    <t>3607684865276</t>
  </si>
  <si>
    <t>3607684865283</t>
  </si>
  <si>
    <t>3607684865290</t>
  </si>
  <si>
    <t>3607684865306</t>
  </si>
  <si>
    <t>3607684865313</t>
  </si>
  <si>
    <t>3607684865320</t>
  </si>
  <si>
    <t>3607684865337</t>
  </si>
  <si>
    <t>3607684865344</t>
  </si>
  <si>
    <t>3607684865351</t>
  </si>
  <si>
    <t>3607684865368</t>
  </si>
  <si>
    <t>3607684865375</t>
  </si>
  <si>
    <t>3607684865382</t>
  </si>
  <si>
    <t>3607684865399</t>
  </si>
  <si>
    <t>3607684865405</t>
  </si>
  <si>
    <t>3607684865412</t>
  </si>
  <si>
    <t>3607684865429</t>
  </si>
  <si>
    <t>3607684865436</t>
  </si>
  <si>
    <t>3607684865443</t>
  </si>
  <si>
    <t>3607684865450</t>
  </si>
  <si>
    <t>3607684865467</t>
  </si>
  <si>
    <t>3607684865474</t>
  </si>
  <si>
    <t>3607684865481</t>
  </si>
  <si>
    <t>3607684865498</t>
  </si>
  <si>
    <t>3607684865504</t>
  </si>
  <si>
    <t>3607684865511</t>
  </si>
  <si>
    <t>3607684582043</t>
  </si>
  <si>
    <t>3607684582050</t>
  </si>
  <si>
    <t>3607684582067</t>
  </si>
  <si>
    <t>3607684582074</t>
  </si>
  <si>
    <t>3607684582081</t>
  </si>
  <si>
    <t>3607684582098</t>
  </si>
  <si>
    <t>3607684582104</t>
  </si>
  <si>
    <t>3607684582111</t>
  </si>
  <si>
    <t>3607684582128</t>
  </si>
  <si>
    <t>3607684582135</t>
  </si>
  <si>
    <t>3607684582142</t>
  </si>
  <si>
    <t>3607684582159</t>
  </si>
  <si>
    <t>3607684581442</t>
  </si>
  <si>
    <t>3607684581459</t>
  </si>
  <si>
    <t>3607684581466</t>
  </si>
  <si>
    <t>3607684581473</t>
  </si>
  <si>
    <t>3607684581480</t>
  </si>
  <si>
    <t>3607684581497</t>
  </si>
  <si>
    <t>3607684581503</t>
  </si>
  <si>
    <t>3607684581510</t>
  </si>
  <si>
    <t>3607684581527</t>
  </si>
  <si>
    <t>3607684581534</t>
  </si>
  <si>
    <t>3607684581541</t>
  </si>
  <si>
    <t>3607684581558</t>
  </si>
  <si>
    <t>3607684581565</t>
  </si>
  <si>
    <t>3607684581572</t>
  </si>
  <si>
    <t>3607684581589</t>
  </si>
  <si>
    <t>3607684581596</t>
  </si>
  <si>
    <t>3607684581602</t>
  </si>
  <si>
    <t>3607684581619</t>
  </si>
  <si>
    <t>3607684581626</t>
  </si>
  <si>
    <t>3607684581633</t>
  </si>
  <si>
    <t>3607684581640</t>
  </si>
  <si>
    <t>3607684581657</t>
  </si>
  <si>
    <t>3607684581664</t>
  </si>
  <si>
    <t>3607684581671</t>
  </si>
  <si>
    <t>3607684581688</t>
  </si>
  <si>
    <t>3607684581695</t>
  </si>
  <si>
    <t>3607684581701</t>
  </si>
  <si>
    <t>3607684581718</t>
  </si>
  <si>
    <t>3607684581725</t>
  </si>
  <si>
    <t>3607684581732</t>
  </si>
  <si>
    <t>3607684581749</t>
  </si>
  <si>
    <t>3607684581756</t>
  </si>
  <si>
    <t>3607684581763</t>
  </si>
  <si>
    <t>3607684581770</t>
  </si>
  <si>
    <t>3607684581787</t>
  </si>
  <si>
    <t>3607684581794</t>
  </si>
  <si>
    <t>3607684581800</t>
  </si>
  <si>
    <t>3607684581817</t>
  </si>
  <si>
    <t>3607684581824</t>
  </si>
  <si>
    <t>3607684581831</t>
  </si>
  <si>
    <t>3607684581848</t>
  </si>
  <si>
    <t>3607684581855</t>
  </si>
  <si>
    <t>3607684581862</t>
  </si>
  <si>
    <t>3607684581879</t>
  </si>
  <si>
    <t>3607684581886</t>
  </si>
  <si>
    <t>3607684581893</t>
  </si>
  <si>
    <t>3607684581909</t>
  </si>
  <si>
    <t>3607684581916</t>
  </si>
  <si>
    <t>3607684581923</t>
  </si>
  <si>
    <t>3607684581930</t>
  </si>
  <si>
    <t>3607684581947</t>
  </si>
  <si>
    <t>3607684581954</t>
  </si>
  <si>
    <t>3607684581961</t>
  </si>
  <si>
    <t>3607684581978</t>
  </si>
  <si>
    <t>3607684581985</t>
  </si>
  <si>
    <t>3607684581992</t>
  </si>
  <si>
    <t>3607684582005</t>
  </si>
  <si>
    <t>3607684582012</t>
  </si>
  <si>
    <t>3607684582029</t>
  </si>
  <si>
    <t>3607684582036</t>
  </si>
  <si>
    <t>3607684582722</t>
  </si>
  <si>
    <t>3607684582739</t>
  </si>
  <si>
    <t>3607684582746</t>
  </si>
  <si>
    <t>3607684582753</t>
  </si>
  <si>
    <t>3607684582760</t>
  </si>
  <si>
    <t>3607684582777</t>
  </si>
  <si>
    <t>3607684582784</t>
  </si>
  <si>
    <t>3607684582791</t>
  </si>
  <si>
    <t>3607684582807</t>
  </si>
  <si>
    <t>3607684582814</t>
  </si>
  <si>
    <t>3607684582821</t>
  </si>
  <si>
    <t>3607684736088</t>
  </si>
  <si>
    <t>3607684582845</t>
  </si>
  <si>
    <t>3607684582852</t>
  </si>
  <si>
    <t>3607684582869</t>
  </si>
  <si>
    <t>3607684582876</t>
  </si>
  <si>
    <t>3607684582883</t>
  </si>
  <si>
    <t>3607684582890</t>
  </si>
  <si>
    <t>3607684582906</t>
  </si>
  <si>
    <t>3607684582913</t>
  </si>
  <si>
    <t>3607684582920</t>
  </si>
  <si>
    <t>3607684582937</t>
  </si>
  <si>
    <t>3607684582944</t>
  </si>
  <si>
    <t>3607684736095</t>
  </si>
  <si>
    <t>3607684583071</t>
  </si>
  <si>
    <t>3607684583088</t>
  </si>
  <si>
    <t>3607684583095</t>
  </si>
  <si>
    <t>3607684583101</t>
  </si>
  <si>
    <t>3607684583118</t>
  </si>
  <si>
    <t>3607684583125</t>
  </si>
  <si>
    <t>3607684583132</t>
  </si>
  <si>
    <t>3607684583149</t>
  </si>
  <si>
    <t>3607684583156</t>
  </si>
  <si>
    <t>3607684583163</t>
  </si>
  <si>
    <t>3607684583170</t>
  </si>
  <si>
    <t>3607684736118</t>
  </si>
  <si>
    <t>3607684684457</t>
  </si>
  <si>
    <t>3607684684464</t>
  </si>
  <si>
    <t>3607684684471</t>
  </si>
  <si>
    <t>3607684684488</t>
  </si>
  <si>
    <t>3607684684495</t>
  </si>
  <si>
    <t>3607684684501</t>
  </si>
  <si>
    <t>3607684684518</t>
  </si>
  <si>
    <t>3607684684525</t>
  </si>
  <si>
    <t>3607684684532</t>
  </si>
  <si>
    <t>3607684684549</t>
  </si>
  <si>
    <t>3607684684556</t>
  </si>
  <si>
    <t>3607684684563</t>
  </si>
  <si>
    <t>3607684684570</t>
  </si>
  <si>
    <t>3607684684587</t>
  </si>
  <si>
    <t>3607684684594</t>
  </si>
  <si>
    <t>3607684684600</t>
  </si>
  <si>
    <t>3607684684617</t>
  </si>
  <si>
    <t>3607684684624</t>
  </si>
  <si>
    <t>3607684684631</t>
  </si>
  <si>
    <t>3607684684648</t>
  </si>
  <si>
    <t>3607684684655</t>
  </si>
  <si>
    <t>3607684684662</t>
  </si>
  <si>
    <t>3607684684679</t>
  </si>
  <si>
    <t>3607684684686</t>
  </si>
  <si>
    <t>3607684684693</t>
  </si>
  <si>
    <t>3607684684709</t>
  </si>
  <si>
    <t>3607684684716</t>
  </si>
  <si>
    <t>3607684684723</t>
  </si>
  <si>
    <t>3607684684730</t>
  </si>
  <si>
    <t>3607684684747</t>
  </si>
  <si>
    <t>3607684684754</t>
  </si>
  <si>
    <t>3607684684761</t>
  </si>
  <si>
    <t>3607684684778</t>
  </si>
  <si>
    <t>3607684684785</t>
  </si>
  <si>
    <t>3607684684792</t>
  </si>
  <si>
    <t>3607684684808</t>
  </si>
  <si>
    <t>3607684684815</t>
  </si>
  <si>
    <t>3607684684822</t>
  </si>
  <si>
    <t>3607684684839</t>
  </si>
  <si>
    <t>3607684684846</t>
  </si>
  <si>
    <t>3607684684853</t>
  </si>
  <si>
    <t>3607684684860</t>
  </si>
  <si>
    <t>3607684684877</t>
  </si>
  <si>
    <t>3607684809065</t>
  </si>
  <si>
    <t>3607684809089</t>
  </si>
  <si>
    <t>3607684809102</t>
  </si>
  <si>
    <t>3607684809126</t>
  </si>
  <si>
    <t>3607684809140</t>
  </si>
  <si>
    <t>3607684809164</t>
  </si>
  <si>
    <t>3607684809188</t>
  </si>
  <si>
    <t>3607684809201</t>
  </si>
  <si>
    <t>3607684809218</t>
  </si>
  <si>
    <t>3607684809232</t>
  </si>
  <si>
    <t>3607684809256</t>
  </si>
  <si>
    <t>3607684809270</t>
  </si>
  <si>
    <t>3607684809294</t>
  </si>
  <si>
    <t>3607684809300</t>
  </si>
  <si>
    <t>3607684809317</t>
  </si>
  <si>
    <t>3607684809324</t>
  </si>
  <si>
    <t>3607684809331</t>
  </si>
  <si>
    <t>3607684809355</t>
  </si>
  <si>
    <t>3607684809379</t>
  </si>
  <si>
    <t>3607684809386</t>
  </si>
  <si>
    <t>3607684809409</t>
  </si>
  <si>
    <t>3607684886356</t>
  </si>
  <si>
    <t>3607684886363</t>
  </si>
  <si>
    <t>3607684886370</t>
  </si>
  <si>
    <t>3607684886387</t>
  </si>
  <si>
    <t>3607684886394</t>
  </si>
  <si>
    <t>3607684886400</t>
  </si>
  <si>
    <t>3607684886417</t>
  </si>
  <si>
    <t>3607684302351</t>
  </si>
  <si>
    <t>3607684302368</t>
  </si>
  <si>
    <t>3607684302375</t>
  </si>
  <si>
    <t>3607684302382</t>
  </si>
  <si>
    <t>3607684302399</t>
  </si>
  <si>
    <t>3607684302405</t>
  </si>
  <si>
    <t>3607684302412</t>
  </si>
  <si>
    <t>3607684725457</t>
  </si>
  <si>
    <t>3607682694717</t>
  </si>
  <si>
    <t>3607683604647</t>
  </si>
  <si>
    <t>3607683854332</t>
  </si>
  <si>
    <t>3607682694724</t>
  </si>
  <si>
    <t>3607684843823</t>
  </si>
  <si>
    <t>3607684951320</t>
  </si>
  <si>
    <t>3607684843830</t>
  </si>
  <si>
    <t>3607684817053</t>
  </si>
  <si>
    <t>3607684657550</t>
  </si>
  <si>
    <t>3607684657567</t>
  </si>
  <si>
    <t>3607684657574</t>
  </si>
  <si>
    <t>3607684817060</t>
  </si>
  <si>
    <t>3607684657581</t>
  </si>
  <si>
    <t>3607684657598</t>
  </si>
  <si>
    <t>3607684657604</t>
  </si>
  <si>
    <t>3607684817114</t>
  </si>
  <si>
    <t>3607684817121</t>
  </si>
  <si>
    <t>3607684817138</t>
  </si>
  <si>
    <t>3607684817091</t>
  </si>
  <si>
    <t>3607684817107</t>
  </si>
  <si>
    <t>3607684817237</t>
  </si>
  <si>
    <t>3607684817206</t>
  </si>
  <si>
    <t>3607684817275</t>
  </si>
  <si>
    <t>3607684843854</t>
  </si>
  <si>
    <t>3607684817077</t>
  </si>
  <si>
    <t>3607684817084</t>
  </si>
  <si>
    <t>3607684817220</t>
  </si>
  <si>
    <t>3607684817145</t>
  </si>
  <si>
    <t>3607684817152</t>
  </si>
  <si>
    <t>3607684817169</t>
  </si>
  <si>
    <t>3607684817183</t>
  </si>
  <si>
    <t>3607684817244</t>
  </si>
  <si>
    <t>3607684817190</t>
  </si>
  <si>
    <t>3607684817268</t>
  </si>
  <si>
    <t>3607682998129</t>
  </si>
  <si>
    <t>3607682998136</t>
  </si>
  <si>
    <t>3607682998143</t>
  </si>
  <si>
    <t>3607683999958</t>
  </si>
  <si>
    <t>3607684575182</t>
  </si>
  <si>
    <t>3607684575199</t>
  </si>
  <si>
    <t>3607683798650</t>
  </si>
  <si>
    <t>3607683798667</t>
  </si>
  <si>
    <t>3607683798674</t>
  </si>
  <si>
    <t>3607683798759</t>
  </si>
  <si>
    <t>3607684373795</t>
  </si>
  <si>
    <t>3607684793913</t>
  </si>
  <si>
    <t>3607684793890</t>
  </si>
  <si>
    <t>3607684793906</t>
  </si>
  <si>
    <t>3607684576653</t>
  </si>
  <si>
    <t>3607684577209</t>
  </si>
  <si>
    <t>3607684577506</t>
  </si>
  <si>
    <t>3607684577643</t>
  </si>
  <si>
    <t>3607684577636</t>
  </si>
  <si>
    <t>3607684577711</t>
  </si>
  <si>
    <t>3607684576790</t>
  </si>
  <si>
    <t>3607684373771</t>
  </si>
  <si>
    <t>3607684794187</t>
  </si>
  <si>
    <t>3607684373764</t>
  </si>
  <si>
    <t>3607684794194</t>
  </si>
  <si>
    <t>3607684794200</t>
  </si>
  <si>
    <t>3607683177240</t>
  </si>
  <si>
    <t>3607684021627</t>
  </si>
  <si>
    <t>3607684021634</t>
  </si>
  <si>
    <t>3607684021641</t>
  </si>
  <si>
    <t>3607684021658</t>
  </si>
  <si>
    <t>3607684673574</t>
  </si>
  <si>
    <t>3607684673581</t>
  </si>
  <si>
    <t>3607684673598</t>
  </si>
  <si>
    <t>3607684673604</t>
  </si>
  <si>
    <t>3607684673611</t>
  </si>
  <si>
    <t>3607684859497</t>
  </si>
  <si>
    <t>3607684859503</t>
  </si>
  <si>
    <t>3607684859510</t>
  </si>
  <si>
    <t>3607684859527</t>
  </si>
  <si>
    <t>3607684620011</t>
  </si>
  <si>
    <t>3607684619954</t>
  </si>
  <si>
    <t>3607684619923</t>
  </si>
  <si>
    <t>3607684619893</t>
  </si>
  <si>
    <t>3607684619985</t>
  </si>
  <si>
    <t>3607684619947</t>
  </si>
  <si>
    <t>3607684619916</t>
  </si>
  <si>
    <t>3607684619886</t>
  </si>
  <si>
    <t>3607684619978</t>
  </si>
  <si>
    <t>3607684619930</t>
  </si>
  <si>
    <t>3607684619909</t>
  </si>
  <si>
    <t>3607684619879</t>
  </si>
  <si>
    <t>3607684619961</t>
  </si>
  <si>
    <t>3607684620448</t>
  </si>
  <si>
    <t>3607684620363</t>
  </si>
  <si>
    <t>3607684620325</t>
  </si>
  <si>
    <t>3607684620288</t>
  </si>
  <si>
    <t>3607684620400</t>
  </si>
  <si>
    <t>3607684620349</t>
  </si>
  <si>
    <t>3607684620301</t>
  </si>
  <si>
    <t>3607684620264</t>
  </si>
  <si>
    <t>3607684620387</t>
  </si>
  <si>
    <t>3607684620332</t>
  </si>
  <si>
    <t>3607684620295</t>
  </si>
  <si>
    <t>3607684620257</t>
  </si>
  <si>
    <t>3607684620370</t>
  </si>
  <si>
    <t>3607684614225</t>
  </si>
  <si>
    <t>3607684614102</t>
  </si>
  <si>
    <t>3607684614041</t>
  </si>
  <si>
    <t>3607684613983</t>
  </si>
  <si>
    <t>3607684614164</t>
  </si>
  <si>
    <t>3607684614263</t>
  </si>
  <si>
    <t>3607684614140</t>
  </si>
  <si>
    <t>3607684614089</t>
  </si>
  <si>
    <t>3607684614027</t>
  </si>
  <si>
    <t>3607684614201</t>
  </si>
  <si>
    <t>3607684614256</t>
  </si>
  <si>
    <t>3607684614133</t>
  </si>
  <si>
    <t>3607684614072</t>
  </si>
  <si>
    <t>3607684614010</t>
  </si>
  <si>
    <t>3607684614195</t>
  </si>
  <si>
    <t>3607684293970</t>
  </si>
  <si>
    <t>3607684293833</t>
  </si>
  <si>
    <t>3607684293765</t>
  </si>
  <si>
    <t>3607684293697</t>
  </si>
  <si>
    <t>3607684293901</t>
  </si>
  <si>
    <t>3607684613365</t>
  </si>
  <si>
    <t>3607684613266</t>
  </si>
  <si>
    <t>3607684613211</t>
  </si>
  <si>
    <t>3607684613167</t>
  </si>
  <si>
    <t>3607684613310</t>
  </si>
  <si>
    <t>3607684294014</t>
  </si>
  <si>
    <t>3607684293871</t>
  </si>
  <si>
    <t>3607684293802</t>
  </si>
  <si>
    <t>3607684293734</t>
  </si>
  <si>
    <t>3607684293949</t>
  </si>
  <si>
    <t>3607684624316</t>
  </si>
  <si>
    <t>3607684624262</t>
  </si>
  <si>
    <t>3607684624217</t>
  </si>
  <si>
    <t>3607684624361</t>
  </si>
  <si>
    <t>3607684624330</t>
  </si>
  <si>
    <t>3607684624286</t>
  </si>
  <si>
    <t>3607684624231</t>
  </si>
  <si>
    <t>3607684624385</t>
  </si>
  <si>
    <t>3607684624484</t>
  </si>
  <si>
    <t>3607684624279</t>
  </si>
  <si>
    <t>3607684624224</t>
  </si>
  <si>
    <t>3607684624378</t>
  </si>
  <si>
    <t>3607684304645</t>
  </si>
  <si>
    <t>3607684304614</t>
  </si>
  <si>
    <t>3607684304584</t>
  </si>
  <si>
    <t>3607684304676</t>
  </si>
  <si>
    <t>3607684625320</t>
  </si>
  <si>
    <t>3607684625306</t>
  </si>
  <si>
    <t>3607684625368</t>
  </si>
  <si>
    <t>3607684625337</t>
  </si>
  <si>
    <t>3607684625313</t>
  </si>
  <si>
    <t>3607684625290</t>
  </si>
  <si>
    <t>3607684625351</t>
  </si>
  <si>
    <t>3607684734398</t>
  </si>
  <si>
    <t>3607684734381</t>
  </si>
  <si>
    <t>3607684734374</t>
  </si>
  <si>
    <t>3607684734404</t>
  </si>
  <si>
    <t>3607684647469</t>
  </si>
  <si>
    <t>3607684647421</t>
  </si>
  <si>
    <t>3607684647407</t>
  </si>
  <si>
    <t>3607684647384</t>
  </si>
  <si>
    <t>3607684647445</t>
  </si>
  <si>
    <t>3607684647476</t>
  </si>
  <si>
    <t>3607684647438</t>
  </si>
  <si>
    <t>3607684647414</t>
  </si>
  <si>
    <t>3607684647391</t>
  </si>
  <si>
    <t>3607684647452</t>
  </si>
  <si>
    <t>3607684647827</t>
  </si>
  <si>
    <t>3607684647780</t>
  </si>
  <si>
    <t>3607684647766</t>
  </si>
  <si>
    <t>3607684647742</t>
  </si>
  <si>
    <t>3607684647803</t>
  </si>
  <si>
    <t>3607684647834</t>
  </si>
  <si>
    <t>3607684647797</t>
  </si>
  <si>
    <t>3607684647773</t>
  </si>
  <si>
    <t>3607684647759</t>
  </si>
  <si>
    <t>3607684647810</t>
  </si>
  <si>
    <t>3607684681739</t>
  </si>
  <si>
    <t>3607684681692</t>
  </si>
  <si>
    <t>3607684681654</t>
  </si>
  <si>
    <t>3607684681777</t>
  </si>
  <si>
    <t>3607684681852</t>
  </si>
  <si>
    <t>3607684681838</t>
  </si>
  <si>
    <t>3607684681753</t>
  </si>
  <si>
    <t>3607684681715</t>
  </si>
  <si>
    <t>3607684681678</t>
  </si>
  <si>
    <t>3607684681791</t>
  </si>
  <si>
    <t>3607684681876</t>
  </si>
  <si>
    <t>3607684681845</t>
  </si>
  <si>
    <t>3607684681760</t>
  </si>
  <si>
    <t>3607684681722</t>
  </si>
  <si>
    <t>3607684681685</t>
  </si>
  <si>
    <t>3607684681807</t>
  </si>
  <si>
    <t>3607684681883</t>
  </si>
  <si>
    <t>3607684702083</t>
  </si>
  <si>
    <t>3607684702045</t>
  </si>
  <si>
    <t>3607684702021</t>
  </si>
  <si>
    <t>3607684702007</t>
  </si>
  <si>
    <t>3607684334307</t>
  </si>
  <si>
    <t>3607684334208</t>
  </si>
  <si>
    <t>3607684334154</t>
  </si>
  <si>
    <t>3607684334109</t>
  </si>
  <si>
    <t>3607684334253</t>
  </si>
  <si>
    <t>3607684682460</t>
  </si>
  <si>
    <t>3607684682422</t>
  </si>
  <si>
    <t>3607684682408</t>
  </si>
  <si>
    <t>3607684682385</t>
  </si>
  <si>
    <t>3607684682446</t>
  </si>
  <si>
    <t>3607684682453</t>
  </si>
  <si>
    <t>3607684682415</t>
  </si>
  <si>
    <t>3607684682392</t>
  </si>
  <si>
    <t>3607684682378</t>
  </si>
  <si>
    <t>3607684682439</t>
  </si>
  <si>
    <t>3607684505479</t>
  </si>
  <si>
    <t>3607684505462</t>
  </si>
  <si>
    <t>3607684505493</t>
  </si>
  <si>
    <t>3607684505509</t>
  </si>
  <si>
    <t>3607684505516</t>
  </si>
  <si>
    <t>3607684505523</t>
  </si>
  <si>
    <t>3607684031145</t>
  </si>
  <si>
    <t>3607684031138</t>
  </si>
  <si>
    <t>3607684031121</t>
  </si>
  <si>
    <t>3607684031152</t>
  </si>
  <si>
    <t>3607684031176</t>
  </si>
  <si>
    <t>3607684031183</t>
  </si>
  <si>
    <t>3607684031190</t>
  </si>
  <si>
    <t>3607684031206</t>
  </si>
  <si>
    <t>3607684031213</t>
  </si>
  <si>
    <t>3607684084011</t>
  </si>
  <si>
    <t>3607684084004</t>
  </si>
  <si>
    <t>3607684083991</t>
  </si>
  <si>
    <t>3607684084028</t>
  </si>
  <si>
    <t>3607684084042</t>
  </si>
  <si>
    <t>3607684031220</t>
  </si>
  <si>
    <t>3607684031237</t>
  </si>
  <si>
    <t>3607684031244</t>
  </si>
  <si>
    <t>3607684031251</t>
  </si>
  <si>
    <t>3607684031480</t>
  </si>
  <si>
    <t>3607684031473</t>
  </si>
  <si>
    <t>3607684031466</t>
  </si>
  <si>
    <t>3607684031497</t>
  </si>
  <si>
    <t>3607684031510</t>
  </si>
  <si>
    <t>3607684031282</t>
  </si>
  <si>
    <t>3607684031275</t>
  </si>
  <si>
    <t>3607684031268</t>
  </si>
  <si>
    <t>3607684031299</t>
  </si>
  <si>
    <t>3607684031312</t>
  </si>
  <si>
    <t>3607684031329</t>
  </si>
  <si>
    <t>3607684031336</t>
  </si>
  <si>
    <t>3607684031343</t>
  </si>
  <si>
    <t>3607684031350</t>
  </si>
  <si>
    <t>3607684031381</t>
  </si>
  <si>
    <t>3607684031374</t>
  </si>
  <si>
    <t>3607684031367</t>
  </si>
  <si>
    <t>3607684031398</t>
  </si>
  <si>
    <t>3607684031411</t>
  </si>
  <si>
    <t>3607684031428</t>
  </si>
  <si>
    <t>3607684031435</t>
  </si>
  <si>
    <t>3607684031442</t>
  </si>
  <si>
    <t>3607684031459</t>
  </si>
  <si>
    <t>3607684719586</t>
  </si>
  <si>
    <t>3607684719562</t>
  </si>
  <si>
    <t>3607684719555</t>
  </si>
  <si>
    <t>3607684719548</t>
  </si>
  <si>
    <t>3607684719579</t>
  </si>
  <si>
    <t>3607684719593</t>
  </si>
  <si>
    <t>4562176275478</t>
  </si>
  <si>
    <t>4562176275485</t>
  </si>
  <si>
    <t>4562176275492</t>
  </si>
  <si>
    <t>4562176275508</t>
  </si>
  <si>
    <t>4562176275515</t>
  </si>
  <si>
    <t>4562176275522</t>
  </si>
  <si>
    <t>4562176275539</t>
  </si>
  <si>
    <t>4562176275546</t>
  </si>
  <si>
    <t>4562176275553</t>
  </si>
  <si>
    <t>4562176275560</t>
  </si>
  <si>
    <t>4562176275577</t>
  </si>
  <si>
    <t>4562176275584</t>
  </si>
  <si>
    <t>4562176275591</t>
  </si>
  <si>
    <t>4562176275607</t>
  </si>
  <si>
    <t>4562176275614</t>
  </si>
  <si>
    <t>4562176275621</t>
  </si>
  <si>
    <t>4562176275638</t>
  </si>
  <si>
    <t>4562176275645</t>
  </si>
  <si>
    <t>4562176275652</t>
  </si>
  <si>
    <t>4562176275669</t>
  </si>
  <si>
    <t>4562176275676</t>
  </si>
  <si>
    <t>4562176275683</t>
  </si>
  <si>
    <t>4562176275690</t>
  </si>
  <si>
    <t>4562176275706</t>
  </si>
  <si>
    <t>4562176276079</t>
  </si>
  <si>
    <t>4562176276055</t>
  </si>
  <si>
    <t>4562176276048</t>
  </si>
  <si>
    <t>4562176276031</t>
  </si>
  <si>
    <t>4562176276062</t>
  </si>
  <si>
    <t>4562176276086</t>
  </si>
  <si>
    <t>4562176276130</t>
  </si>
  <si>
    <t>4562176276116</t>
  </si>
  <si>
    <t>4562176276109</t>
  </si>
  <si>
    <t>4562176276093</t>
  </si>
  <si>
    <t>4562176276123</t>
  </si>
  <si>
    <t>4562176276147</t>
  </si>
  <si>
    <t>4562176276192</t>
  </si>
  <si>
    <t>4562176276178</t>
  </si>
  <si>
    <t>4562176276161</t>
  </si>
  <si>
    <t>4562176276154</t>
  </si>
  <si>
    <t>4562176276185</t>
  </si>
  <si>
    <t>4562176276208</t>
  </si>
  <si>
    <t>4562176276253</t>
  </si>
  <si>
    <t>4562176276239</t>
  </si>
  <si>
    <t>4562176276222</t>
  </si>
  <si>
    <t>4562176276215</t>
  </si>
  <si>
    <t>4562176276246</t>
  </si>
  <si>
    <t>4562176276260</t>
  </si>
  <si>
    <t>4562176276314</t>
  </si>
  <si>
    <t>4562176276291</t>
  </si>
  <si>
    <t>4562176276284</t>
  </si>
  <si>
    <t>4562176276277</t>
  </si>
  <si>
    <t>4562176276307</t>
  </si>
  <si>
    <t>4562176276321</t>
  </si>
  <si>
    <t>4562176276376</t>
  </si>
  <si>
    <t>4562176276352</t>
  </si>
  <si>
    <t>4562176276345</t>
  </si>
  <si>
    <t>4562176276338</t>
  </si>
  <si>
    <t>4562176276369</t>
  </si>
  <si>
    <t>4562176276383</t>
  </si>
  <si>
    <t>4562176276437</t>
  </si>
  <si>
    <t>4562176276413</t>
  </si>
  <si>
    <t>4562176276406</t>
  </si>
  <si>
    <t>4562176276390</t>
  </si>
  <si>
    <t>4562176276420</t>
  </si>
  <si>
    <t>4562176276444</t>
  </si>
  <si>
    <t>4562176276499</t>
  </si>
  <si>
    <t>4562176276475</t>
  </si>
  <si>
    <t>4562176276468</t>
  </si>
  <si>
    <t>4562176276451</t>
  </si>
  <si>
    <t>4562176276482</t>
  </si>
  <si>
    <t>4562176276505</t>
  </si>
  <si>
    <t>4562176276550</t>
  </si>
  <si>
    <t>4562176276536</t>
  </si>
  <si>
    <t>4562176276529</t>
  </si>
  <si>
    <t>4562176276512</t>
  </si>
  <si>
    <t>4562176276543</t>
  </si>
  <si>
    <t>4562176276567</t>
  </si>
  <si>
    <t>4562176276611</t>
  </si>
  <si>
    <t>4562176276598</t>
  </si>
  <si>
    <t>4562176276581</t>
  </si>
  <si>
    <t>4562176276574</t>
  </si>
  <si>
    <t>4562176276604</t>
  </si>
  <si>
    <t>4562176276628</t>
  </si>
  <si>
    <t>4562176276673</t>
  </si>
  <si>
    <t>4562176276659</t>
  </si>
  <si>
    <t>4562176276642</t>
  </si>
  <si>
    <t>4562176276635</t>
  </si>
  <si>
    <t>4562176276666</t>
  </si>
  <si>
    <t>4562176276680</t>
  </si>
  <si>
    <t>4562176276734</t>
  </si>
  <si>
    <t>4562176276710</t>
  </si>
  <si>
    <t>4562176276703</t>
  </si>
  <si>
    <t>4562176276697</t>
  </si>
  <si>
    <t>4562176276727</t>
  </si>
  <si>
    <t>4562176276741</t>
  </si>
  <si>
    <t>4562176276796</t>
  </si>
  <si>
    <t>4562176276772</t>
  </si>
  <si>
    <t>4562176276765</t>
  </si>
  <si>
    <t>4562176276758</t>
  </si>
  <si>
    <t>4562176276789</t>
  </si>
  <si>
    <t>4562176276802</t>
  </si>
  <si>
    <t>4562176276857</t>
  </si>
  <si>
    <t>4562176276833</t>
  </si>
  <si>
    <t>4562176276826</t>
  </si>
  <si>
    <t>4562176276819</t>
  </si>
  <si>
    <t>4562176276840</t>
  </si>
  <si>
    <t>4562176276864</t>
  </si>
  <si>
    <t>4562176276918</t>
  </si>
  <si>
    <t>4562176276895</t>
  </si>
  <si>
    <t>4562176276888</t>
  </si>
  <si>
    <t>4562176276871</t>
  </si>
  <si>
    <t>4562176276901</t>
  </si>
  <si>
    <t>4562176276925</t>
  </si>
  <si>
    <t>4562176276970</t>
  </si>
  <si>
    <t>4562176276956</t>
  </si>
  <si>
    <t>4562176276949</t>
  </si>
  <si>
    <t>4562176276932</t>
  </si>
  <si>
    <t>4562176276963</t>
  </si>
  <si>
    <t>4562176276987</t>
  </si>
  <si>
    <t>4562176277038</t>
  </si>
  <si>
    <t>4562176277014</t>
  </si>
  <si>
    <t>4562176277007</t>
  </si>
  <si>
    <t>4562176276994</t>
  </si>
  <si>
    <t>4562176277021</t>
  </si>
  <si>
    <t>4562176277045</t>
  </si>
  <si>
    <t>4562176277090</t>
  </si>
  <si>
    <t>4562176277076</t>
  </si>
  <si>
    <t>4562176277069</t>
  </si>
  <si>
    <t>4562176277052</t>
  </si>
  <si>
    <t>4562176277083</t>
  </si>
  <si>
    <t>4562176277106</t>
  </si>
  <si>
    <t>4562176277151</t>
  </si>
  <si>
    <t>4562176277137</t>
  </si>
  <si>
    <t>4562176277120</t>
  </si>
  <si>
    <t>4562176277113</t>
  </si>
  <si>
    <t>4562176277144</t>
  </si>
  <si>
    <t>4562176277168</t>
  </si>
  <si>
    <t>4562176277212</t>
  </si>
  <si>
    <t>4562176277199</t>
  </si>
  <si>
    <t>4562176277182</t>
  </si>
  <si>
    <t>4562176277175</t>
  </si>
  <si>
    <t>4562176277205</t>
  </si>
  <si>
    <t>4562176277229</t>
  </si>
  <si>
    <t>4562176277274</t>
  </si>
  <si>
    <t>4562176277250</t>
  </si>
  <si>
    <t>4562176277243</t>
  </si>
  <si>
    <t>4562176277236</t>
  </si>
  <si>
    <t>4562176277267</t>
  </si>
  <si>
    <t>4562176277281</t>
  </si>
  <si>
    <t>4562176277335</t>
  </si>
  <si>
    <t>4562176277311</t>
  </si>
  <si>
    <t>4562176277304</t>
  </si>
  <si>
    <t>4562176277298</t>
  </si>
  <si>
    <t>4562176277328</t>
  </si>
  <si>
    <t>4562176277342</t>
  </si>
  <si>
    <t>4562176277359</t>
  </si>
  <si>
    <t>4562176277366</t>
  </si>
  <si>
    <t>4562176277373</t>
  </si>
  <si>
    <t>4562176277380</t>
  </si>
  <si>
    <t>4562176277397</t>
  </si>
  <si>
    <t>4562176277403</t>
  </si>
  <si>
    <t>4562176277410</t>
  </si>
  <si>
    <t>4562176277427</t>
  </si>
  <si>
    <t>4562176277434</t>
  </si>
  <si>
    <t>4562176277441</t>
  </si>
  <si>
    <t>4562176277458</t>
  </si>
  <si>
    <t>4562176277465</t>
  </si>
  <si>
    <t>4562176277472</t>
  </si>
  <si>
    <t>4562176277489</t>
  </si>
  <si>
    <t>4562176277496</t>
  </si>
  <si>
    <t>4562176277502</t>
  </si>
  <si>
    <t>4562176274556</t>
  </si>
  <si>
    <t>4562176274563</t>
  </si>
  <si>
    <t>4562176274570</t>
  </si>
  <si>
    <t>4562176274587</t>
  </si>
  <si>
    <t>4562176274594</t>
  </si>
  <si>
    <t>4562176274600</t>
  </si>
  <si>
    <t>4562176274617</t>
  </si>
  <si>
    <t>4562176274624</t>
  </si>
  <si>
    <t>4562176274631</t>
  </si>
  <si>
    <t>4562176274648</t>
  </si>
  <si>
    <t>4562176274655</t>
  </si>
  <si>
    <t>4562176274662</t>
  </si>
  <si>
    <t>4562176274679</t>
  </si>
  <si>
    <t>4562176274686</t>
  </si>
  <si>
    <t>4562176274693</t>
  </si>
  <si>
    <t>4562176274709</t>
  </si>
  <si>
    <t>4562176274235</t>
  </si>
  <si>
    <t>4562176274242</t>
  </si>
  <si>
    <t>4562176274259</t>
  </si>
  <si>
    <t>4562176274266</t>
  </si>
  <si>
    <t>4562176274273</t>
  </si>
  <si>
    <t>4562176274280</t>
  </si>
  <si>
    <t>4562176274297</t>
  </si>
  <si>
    <t>4562176274303</t>
  </si>
  <si>
    <t>4562176274310</t>
  </si>
  <si>
    <t>4562176274327</t>
  </si>
  <si>
    <t>4562176274334</t>
  </si>
  <si>
    <t>4562176274341</t>
  </si>
  <si>
    <t>4562176274358</t>
  </si>
  <si>
    <t>4562176274365</t>
  </si>
  <si>
    <t>4562176274372</t>
  </si>
  <si>
    <t>4562176274389</t>
  </si>
  <si>
    <t>4562176274396</t>
  </si>
  <si>
    <t>4562176274402</t>
  </si>
  <si>
    <t>4562176274419</t>
  </si>
  <si>
    <t>4562176274426</t>
  </si>
  <si>
    <t>4562176274433</t>
  </si>
  <si>
    <t>4562176274440</t>
  </si>
  <si>
    <t>4562176274457</t>
  </si>
  <si>
    <t>4562176274464</t>
  </si>
  <si>
    <t>4562176274471</t>
  </si>
  <si>
    <t>4562176274488</t>
  </si>
  <si>
    <t>4562176274495</t>
  </si>
  <si>
    <t>4562176274501</t>
  </si>
  <si>
    <t>4562176274518</t>
  </si>
  <si>
    <t>4562176274525</t>
  </si>
  <si>
    <t>4562176274532</t>
  </si>
  <si>
    <t>4562176274549</t>
  </si>
  <si>
    <t>3607683854592</t>
  </si>
  <si>
    <t>3607683854530</t>
  </si>
  <si>
    <t>3607683854509</t>
  </si>
  <si>
    <t>3607683854479</t>
  </si>
  <si>
    <t>3607683854608</t>
  </si>
  <si>
    <t>3607683854547</t>
  </si>
  <si>
    <t>3607683854516</t>
  </si>
  <si>
    <t>3607683854486</t>
  </si>
  <si>
    <t>3607683854615</t>
  </si>
  <si>
    <t>3607683854554</t>
  </si>
  <si>
    <t>3607683854523</t>
  </si>
  <si>
    <t>3607683854493</t>
  </si>
  <si>
    <t>3607684538736</t>
  </si>
  <si>
    <t>3607684538699</t>
  </si>
  <si>
    <t>3607684538675</t>
  </si>
  <si>
    <t>3607684538651</t>
  </si>
  <si>
    <t>3607684538712</t>
  </si>
  <si>
    <t>3607683855285</t>
  </si>
  <si>
    <t>3607683855223</t>
  </si>
  <si>
    <t>3607683855193</t>
  </si>
  <si>
    <t>3607683855162</t>
  </si>
  <si>
    <t>3607683855292</t>
  </si>
  <si>
    <t>3607683855230</t>
  </si>
  <si>
    <t>3607683855209</t>
  </si>
  <si>
    <t>3607683855179</t>
  </si>
  <si>
    <t>3607683855308</t>
  </si>
  <si>
    <t>3607683855247</t>
  </si>
  <si>
    <t>3607683855216</t>
  </si>
  <si>
    <t>3607683855186</t>
  </si>
  <si>
    <t>3607684539320</t>
  </si>
  <si>
    <t>3607684539306</t>
  </si>
  <si>
    <t>3607684539290</t>
  </si>
  <si>
    <t>3607684539283</t>
  </si>
  <si>
    <t>3607684539313</t>
  </si>
  <si>
    <t>3607683855773</t>
  </si>
  <si>
    <t>3607683855711</t>
  </si>
  <si>
    <t>3607683855681</t>
  </si>
  <si>
    <t>3607683855650</t>
  </si>
  <si>
    <t>3607683855742</t>
  </si>
  <si>
    <t>3607683855780</t>
  </si>
  <si>
    <t>3607683855728</t>
  </si>
  <si>
    <t>3607683855698</t>
  </si>
  <si>
    <t>3607683855667</t>
  </si>
  <si>
    <t>3607683855759</t>
  </si>
  <si>
    <t>3607683855797</t>
  </si>
  <si>
    <t>3607683855735</t>
  </si>
  <si>
    <t>3607683855704</t>
  </si>
  <si>
    <t>3607683855674</t>
  </si>
  <si>
    <t>3607683855766</t>
  </si>
  <si>
    <t>3607684571023</t>
  </si>
  <si>
    <t>3607684571009</t>
  </si>
  <si>
    <t>3607684570996</t>
  </si>
  <si>
    <t>3607684570989</t>
  </si>
  <si>
    <t>3607684571016</t>
  </si>
  <si>
    <t>3607683854851</t>
  </si>
  <si>
    <t>3607683854820</t>
  </si>
  <si>
    <t>3607683854790</t>
  </si>
  <si>
    <t>3607683854875</t>
  </si>
  <si>
    <t>3607683854844</t>
  </si>
  <si>
    <t>3607683854813</t>
  </si>
  <si>
    <t>3607684445928</t>
  </si>
  <si>
    <t>3607684445843</t>
  </si>
  <si>
    <t>3607684445805</t>
  </si>
  <si>
    <t>3607684445768</t>
  </si>
  <si>
    <t>3607684445881</t>
  </si>
  <si>
    <t>3607683855520</t>
  </si>
  <si>
    <t>3607683855469</t>
  </si>
  <si>
    <t>3607683855438</t>
  </si>
  <si>
    <t>3607683855407</t>
  </si>
  <si>
    <t>3607683855544</t>
  </si>
  <si>
    <t>3607683855483</t>
  </si>
  <si>
    <t>3607683855452</t>
  </si>
  <si>
    <t>3607683855421</t>
  </si>
  <si>
    <t>3607684446246</t>
  </si>
  <si>
    <t>3607684446161</t>
  </si>
  <si>
    <t>3607684446123</t>
  </si>
  <si>
    <t>3607684446086</t>
  </si>
  <si>
    <t>3607684446208</t>
  </si>
  <si>
    <t>3607683856015</t>
  </si>
  <si>
    <t>3607683855957</t>
  </si>
  <si>
    <t>3607683855926</t>
  </si>
  <si>
    <t>3607683855896</t>
  </si>
  <si>
    <t>3607683855988</t>
  </si>
  <si>
    <t>3607683856039</t>
  </si>
  <si>
    <t>3607683855971</t>
  </si>
  <si>
    <t>3607683855940</t>
  </si>
  <si>
    <t>3607683855919</t>
  </si>
  <si>
    <t>3607684446567</t>
  </si>
  <si>
    <t>3607684446482</t>
  </si>
  <si>
    <t>3607684446444</t>
  </si>
  <si>
    <t>3607684446406</t>
  </si>
  <si>
    <t>3607684446529</t>
  </si>
  <si>
    <t>3607684092047</t>
  </si>
  <si>
    <t>3607684092054</t>
  </si>
  <si>
    <t>3607684092061</t>
  </si>
  <si>
    <t>3607684092078</t>
  </si>
  <si>
    <t>3607684092085</t>
  </si>
  <si>
    <t>3607684092092</t>
  </si>
  <si>
    <t>3607684092108</t>
  </si>
  <si>
    <t>3607684092115</t>
  </si>
  <si>
    <t>3607684092122</t>
  </si>
  <si>
    <t>3607684092139</t>
  </si>
  <si>
    <t>3607684092146</t>
  </si>
  <si>
    <t>3607684092153</t>
  </si>
  <si>
    <t>3607684092160</t>
  </si>
  <si>
    <t>3607684092177</t>
  </si>
  <si>
    <t>3607684092184</t>
  </si>
  <si>
    <t>3607684092252</t>
  </si>
  <si>
    <t>3607684092276</t>
  </si>
  <si>
    <t>3607684092290</t>
  </si>
  <si>
    <t>3607684092313</t>
  </si>
  <si>
    <t>3607684092337</t>
  </si>
  <si>
    <t>3607684092351</t>
  </si>
  <si>
    <t>3607684092375</t>
  </si>
  <si>
    <t>3607684092474</t>
  </si>
  <si>
    <t>3607684092498</t>
  </si>
  <si>
    <t>3607684092511</t>
  </si>
  <si>
    <t>3607684092535</t>
  </si>
  <si>
    <t>3607684092542</t>
  </si>
  <si>
    <t>3607684092566</t>
  </si>
  <si>
    <t>3607684101565</t>
  </si>
  <si>
    <t>3607684101572</t>
  </si>
  <si>
    <t>3607684101589</t>
  </si>
  <si>
    <t>3607684101596</t>
  </si>
  <si>
    <t>3607684101602</t>
  </si>
  <si>
    <t>3607684101619</t>
  </si>
  <si>
    <t>3607684101626</t>
  </si>
  <si>
    <t>3607684101633</t>
  </si>
  <si>
    <t>3607684101640</t>
  </si>
  <si>
    <t>3607684101657</t>
  </si>
  <si>
    <t>3607684101664</t>
  </si>
  <si>
    <t>3607684101671</t>
  </si>
  <si>
    <t>3607684101688</t>
  </si>
  <si>
    <t>3607684101695</t>
  </si>
  <si>
    <t>3607684101701</t>
  </si>
  <si>
    <t>3607684097486</t>
  </si>
  <si>
    <t>3607684097509</t>
  </si>
  <si>
    <t>3607684097523</t>
  </si>
  <si>
    <t>3607684097547</t>
  </si>
  <si>
    <t>3607684097561</t>
  </si>
  <si>
    <t>3607684097585</t>
  </si>
  <si>
    <t>3607684097608</t>
  </si>
  <si>
    <t>3607684097622</t>
  </si>
  <si>
    <t>3607684713980</t>
  </si>
  <si>
    <t>3607684713997</t>
  </si>
  <si>
    <t>3607684714000</t>
  </si>
  <si>
    <t>3607684714017</t>
  </si>
  <si>
    <t>3607684714024</t>
  </si>
  <si>
    <t>3607684714031</t>
  </si>
  <si>
    <t>3607684714048</t>
  </si>
  <si>
    <t>3607684714109</t>
  </si>
  <si>
    <t>3607684714116</t>
  </si>
  <si>
    <t>3607684714123</t>
  </si>
  <si>
    <t>3607684714130</t>
  </si>
  <si>
    <t>3607684714147</t>
  </si>
  <si>
    <t>3607684714154</t>
  </si>
  <si>
    <t>3607684714161</t>
  </si>
  <si>
    <t>3607684486679</t>
  </si>
  <si>
    <t>3607684486686</t>
  </si>
  <si>
    <t>3607684486693</t>
  </si>
  <si>
    <t>3607684486709</t>
  </si>
  <si>
    <t>3607684486716</t>
  </si>
  <si>
    <t>3607684486723</t>
  </si>
  <si>
    <t>3607684715243</t>
  </si>
  <si>
    <t>3607684715250</t>
  </si>
  <si>
    <t>3607684715267</t>
  </si>
  <si>
    <t>3607684715274</t>
  </si>
  <si>
    <t>3607684715281</t>
  </si>
  <si>
    <t>3607684715298</t>
  </si>
  <si>
    <t>3607684373696</t>
  </si>
  <si>
    <t>3607684373740</t>
  </si>
  <si>
    <t>3607684373757</t>
  </si>
  <si>
    <t>3607684414160</t>
  </si>
  <si>
    <t>3607684373580</t>
  </si>
  <si>
    <t>3607684373597</t>
  </si>
  <si>
    <t>3607684373603</t>
  </si>
  <si>
    <t>3607684523589</t>
  </si>
  <si>
    <t>3607684523541</t>
  </si>
  <si>
    <t>3607684523558</t>
  </si>
  <si>
    <t>3607684523565</t>
  </si>
  <si>
    <t>3607684523572</t>
  </si>
  <si>
    <t>3607684521851</t>
  </si>
  <si>
    <t>3607684521844</t>
  </si>
  <si>
    <t>3607684521837</t>
  </si>
  <si>
    <t>3607684521820</t>
  </si>
  <si>
    <t>3607684125387</t>
  </si>
  <si>
    <t>3607684125394</t>
  </si>
  <si>
    <t>3607684125400</t>
  </si>
  <si>
    <t>3607684125417</t>
  </si>
  <si>
    <t>3607684167653</t>
  </si>
  <si>
    <t>3607684167660</t>
  </si>
  <si>
    <t>3607684043452</t>
  </si>
  <si>
    <t>3607684043469</t>
  </si>
  <si>
    <t>3607684125363</t>
  </si>
  <si>
    <t>3607684087029</t>
  </si>
  <si>
    <t>3607684520571</t>
  </si>
  <si>
    <t>3607684523411</t>
  </si>
  <si>
    <t>3607684523428</t>
  </si>
  <si>
    <t>3607684523398</t>
  </si>
  <si>
    <t>3607684523435</t>
  </si>
  <si>
    <t>3607684523466</t>
  </si>
  <si>
    <t>3607684523473</t>
  </si>
  <si>
    <t>3607684523480</t>
  </si>
  <si>
    <t>3607684527457</t>
  </si>
  <si>
    <t>3607684373528</t>
  </si>
  <si>
    <t>3607684373535</t>
  </si>
  <si>
    <t>3607684373542</t>
  </si>
  <si>
    <t>3607684373559</t>
  </si>
  <si>
    <t>3607684373566</t>
  </si>
  <si>
    <t>ご発注締切　2025年1月27日（月）15:00</t>
    <rPh sb="1" eb="3">
      <t>ハッチュウ</t>
    </rPh>
    <rPh sb="3" eb="5">
      <t>シメキリ</t>
    </rPh>
    <rPh sb="10" eb="11">
      <t>ネン</t>
    </rPh>
    <rPh sb="12" eb="13">
      <t>ガツ</t>
    </rPh>
    <rPh sb="15" eb="16">
      <t>ニチ</t>
    </rPh>
    <rPh sb="17" eb="18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</si>
</sst>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Calibri"/>
      <family val="2"/>
    </font>
    <font>
      <sz val="18"/>
      <color theme="5" tint="0.39997558519241921"/>
      <name val="Arial Black"/>
      <family val="2"/>
    </font>
    <font>
      <sz val="6"/>
      <name val="ＭＳ Ｐゴシック"/>
      <family val="3"/>
      <charset val="128"/>
    </font>
    <font>
      <sz val="18"/>
      <color rgb="FF0070C0"/>
      <name val="Arial Black"/>
      <family val="2"/>
    </font>
    <font>
      <sz val="18"/>
      <color rgb="FF002060"/>
      <name val="Arial Black"/>
      <family val="2"/>
    </font>
    <font>
      <sz val="18"/>
      <color rgb="FF7030A0"/>
      <name val="Arial Black"/>
      <family val="2"/>
    </font>
    <font>
      <b/>
      <sz val="18"/>
      <color theme="1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F8C8"/>
        <bgColor indexed="64"/>
      </patternFill>
    </fill>
    <fill>
      <patternFill patternType="solid">
        <fgColor theme="3" tint="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>
      <alignment vertical="center"/>
    </xf>
    <xf numFmtId="38" fontId="0" fillId="2" borderId="1" xfId="1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4" fillId="0" borderId="0" xfId="3" applyFont="1"/>
    <xf numFmtId="6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6" fontId="0" fillId="0" borderId="1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 applyProtection="1">
      <alignment vertical="center"/>
    </xf>
    <xf numFmtId="38" fontId="12" fillId="0" borderId="0" xfId="1" applyFont="1" applyAlignment="1" applyProtection="1">
      <alignment horizontal="center" vertical="center"/>
    </xf>
    <xf numFmtId="38" fontId="0" fillId="0" borderId="1" xfId="1" applyFont="1" applyBorder="1" applyAlignment="1" applyProtection="1">
      <alignment vertical="center"/>
    </xf>
    <xf numFmtId="38" fontId="0" fillId="0" borderId="0" xfId="1" applyFont="1">
      <alignment vertical="center"/>
    </xf>
    <xf numFmtId="6" fontId="0" fillId="0" borderId="1" xfId="2" applyFont="1" applyFill="1" applyBorder="1" applyAlignment="1">
      <alignment horizontal="center" vertical="center" wrapText="1"/>
    </xf>
    <xf numFmtId="6" fontId="0" fillId="2" borderId="1" xfId="2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6" fontId="0" fillId="0" borderId="0" xfId="2" applyFont="1" applyAlignment="1">
      <alignment horizontal="center" vertical="center"/>
    </xf>
    <xf numFmtId="38" fontId="15" fillId="2" borderId="1" xfId="1" applyFont="1" applyFill="1" applyBorder="1" applyAlignment="1" applyProtection="1">
      <alignment horizontal="center" vertical="center"/>
      <protection locked="0"/>
    </xf>
    <xf numFmtId="38" fontId="0" fillId="0" borderId="0" xfId="1" applyFont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6" fontId="0" fillId="2" borderId="1" xfId="2" applyFont="1" applyFill="1" applyBorder="1" applyAlignment="1">
      <alignment horizontal="center" vertical="center" shrinkToFit="1"/>
    </xf>
    <xf numFmtId="6" fontId="0" fillId="0" borderId="1" xfId="2" applyFont="1" applyBorder="1" applyAlignment="1">
      <alignment horizontal="center" vertical="center" shrinkToFit="1"/>
    </xf>
    <xf numFmtId="6" fontId="0" fillId="0" borderId="0" xfId="2" applyFont="1" applyAlignment="1" applyProtection="1">
      <alignment vertical="center"/>
    </xf>
    <xf numFmtId="6" fontId="13" fillId="0" borderId="0" xfId="2" applyFont="1" applyAlignment="1" applyProtection="1">
      <alignment horizontal="center" vertical="center"/>
    </xf>
    <xf numFmtId="6" fontId="0" fillId="0" borderId="1" xfId="2" applyFont="1" applyBorder="1" applyAlignment="1" applyProtection="1">
      <alignment vertical="center"/>
    </xf>
    <xf numFmtId="38" fontId="0" fillId="0" borderId="0" xfId="0" applyNumberFormat="1">
      <alignment vertical="center"/>
    </xf>
    <xf numFmtId="38" fontId="0" fillId="0" borderId="0" xfId="1" applyFont="1" applyFill="1" applyBorder="1">
      <alignment vertical="center"/>
    </xf>
    <xf numFmtId="38" fontId="0" fillId="0" borderId="0" xfId="1" applyFont="1" applyBorder="1" applyAlignment="1">
      <alignment horizontal="center" vertical="center"/>
    </xf>
    <xf numFmtId="38" fontId="0" fillId="2" borderId="0" xfId="1" applyFont="1" applyFill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6" fontId="14" fillId="0" borderId="0" xfId="2" applyFont="1" applyAlignment="1" applyProtection="1">
      <alignment horizontal="left" vertical="center"/>
    </xf>
    <xf numFmtId="6" fontId="0" fillId="0" borderId="0" xfId="2" applyFont="1" applyProtection="1">
      <alignment vertical="center"/>
    </xf>
    <xf numFmtId="6" fontId="0" fillId="0" borderId="0" xfId="2" applyFont="1" applyAlignment="1" applyProtection="1">
      <alignment horizontal="left" vertical="center"/>
    </xf>
    <xf numFmtId="38" fontId="0" fillId="0" borderId="0" xfId="1" applyFont="1" applyProtection="1">
      <alignment vertical="center"/>
    </xf>
    <xf numFmtId="6" fontId="0" fillId="0" borderId="0" xfId="2" applyFont="1" applyAlignment="1" applyProtection="1">
      <alignment horizontal="center" vertical="center"/>
    </xf>
    <xf numFmtId="38" fontId="0" fillId="0" borderId="0" xfId="1" applyFont="1" applyAlignment="1" applyProtection="1">
      <alignment horizontal="center" vertical="center"/>
    </xf>
    <xf numFmtId="38" fontId="0" fillId="2" borderId="0" xfId="1" applyFont="1" applyFill="1" applyProtection="1">
      <alignment vertical="center"/>
    </xf>
    <xf numFmtId="6" fontId="0" fillId="0" borderId="1" xfId="2" applyFont="1" applyBorder="1" applyAlignment="1" applyProtection="1">
      <alignment horizontal="center" vertical="center"/>
    </xf>
    <xf numFmtId="38" fontId="0" fillId="0" borderId="1" xfId="1" applyFont="1" applyFill="1" applyBorder="1" applyAlignment="1" applyProtection="1">
      <alignment horizontal="center" vertical="center" wrapText="1"/>
    </xf>
    <xf numFmtId="6" fontId="0" fillId="0" borderId="1" xfId="2" applyFont="1" applyFill="1" applyBorder="1" applyAlignment="1" applyProtection="1">
      <alignment horizontal="center" vertical="center" wrapText="1"/>
    </xf>
    <xf numFmtId="38" fontId="0" fillId="0" borderId="0" xfId="1" applyFont="1" applyAlignment="1" applyProtection="1">
      <alignment horizontal="center" vertical="center" wrapText="1"/>
    </xf>
    <xf numFmtId="6" fontId="0" fillId="2" borderId="1" xfId="2" applyFont="1" applyFill="1" applyBorder="1" applyAlignment="1" applyProtection="1">
      <alignment horizontal="center" vertical="center"/>
    </xf>
    <xf numFmtId="38" fontId="0" fillId="2" borderId="1" xfId="1" applyFont="1" applyFill="1" applyBorder="1" applyAlignment="1" applyProtection="1">
      <alignment horizontal="center" vertical="center"/>
    </xf>
    <xf numFmtId="38" fontId="0" fillId="0" borderId="1" xfId="1" applyFont="1" applyFill="1" applyBorder="1" applyAlignment="1" applyProtection="1">
      <alignment horizontal="center" vertical="center"/>
    </xf>
    <xf numFmtId="6" fontId="0" fillId="0" borderId="1" xfId="2" applyFont="1" applyFill="1" applyBorder="1" applyAlignment="1" applyProtection="1">
      <alignment horizontal="center" vertical="center"/>
    </xf>
    <xf numFmtId="38" fontId="0" fillId="2" borderId="1" xfId="1" applyFont="1" applyFill="1" applyBorder="1" applyAlignment="1" applyProtection="1">
      <alignment horizontal="center" vertical="center"/>
      <protection locked="0"/>
    </xf>
    <xf numFmtId="38" fontId="0" fillId="0" borderId="1" xfId="1" applyFont="1" applyFill="1" applyBorder="1" applyAlignment="1" applyProtection="1">
      <alignment horizontal="center" vertical="center"/>
      <protection locked="0"/>
    </xf>
    <xf numFmtId="38" fontId="0" fillId="0" borderId="1" xfId="1" applyFont="1" applyBorder="1" applyAlignment="1" applyProtection="1">
      <alignment horizontal="center" vertical="center"/>
    </xf>
    <xf numFmtId="6" fontId="0" fillId="2" borderId="1" xfId="2" applyFont="1" applyFill="1" applyBorder="1" applyAlignment="1" applyProtection="1">
      <alignment horizontal="center" vertical="center" shrinkToFit="1"/>
    </xf>
    <xf numFmtId="6" fontId="0" fillId="0" borderId="1" xfId="2" applyFont="1" applyBorder="1" applyAlignment="1" applyProtection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6" fontId="0" fillId="0" borderId="1" xfId="2" applyFont="1" applyBorder="1" applyAlignment="1" applyProtection="1">
      <alignment horizontal="center" vertical="center" wrapText="1"/>
    </xf>
    <xf numFmtId="0" fontId="6" fillId="0" borderId="0" xfId="3" applyFont="1"/>
    <xf numFmtId="0" fontId="7" fillId="0" borderId="0" xfId="3" applyFont="1"/>
    <xf numFmtId="0" fontId="8" fillId="0" borderId="0" xfId="3" applyFont="1"/>
    <xf numFmtId="0" fontId="15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6" fontId="15" fillId="0" borderId="0" xfId="2" applyFont="1" applyAlignment="1" applyProtection="1">
      <alignment horizontal="center" vertical="center"/>
    </xf>
    <xf numFmtId="38" fontId="15" fillId="0" borderId="0" xfId="1" applyFont="1" applyAlignment="1" applyProtection="1">
      <alignment horizontal="center" vertical="center"/>
    </xf>
    <xf numFmtId="6" fontId="0" fillId="2" borderId="0" xfId="0" applyNumberFormat="1" applyFill="1">
      <alignment vertical="center"/>
    </xf>
    <xf numFmtId="0" fontId="15" fillId="0" borderId="1" xfId="0" applyFont="1" applyBorder="1" applyAlignment="1">
      <alignment horizontal="center" vertical="center" shrinkToFit="1"/>
    </xf>
    <xf numFmtId="6" fontId="15" fillId="0" borderId="1" xfId="2" applyFont="1" applyBorder="1" applyAlignment="1" applyProtection="1">
      <alignment horizontal="center" vertical="center" shrinkToFit="1"/>
    </xf>
    <xf numFmtId="49" fontId="15" fillId="0" borderId="1" xfId="0" applyNumberFormat="1" applyFont="1" applyBorder="1" applyAlignment="1">
      <alignment horizontal="center" vertical="center" shrinkToFit="1"/>
    </xf>
    <xf numFmtId="38" fontId="15" fillId="0" borderId="1" xfId="1" applyFont="1" applyBorder="1" applyAlignment="1" applyProtection="1">
      <alignment horizontal="center" vertical="center" shrinkToFit="1"/>
    </xf>
    <xf numFmtId="0" fontId="15" fillId="2" borderId="1" xfId="0" applyFont="1" applyFill="1" applyBorder="1">
      <alignment vertical="center"/>
    </xf>
    <xf numFmtId="0" fontId="15" fillId="2" borderId="1" xfId="0" applyFont="1" applyFill="1" applyBorder="1" applyAlignment="1">
      <alignment vertical="center" shrinkToFit="1"/>
    </xf>
    <xf numFmtId="0" fontId="15" fillId="2" borderId="1" xfId="0" applyFont="1" applyFill="1" applyBorder="1" applyAlignment="1">
      <alignment horizontal="center" vertical="center"/>
    </xf>
    <xf numFmtId="6" fontId="15" fillId="2" borderId="1" xfId="2" applyFont="1" applyFill="1" applyBorder="1" applyAlignment="1" applyProtection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38" fontId="15" fillId="2" borderId="1" xfId="1" applyFont="1" applyFill="1" applyBorder="1" applyAlignment="1" applyProtection="1">
      <alignment horizontal="center" vertical="center"/>
    </xf>
    <xf numFmtId="6" fontId="15" fillId="0" borderId="1" xfId="2" applyFont="1" applyFill="1" applyBorder="1" applyAlignment="1" applyProtection="1">
      <alignment horizontal="center" vertical="center"/>
    </xf>
    <xf numFmtId="38" fontId="0" fillId="0" borderId="1" xfId="1" applyFont="1" applyBorder="1" applyAlignment="1" applyProtection="1">
      <alignment horizontal="center" vertical="center" wrapText="1"/>
    </xf>
    <xf numFmtId="38" fontId="0" fillId="0" borderId="1" xfId="1" applyFont="1" applyBorder="1" applyAlignment="1" applyProtection="1">
      <alignment horizontal="center" vertical="center"/>
      <protection locked="0"/>
    </xf>
    <xf numFmtId="176" fontId="0" fillId="0" borderId="0" xfId="0" applyNumberFormat="1" applyAlignment="1">
      <alignment vertical="center" shrinkToFit="1"/>
    </xf>
    <xf numFmtId="9" fontId="0" fillId="3" borderId="1" xfId="4" applyFont="1" applyFill="1" applyBorder="1">
      <alignment vertical="center"/>
    </xf>
    <xf numFmtId="38" fontId="0" fillId="3" borderId="1" xfId="1" applyFont="1" applyFill="1" applyBorder="1">
      <alignment vertical="center"/>
    </xf>
    <xf numFmtId="38" fontId="0" fillId="2" borderId="1" xfId="1" applyFont="1" applyFill="1" applyBorder="1">
      <alignment vertical="center"/>
    </xf>
    <xf numFmtId="6" fontId="0" fillId="0" borderId="1" xfId="2" applyFont="1" applyFill="1" applyBorder="1" applyAlignment="1" applyProtection="1">
      <alignment horizontal="center" vertical="center" shrinkToFit="1"/>
    </xf>
    <xf numFmtId="6" fontId="0" fillId="0" borderId="0" xfId="2" applyFont="1" applyAlignment="1">
      <alignment vertical="center" shrinkToFit="1"/>
    </xf>
    <xf numFmtId="6" fontId="0" fillId="2" borderId="1" xfId="2" applyFont="1" applyFill="1" applyBorder="1" applyAlignment="1">
      <alignment vertical="center" shrinkToFit="1"/>
    </xf>
    <xf numFmtId="6" fontId="0" fillId="0" borderId="1" xfId="2" applyFont="1" applyBorder="1" applyAlignment="1">
      <alignment vertical="center" shrinkToFit="1"/>
    </xf>
    <xf numFmtId="38" fontId="0" fillId="0" borderId="0" xfId="1" applyFont="1" applyFill="1" applyProtection="1">
      <alignment vertical="center"/>
    </xf>
    <xf numFmtId="6" fontId="0" fillId="2" borderId="1" xfId="2" applyFont="1" applyFill="1" applyBorder="1" applyAlignment="1" applyProtection="1">
      <alignment horizontal="center" vertical="center"/>
      <protection locked="0"/>
    </xf>
    <xf numFmtId="6" fontId="0" fillId="0" borderId="1" xfId="2" applyFont="1" applyBorder="1" applyAlignment="1" applyProtection="1">
      <alignment horizontal="center" vertical="center"/>
      <protection locked="0"/>
    </xf>
    <xf numFmtId="6" fontId="0" fillId="0" borderId="1" xfId="2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vertical="center" shrinkToFit="1"/>
    </xf>
    <xf numFmtId="6" fontId="0" fillId="4" borderId="1" xfId="2" applyFont="1" applyFill="1" applyBorder="1" applyAlignment="1" applyProtection="1">
      <alignment horizontal="center" vertical="center"/>
    </xf>
    <xf numFmtId="0" fontId="0" fillId="4" borderId="1" xfId="0" applyFill="1" applyBorder="1" applyAlignment="1">
      <alignment horizontal="center" vertical="center"/>
    </xf>
    <xf numFmtId="38" fontId="0" fillId="4" borderId="1" xfId="1" applyFont="1" applyFill="1" applyBorder="1" applyAlignment="1" applyProtection="1">
      <alignment horizontal="center" vertical="center"/>
    </xf>
    <xf numFmtId="38" fontId="0" fillId="4" borderId="2" xfId="1" applyFont="1" applyFill="1" applyBorder="1" applyAlignment="1" applyProtection="1">
      <alignment horizontal="center" vertical="center"/>
    </xf>
    <xf numFmtId="6" fontId="0" fillId="4" borderId="2" xfId="2" applyFont="1" applyFill="1" applyBorder="1" applyAlignment="1" applyProtection="1">
      <alignment horizontal="center" vertical="center"/>
    </xf>
    <xf numFmtId="0" fontId="16" fillId="4" borderId="1" xfId="0" applyFont="1" applyFill="1" applyBorder="1">
      <alignment vertical="center"/>
    </xf>
    <xf numFmtId="6" fontId="0" fillId="4" borderId="1" xfId="2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38" fontId="15" fillId="0" borderId="1" xfId="1" applyFont="1" applyFill="1" applyBorder="1" applyAlignment="1" applyProtection="1">
      <alignment horizontal="center" vertical="center"/>
      <protection locked="0"/>
    </xf>
    <xf numFmtId="38" fontId="15" fillId="0" borderId="1" xfId="1" applyFont="1" applyFill="1" applyBorder="1" applyAlignment="1" applyProtection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38" fontId="15" fillId="2" borderId="3" xfId="1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vertical="center" shrinkToFit="1"/>
    </xf>
    <xf numFmtId="0" fontId="0" fillId="2" borderId="0" xfId="0" applyFill="1">
      <alignment vertical="center"/>
    </xf>
    <xf numFmtId="6" fontId="0" fillId="0" borderId="0" xfId="0" applyNumberFormat="1">
      <alignment vertical="center"/>
    </xf>
    <xf numFmtId="38" fontId="0" fillId="0" borderId="5" xfId="1" applyFont="1" applyBorder="1" applyAlignment="1" applyProtection="1">
      <alignment horizontal="center" vertical="center"/>
      <protection locked="0"/>
    </xf>
    <xf numFmtId="38" fontId="0" fillId="0" borderId="6" xfId="1" applyFont="1" applyBorder="1" applyAlignment="1" applyProtection="1">
      <alignment horizontal="center" vertical="center"/>
      <protection locked="0"/>
    </xf>
    <xf numFmtId="38" fontId="0" fillId="0" borderId="7" xfId="1" applyFont="1" applyBorder="1" applyAlignment="1" applyProtection="1">
      <alignment horizontal="center" vertical="center"/>
      <protection locked="0"/>
    </xf>
    <xf numFmtId="38" fontId="0" fillId="0" borderId="2" xfId="1" applyFont="1" applyFill="1" applyBorder="1" applyAlignment="1" applyProtection="1">
      <alignment horizontal="center" vertical="center"/>
    </xf>
    <xf numFmtId="38" fontId="0" fillId="0" borderId="3" xfId="1" applyFont="1" applyFill="1" applyBorder="1" applyAlignment="1" applyProtection="1">
      <alignment horizontal="center" vertical="center"/>
    </xf>
    <xf numFmtId="38" fontId="0" fillId="2" borderId="2" xfId="1" applyFont="1" applyFill="1" applyBorder="1" applyAlignment="1" applyProtection="1">
      <alignment horizontal="center" vertical="center"/>
    </xf>
    <xf numFmtId="38" fontId="0" fillId="2" borderId="3" xfId="1" applyFont="1" applyFill="1" applyBorder="1" applyAlignment="1" applyProtection="1">
      <alignment horizontal="center" vertical="center"/>
    </xf>
    <xf numFmtId="38" fontId="0" fillId="2" borderId="4" xfId="1" applyFont="1" applyFill="1" applyBorder="1" applyAlignment="1" applyProtection="1">
      <alignment horizontal="center" vertical="center"/>
    </xf>
    <xf numFmtId="38" fontId="0" fillId="0" borderId="4" xfId="1" applyFont="1" applyFill="1" applyBorder="1" applyAlignment="1" applyProtection="1">
      <alignment horizontal="center" vertical="center"/>
    </xf>
    <xf numFmtId="6" fontId="0" fillId="0" borderId="2" xfId="2" applyFont="1" applyFill="1" applyBorder="1" applyAlignment="1" applyProtection="1">
      <alignment horizontal="center" vertical="center"/>
    </xf>
    <xf numFmtId="6" fontId="0" fillId="0" borderId="3" xfId="2" applyFont="1" applyFill="1" applyBorder="1" applyAlignment="1" applyProtection="1">
      <alignment horizontal="center" vertical="center"/>
    </xf>
    <xf numFmtId="6" fontId="0" fillId="2" borderId="2" xfId="2" applyFont="1" applyFill="1" applyBorder="1" applyAlignment="1" applyProtection="1">
      <alignment horizontal="center" vertical="center"/>
    </xf>
    <xf numFmtId="6" fontId="0" fillId="2" borderId="3" xfId="2" applyFont="1" applyFill="1" applyBorder="1" applyAlignment="1" applyProtection="1">
      <alignment horizontal="center" vertical="center"/>
    </xf>
    <xf numFmtId="6" fontId="0" fillId="2" borderId="4" xfId="2" applyFont="1" applyFill="1" applyBorder="1" applyAlignment="1" applyProtection="1">
      <alignment horizontal="center" vertical="center"/>
    </xf>
    <xf numFmtId="6" fontId="0" fillId="0" borderId="4" xfId="2" applyFont="1" applyFill="1" applyBorder="1" applyAlignment="1" applyProtection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3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6" fontId="0" fillId="2" borderId="2" xfId="2" applyFont="1" applyFill="1" applyBorder="1" applyAlignment="1">
      <alignment horizontal="center" vertical="center"/>
    </xf>
    <xf numFmtId="6" fontId="0" fillId="2" borderId="4" xfId="2" applyFont="1" applyFill="1" applyBorder="1" applyAlignment="1">
      <alignment horizontal="center" vertical="center"/>
    </xf>
    <xf numFmtId="6" fontId="0" fillId="2" borderId="3" xfId="2" applyFont="1" applyFill="1" applyBorder="1" applyAlignment="1">
      <alignment horizontal="center" vertical="center"/>
    </xf>
    <xf numFmtId="6" fontId="0" fillId="0" borderId="2" xfId="2" applyFont="1" applyFill="1" applyBorder="1" applyAlignment="1">
      <alignment horizontal="center" vertical="center"/>
    </xf>
    <xf numFmtId="6" fontId="0" fillId="0" borderId="4" xfId="2" applyFont="1" applyFill="1" applyBorder="1" applyAlignment="1">
      <alignment horizontal="center" vertical="center"/>
    </xf>
    <xf numFmtId="6" fontId="0" fillId="0" borderId="3" xfId="2" applyFont="1" applyFill="1" applyBorder="1" applyAlignment="1">
      <alignment horizontal="center" vertical="center"/>
    </xf>
    <xf numFmtId="38" fontId="0" fillId="2" borderId="1" xfId="1" applyFont="1" applyFill="1" applyBorder="1" applyAlignment="1" applyProtection="1">
      <alignment horizontal="center" vertical="center"/>
    </xf>
    <xf numFmtId="6" fontId="0" fillId="2" borderId="1" xfId="2" applyFont="1" applyFill="1" applyBorder="1" applyAlignment="1" applyProtection="1">
      <alignment horizontal="center" vertical="center"/>
    </xf>
    <xf numFmtId="38" fontId="15" fillId="0" borderId="2" xfId="1" applyFont="1" applyFill="1" applyBorder="1" applyAlignment="1" applyProtection="1">
      <alignment horizontal="center" vertical="center"/>
    </xf>
    <xf numFmtId="38" fontId="15" fillId="0" borderId="4" xfId="1" applyFont="1" applyFill="1" applyBorder="1" applyAlignment="1" applyProtection="1">
      <alignment horizontal="center" vertical="center"/>
    </xf>
    <xf numFmtId="38" fontId="15" fillId="0" borderId="3" xfId="1" applyFont="1" applyFill="1" applyBorder="1" applyAlignment="1" applyProtection="1">
      <alignment horizontal="center" vertical="center"/>
    </xf>
    <xf numFmtId="6" fontId="15" fillId="0" borderId="2" xfId="2" applyFont="1" applyFill="1" applyBorder="1" applyAlignment="1" applyProtection="1">
      <alignment horizontal="center" vertical="center"/>
    </xf>
    <xf numFmtId="6" fontId="15" fillId="0" borderId="4" xfId="2" applyFont="1" applyFill="1" applyBorder="1" applyAlignment="1" applyProtection="1">
      <alignment horizontal="center" vertical="center"/>
    </xf>
    <xf numFmtId="6" fontId="15" fillId="0" borderId="3" xfId="2" applyFont="1" applyFill="1" applyBorder="1" applyAlignment="1" applyProtection="1">
      <alignment horizontal="center" vertical="center"/>
    </xf>
    <xf numFmtId="38" fontId="15" fillId="2" borderId="2" xfId="1" applyFont="1" applyFill="1" applyBorder="1" applyAlignment="1" applyProtection="1">
      <alignment horizontal="center" vertical="center"/>
    </xf>
    <xf numFmtId="38" fontId="15" fillId="2" borderId="4" xfId="1" applyFont="1" applyFill="1" applyBorder="1" applyAlignment="1" applyProtection="1">
      <alignment horizontal="center" vertical="center"/>
    </xf>
    <xf numFmtId="38" fontId="15" fillId="2" borderId="3" xfId="1" applyFont="1" applyFill="1" applyBorder="1" applyAlignment="1" applyProtection="1">
      <alignment horizontal="center" vertical="center"/>
    </xf>
    <xf numFmtId="6" fontId="15" fillId="2" borderId="2" xfId="2" applyFont="1" applyFill="1" applyBorder="1" applyAlignment="1" applyProtection="1">
      <alignment horizontal="center" vertical="center"/>
    </xf>
    <xf numFmtId="6" fontId="15" fillId="2" borderId="4" xfId="2" applyFont="1" applyFill="1" applyBorder="1" applyAlignment="1" applyProtection="1">
      <alignment horizontal="center" vertical="center"/>
    </xf>
    <xf numFmtId="6" fontId="15" fillId="2" borderId="3" xfId="2" applyFont="1" applyFill="1" applyBorder="1" applyAlignment="1" applyProtection="1">
      <alignment horizontal="center" vertical="center"/>
    </xf>
    <xf numFmtId="6" fontId="15" fillId="0" borderId="1" xfId="2" applyFont="1" applyFill="1" applyBorder="1" applyAlignment="1" applyProtection="1">
      <alignment horizontal="center" vertical="center"/>
    </xf>
    <xf numFmtId="38" fontId="15" fillId="0" borderId="1" xfId="1" applyFont="1" applyFill="1" applyBorder="1" applyAlignment="1" applyProtection="1">
      <alignment horizontal="center" vertical="center"/>
    </xf>
  </cellXfs>
  <cellStyles count="5">
    <cellStyle name="パーセント" xfId="4" builtinId="5"/>
    <cellStyle name="桁区切り" xfId="1" builtinId="6"/>
    <cellStyle name="通貨" xfId="2" builtinId="7"/>
    <cellStyle name="標準" xfId="0" builtinId="0"/>
    <cellStyle name="標準 2" xfId="3" xr:uid="{DEE5D0DF-4BF0-410E-8840-632B5C6FA6F1}"/>
  </cellStyles>
  <dxfs count="0"/>
  <tableStyles count="0" defaultTableStyle="TableStyleMedium2" defaultPivotStyle="PivotStyleLight16"/>
  <colors>
    <mruColors>
      <color rgb="FFF5F8C8"/>
      <color rgb="FFECEDD3"/>
      <color rgb="FFE6F6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783064</xdr:colOff>
      <xdr:row>0</xdr:row>
      <xdr:rowOff>95249</xdr:rowOff>
    </xdr:from>
    <xdr:to>
      <xdr:col>5</xdr:col>
      <xdr:colOff>356658</xdr:colOff>
      <xdr:row>1</xdr:row>
      <xdr:rowOff>211667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7F009EF7-7DAB-3D24-E46B-682727865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5731" y="95249"/>
          <a:ext cx="2431094" cy="497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" connectionId="1" xr16:uid="{36756CBC-6926-484D-958B-7B20E5472ECE}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092E9-0C19-44AE-922F-8F3FA6AE88BC}">
  <sheetPr>
    <tabColor rgb="FF92D050"/>
  </sheetPr>
  <dimension ref="A1:E26"/>
  <sheetViews>
    <sheetView showGridLines="0" showZeros="0" tabSelected="1" view="pageBreakPreview" zoomScale="90" zoomScaleNormal="85" zoomScaleSheetLayoutView="90" workbookViewId="0">
      <selection activeCell="J13" sqref="J13"/>
    </sheetView>
  </sheetViews>
  <sheetFormatPr defaultRowHeight="18.75" x14ac:dyDescent="0.4"/>
  <cols>
    <col min="1" max="1" width="5.375" customWidth="1"/>
    <col min="2" max="2" width="26.375" customWidth="1"/>
    <col min="3" max="3" width="9.25" style="43" customWidth="1"/>
    <col min="4" max="5" width="18.75" style="41" customWidth="1"/>
    <col min="6" max="6" width="5.375" customWidth="1"/>
  </cols>
  <sheetData>
    <row r="1" spans="1:5" ht="30" x14ac:dyDescent="0.4">
      <c r="A1" s="37" t="s">
        <v>3381</v>
      </c>
      <c r="C1" s="16"/>
      <c r="D1" s="30"/>
      <c r="E1" s="30"/>
    </row>
    <row r="2" spans="1:5" ht="25.5" x14ac:dyDescent="0.4">
      <c r="A2" s="38" t="s">
        <v>7705</v>
      </c>
      <c r="B2" s="38"/>
      <c r="C2" s="16"/>
      <c r="D2" s="30"/>
      <c r="E2" s="30"/>
    </row>
    <row r="3" spans="1:5" ht="25.5" x14ac:dyDescent="0.4">
      <c r="A3" s="38"/>
      <c r="B3" s="38"/>
      <c r="C3" s="16"/>
      <c r="D3" s="30"/>
      <c r="E3" s="30"/>
    </row>
    <row r="4" spans="1:5" ht="25.5" x14ac:dyDescent="0.4">
      <c r="A4" s="38"/>
      <c r="B4" s="39" t="s">
        <v>3365</v>
      </c>
      <c r="C4" s="116"/>
      <c r="D4" s="117"/>
      <c r="E4" s="118"/>
    </row>
    <row r="5" spans="1:5" ht="25.5" x14ac:dyDescent="0.4">
      <c r="A5" s="38"/>
      <c r="B5" s="38"/>
      <c r="C5" s="16"/>
      <c r="D5" s="30"/>
      <c r="E5" s="30"/>
    </row>
    <row r="6" spans="1:5" x14ac:dyDescent="0.4">
      <c r="C6" s="17" t="s">
        <v>3341</v>
      </c>
      <c r="D6" s="31" t="s">
        <v>3346</v>
      </c>
      <c r="E6" s="31" t="s">
        <v>3366</v>
      </c>
    </row>
    <row r="7" spans="1:5" x14ac:dyDescent="0.4">
      <c r="B7" s="1" t="s">
        <v>3367</v>
      </c>
      <c r="C7" s="18">
        <f>+RSKI!H1</f>
        <v>0</v>
      </c>
      <c r="D7" s="32">
        <f>+RSKI!I1</f>
        <v>0</v>
      </c>
      <c r="E7" s="32">
        <f>+RSKI!L1</f>
        <v>0</v>
      </c>
    </row>
    <row r="8" spans="1:5" x14ac:dyDescent="0.4">
      <c r="B8" s="1" t="s">
        <v>3368</v>
      </c>
      <c r="C8" s="18">
        <f>+'R BOOTS'!E1</f>
        <v>0</v>
      </c>
      <c r="D8" s="32">
        <f>+'R BOOTS'!G1</f>
        <v>0</v>
      </c>
      <c r="E8" s="32">
        <f>+'R BOOTS'!J1</f>
        <v>0</v>
      </c>
    </row>
    <row r="9" spans="1:5" x14ac:dyDescent="0.4">
      <c r="B9" s="1" t="s">
        <v>3369</v>
      </c>
      <c r="C9" s="18">
        <f>+'R ACC'!E1</f>
        <v>0</v>
      </c>
      <c r="D9" s="32">
        <f>+'R ACC'!G1</f>
        <v>0</v>
      </c>
      <c r="E9" s="32">
        <f>+'R ACC'!J1</f>
        <v>0</v>
      </c>
    </row>
    <row r="10" spans="1:5" x14ac:dyDescent="0.4">
      <c r="B10" s="1" t="s">
        <v>3370</v>
      </c>
      <c r="C10" s="18">
        <f>+XC!E1</f>
        <v>0</v>
      </c>
      <c r="D10" s="32">
        <f>+XC!G1</f>
        <v>0</v>
      </c>
      <c r="E10" s="32">
        <f>+XC!J1</f>
        <v>0</v>
      </c>
    </row>
    <row r="11" spans="1:5" x14ac:dyDescent="0.4">
      <c r="B11" s="1" t="s">
        <v>3371</v>
      </c>
      <c r="C11" s="18">
        <f>+SB!E1</f>
        <v>0</v>
      </c>
      <c r="D11" s="32">
        <f>+SB!G1</f>
        <v>0</v>
      </c>
      <c r="E11" s="32">
        <f>+SB!J1</f>
        <v>0</v>
      </c>
    </row>
    <row r="12" spans="1:5" x14ac:dyDescent="0.4">
      <c r="B12" s="1" t="s">
        <v>3372</v>
      </c>
      <c r="C12" s="18">
        <f>+RENTAL!G1</f>
        <v>0</v>
      </c>
      <c r="D12" s="32">
        <f>+RENTAL!I1</f>
        <v>0</v>
      </c>
      <c r="E12" s="32">
        <f>+RENTAL!L1</f>
        <v>0</v>
      </c>
    </row>
    <row r="13" spans="1:5" x14ac:dyDescent="0.4">
      <c r="B13" s="1" t="s">
        <v>3373</v>
      </c>
      <c r="C13" s="18">
        <f>+DSKI!G1</f>
        <v>0</v>
      </c>
      <c r="D13" s="32">
        <f>+DSKI!I1</f>
        <v>0</v>
      </c>
      <c r="E13" s="32">
        <f>+DSKI!L1</f>
        <v>0</v>
      </c>
    </row>
    <row r="14" spans="1:5" x14ac:dyDescent="0.4">
      <c r="B14" s="1" t="s">
        <v>3374</v>
      </c>
      <c r="C14" s="18">
        <f>+LANGE!E1</f>
        <v>0</v>
      </c>
      <c r="D14" s="32">
        <f>+LANGE!G1</f>
        <v>0</v>
      </c>
      <c r="E14" s="32">
        <f>+LANGE!J1</f>
        <v>0</v>
      </c>
    </row>
    <row r="15" spans="1:5" x14ac:dyDescent="0.4">
      <c r="B15" s="1" t="s">
        <v>464</v>
      </c>
      <c r="C15" s="18">
        <f>+LOOK!E1</f>
        <v>0</v>
      </c>
      <c r="D15" s="32">
        <f>+LOOK!G1</f>
        <v>0</v>
      </c>
      <c r="E15" s="32">
        <f>+LOOK!J1</f>
        <v>0</v>
      </c>
    </row>
    <row r="16" spans="1:5" x14ac:dyDescent="0.4">
      <c r="B16" s="1" t="s">
        <v>3375</v>
      </c>
      <c r="C16" s="18">
        <f>+'DYNA L ACC'!E1</f>
        <v>0</v>
      </c>
      <c r="D16" s="32">
        <f>+'DYNA L ACC'!G1</f>
        <v>0</v>
      </c>
      <c r="E16" s="32">
        <f>+'DYNA L ACC'!J1</f>
        <v>0</v>
      </c>
    </row>
    <row r="17" spans="1:5" x14ac:dyDescent="0.4">
      <c r="B17" s="1" t="s">
        <v>4531</v>
      </c>
      <c r="C17" s="18">
        <f>+APPAREL!H1</f>
        <v>0</v>
      </c>
      <c r="D17" s="32">
        <f>+APPAREL!J1</f>
        <v>0</v>
      </c>
      <c r="E17" s="32">
        <f>+APPAREL!M1</f>
        <v>0</v>
      </c>
    </row>
    <row r="18" spans="1:5" x14ac:dyDescent="0.4">
      <c r="C18" s="16"/>
      <c r="D18" s="30"/>
      <c r="E18" s="30"/>
    </row>
    <row r="19" spans="1:5" x14ac:dyDescent="0.4">
      <c r="B19" s="1" t="s">
        <v>3359</v>
      </c>
      <c r="C19" s="18">
        <f>SUM(C7:C17)</f>
        <v>0</v>
      </c>
      <c r="D19" s="32">
        <f>SUM(D7:D17)</f>
        <v>0</v>
      </c>
      <c r="E19" s="32">
        <f>SUM(E7:E17)</f>
        <v>0</v>
      </c>
    </row>
    <row r="20" spans="1:5" x14ac:dyDescent="0.4">
      <c r="C20" s="16"/>
      <c r="D20" s="30"/>
      <c r="E20" s="30"/>
    </row>
    <row r="21" spans="1:5" x14ac:dyDescent="0.4">
      <c r="A21" t="s">
        <v>3376</v>
      </c>
      <c r="C21" s="16"/>
      <c r="D21" s="30"/>
      <c r="E21" s="30"/>
    </row>
    <row r="22" spans="1:5" x14ac:dyDescent="0.4">
      <c r="C22" s="16"/>
      <c r="D22" s="30"/>
      <c r="E22" s="30"/>
    </row>
    <row r="23" spans="1:5" ht="24" x14ac:dyDescent="0.4">
      <c r="C23" s="16"/>
      <c r="D23" s="40" t="s">
        <v>3377</v>
      </c>
    </row>
    <row r="24" spans="1:5" x14ac:dyDescent="0.4">
      <c r="C24" s="16"/>
      <c r="D24" s="41" t="s">
        <v>3378</v>
      </c>
      <c r="E24" s="30"/>
    </row>
    <row r="25" spans="1:5" x14ac:dyDescent="0.4">
      <c r="C25" s="16"/>
      <c r="E25" s="42" t="s">
        <v>3379</v>
      </c>
    </row>
    <row r="26" spans="1:5" x14ac:dyDescent="0.4">
      <c r="C26" s="16"/>
      <c r="E26" s="42" t="s">
        <v>3380</v>
      </c>
    </row>
  </sheetData>
  <sheetProtection sheet="1" scenarios="1" autoFilter="0"/>
  <mergeCells count="1">
    <mergeCell ref="C4:E4"/>
  </mergeCells>
  <phoneticPr fontId="2"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0F0BB-8955-436B-8805-0E168AFD47D9}">
  <sheetPr>
    <tabColor rgb="FF0070C0"/>
  </sheetPr>
  <dimension ref="A1:L36"/>
  <sheetViews>
    <sheetView showZeros="0" zoomScale="90" zoomScaleNormal="90" workbookViewId="0">
      <pane ySplit="2" topLeftCell="A3" activePane="bottomLeft" state="frozen"/>
      <selection sqref="A1:A4"/>
      <selection pane="bottomLeft" activeCell="E3" sqref="E3"/>
    </sheetView>
  </sheetViews>
  <sheetFormatPr defaultRowHeight="18.75" x14ac:dyDescent="0.4"/>
  <cols>
    <col min="1" max="1" width="18.125" customWidth="1"/>
    <col min="2" max="2" width="35.625" style="8" customWidth="1"/>
    <col min="3" max="3" width="9.625" style="44" customWidth="1"/>
    <col min="4" max="4" width="7.625" style="15" customWidth="1"/>
    <col min="5" max="6" width="7.625" style="45" customWidth="1"/>
    <col min="7" max="7" width="14.625" style="44" customWidth="1"/>
    <col min="8" max="8" width="52.25" bestFit="1" customWidth="1"/>
    <col min="9" max="9" width="13" style="44" hidden="1" customWidth="1"/>
    <col min="10" max="10" width="15.125" style="44" hidden="1" customWidth="1"/>
    <col min="11" max="11" width="15.5" hidden="1" customWidth="1"/>
    <col min="12" max="12" width="7.125" hidden="1" customWidth="1"/>
  </cols>
  <sheetData>
    <row r="1" spans="1:12" ht="27" x14ac:dyDescent="0.5">
      <c r="A1" s="64" t="s">
        <v>3357</v>
      </c>
      <c r="D1" s="15" t="s">
        <v>3359</v>
      </c>
      <c r="E1" s="45">
        <f>SUM(E3:E1048576)</f>
        <v>0</v>
      </c>
      <c r="F1" s="45">
        <f>SUM(F3:F1048576)</f>
        <v>0</v>
      </c>
      <c r="G1" s="44">
        <f>SUM(G3:G1048576)</f>
        <v>0</v>
      </c>
      <c r="H1" t="s">
        <v>3360</v>
      </c>
      <c r="J1" s="44">
        <f>SUM(J3:J1048576)</f>
        <v>0</v>
      </c>
      <c r="K1" s="43">
        <f>+G1*1.1</f>
        <v>0</v>
      </c>
      <c r="L1" s="46">
        <f>+J1-K1</f>
        <v>0</v>
      </c>
    </row>
    <row r="2" spans="1:12" s="5" customFormat="1" x14ac:dyDescent="0.4">
      <c r="A2" s="1" t="s">
        <v>3340</v>
      </c>
      <c r="B2" s="10" t="s">
        <v>3343</v>
      </c>
      <c r="C2" s="54" t="s">
        <v>3345</v>
      </c>
      <c r="D2" s="13" t="s">
        <v>3350</v>
      </c>
      <c r="E2" s="57" t="s">
        <v>3341</v>
      </c>
      <c r="F2" s="57" t="s">
        <v>3341</v>
      </c>
      <c r="G2" s="47" t="s">
        <v>3346</v>
      </c>
      <c r="I2" s="54" t="s">
        <v>3362</v>
      </c>
      <c r="J2" s="54" t="s">
        <v>3364</v>
      </c>
    </row>
    <row r="3" spans="1:12" x14ac:dyDescent="0.4">
      <c r="A3" s="6" t="s">
        <v>2529</v>
      </c>
      <c r="B3" s="9" t="s">
        <v>430</v>
      </c>
      <c r="C3" s="28">
        <v>59000</v>
      </c>
      <c r="D3" s="22" t="s">
        <v>266</v>
      </c>
      <c r="E3" s="55"/>
      <c r="F3" s="52">
        <f t="shared" ref="F3:F36" si="0">E3</f>
        <v>0</v>
      </c>
      <c r="G3" s="51">
        <f t="shared" ref="G3:G36" si="1">+F3*C3</f>
        <v>0</v>
      </c>
      <c r="I3" s="58">
        <f t="shared" ref="I3:I36" si="2">+C3*1.1</f>
        <v>64900.000000000007</v>
      </c>
      <c r="J3" s="58">
        <f t="shared" ref="J3:J36" si="3">+I3*E3</f>
        <v>0</v>
      </c>
    </row>
    <row r="4" spans="1:12" x14ac:dyDescent="0.4">
      <c r="A4" s="1" t="s">
        <v>2530</v>
      </c>
      <c r="B4" s="10" t="s">
        <v>431</v>
      </c>
      <c r="C4" s="88">
        <v>59000</v>
      </c>
      <c r="D4" s="13" t="s">
        <v>266</v>
      </c>
      <c r="E4" s="56"/>
      <c r="F4" s="53">
        <f t="shared" si="0"/>
        <v>0</v>
      </c>
      <c r="G4" s="54">
        <f t="shared" si="1"/>
        <v>0</v>
      </c>
      <c r="I4" s="88">
        <f t="shared" si="2"/>
        <v>64900.000000000007</v>
      </c>
      <c r="J4" s="88">
        <f t="shared" si="3"/>
        <v>0</v>
      </c>
    </row>
    <row r="5" spans="1:12" x14ac:dyDescent="0.4">
      <c r="A5" s="6" t="s">
        <v>2531</v>
      </c>
      <c r="B5" s="9" t="s">
        <v>432</v>
      </c>
      <c r="C5" s="58">
        <v>59000</v>
      </c>
      <c r="D5" s="22" t="s">
        <v>266</v>
      </c>
      <c r="E5" s="55"/>
      <c r="F5" s="52">
        <f t="shared" si="0"/>
        <v>0</v>
      </c>
      <c r="G5" s="51">
        <f t="shared" si="1"/>
        <v>0</v>
      </c>
      <c r="I5" s="58">
        <f t="shared" si="2"/>
        <v>64900.000000000007</v>
      </c>
      <c r="J5" s="58">
        <f t="shared" si="3"/>
        <v>0</v>
      </c>
    </row>
    <row r="6" spans="1:12" x14ac:dyDescent="0.4">
      <c r="A6" s="1" t="s">
        <v>2532</v>
      </c>
      <c r="B6" s="10" t="s">
        <v>433</v>
      </c>
      <c r="C6" s="88">
        <v>59000</v>
      </c>
      <c r="D6" s="13" t="s">
        <v>266</v>
      </c>
      <c r="E6" s="56"/>
      <c r="F6" s="53">
        <f t="shared" si="0"/>
        <v>0</v>
      </c>
      <c r="G6" s="54">
        <f t="shared" si="1"/>
        <v>0</v>
      </c>
      <c r="I6" s="88">
        <f t="shared" si="2"/>
        <v>64900.000000000007</v>
      </c>
      <c r="J6" s="88">
        <f t="shared" si="3"/>
        <v>0</v>
      </c>
    </row>
    <row r="7" spans="1:12" x14ac:dyDescent="0.4">
      <c r="A7" s="6" t="s">
        <v>2533</v>
      </c>
      <c r="B7" s="9" t="s">
        <v>434</v>
      </c>
      <c r="C7" s="58">
        <v>59000</v>
      </c>
      <c r="D7" s="22" t="s">
        <v>266</v>
      </c>
      <c r="E7" s="55"/>
      <c r="F7" s="52">
        <f t="shared" si="0"/>
        <v>0</v>
      </c>
      <c r="G7" s="51">
        <f t="shared" si="1"/>
        <v>0</v>
      </c>
      <c r="I7" s="58">
        <f t="shared" si="2"/>
        <v>64900.000000000007</v>
      </c>
      <c r="J7" s="58">
        <f t="shared" si="3"/>
        <v>0</v>
      </c>
    </row>
    <row r="8" spans="1:12" x14ac:dyDescent="0.4">
      <c r="A8" s="1" t="s">
        <v>2534</v>
      </c>
      <c r="B8" s="10" t="s">
        <v>435</v>
      </c>
      <c r="C8" s="88">
        <v>59000</v>
      </c>
      <c r="D8" s="13" t="s">
        <v>266</v>
      </c>
      <c r="E8" s="56"/>
      <c r="F8" s="53">
        <f t="shared" si="0"/>
        <v>0</v>
      </c>
      <c r="G8" s="54">
        <f t="shared" si="1"/>
        <v>0</v>
      </c>
      <c r="I8" s="88">
        <f t="shared" si="2"/>
        <v>64900.000000000007</v>
      </c>
      <c r="J8" s="88">
        <f t="shared" si="3"/>
        <v>0</v>
      </c>
    </row>
    <row r="9" spans="1:12" x14ac:dyDescent="0.4">
      <c r="A9" s="6" t="s">
        <v>2535</v>
      </c>
      <c r="B9" s="9" t="s">
        <v>436</v>
      </c>
      <c r="C9" s="58">
        <v>59000</v>
      </c>
      <c r="D9" s="22" t="s">
        <v>266</v>
      </c>
      <c r="E9" s="55"/>
      <c r="F9" s="52">
        <f t="shared" si="0"/>
        <v>0</v>
      </c>
      <c r="G9" s="51">
        <f t="shared" si="1"/>
        <v>0</v>
      </c>
      <c r="I9" s="58">
        <f t="shared" si="2"/>
        <v>64900.000000000007</v>
      </c>
      <c r="J9" s="58">
        <f t="shared" si="3"/>
        <v>0</v>
      </c>
    </row>
    <row r="10" spans="1:12" x14ac:dyDescent="0.4">
      <c r="A10" s="1" t="s">
        <v>2536</v>
      </c>
      <c r="B10" s="10" t="s">
        <v>437</v>
      </c>
      <c r="C10" s="88">
        <v>57000</v>
      </c>
      <c r="D10" s="13" t="s">
        <v>266</v>
      </c>
      <c r="E10" s="56"/>
      <c r="F10" s="53">
        <f t="shared" si="0"/>
        <v>0</v>
      </c>
      <c r="G10" s="54">
        <f t="shared" si="1"/>
        <v>0</v>
      </c>
      <c r="I10" s="88">
        <f t="shared" si="2"/>
        <v>62700.000000000007</v>
      </c>
      <c r="J10" s="88">
        <f t="shared" si="3"/>
        <v>0</v>
      </c>
    </row>
    <row r="11" spans="1:12" x14ac:dyDescent="0.4">
      <c r="A11" s="6" t="s">
        <v>2537</v>
      </c>
      <c r="B11" s="9" t="s">
        <v>438</v>
      </c>
      <c r="C11" s="58">
        <v>57000</v>
      </c>
      <c r="D11" s="22" t="s">
        <v>266</v>
      </c>
      <c r="E11" s="55"/>
      <c r="F11" s="52">
        <f t="shared" si="0"/>
        <v>0</v>
      </c>
      <c r="G11" s="51">
        <f t="shared" si="1"/>
        <v>0</v>
      </c>
      <c r="I11" s="58">
        <f t="shared" si="2"/>
        <v>62700.000000000007</v>
      </c>
      <c r="J11" s="58">
        <f t="shared" si="3"/>
        <v>0</v>
      </c>
    </row>
    <row r="12" spans="1:12" x14ac:dyDescent="0.4">
      <c r="A12" s="1" t="s">
        <v>2538</v>
      </c>
      <c r="B12" s="10" t="s">
        <v>439</v>
      </c>
      <c r="C12" s="88">
        <v>57000</v>
      </c>
      <c r="D12" s="13" t="s">
        <v>266</v>
      </c>
      <c r="E12" s="56"/>
      <c r="F12" s="53">
        <f t="shared" si="0"/>
        <v>0</v>
      </c>
      <c r="G12" s="54">
        <f t="shared" si="1"/>
        <v>0</v>
      </c>
      <c r="I12" s="88">
        <f t="shared" si="2"/>
        <v>62700.000000000007</v>
      </c>
      <c r="J12" s="88">
        <f t="shared" si="3"/>
        <v>0</v>
      </c>
    </row>
    <row r="13" spans="1:12" x14ac:dyDescent="0.4">
      <c r="A13" s="6" t="s">
        <v>2539</v>
      </c>
      <c r="B13" s="9" t="s">
        <v>440</v>
      </c>
      <c r="C13" s="58">
        <v>57000</v>
      </c>
      <c r="D13" s="22" t="s">
        <v>266</v>
      </c>
      <c r="E13" s="55"/>
      <c r="F13" s="52">
        <f t="shared" si="0"/>
        <v>0</v>
      </c>
      <c r="G13" s="51">
        <f t="shared" si="1"/>
        <v>0</v>
      </c>
      <c r="I13" s="58">
        <f t="shared" si="2"/>
        <v>62700.000000000007</v>
      </c>
      <c r="J13" s="58">
        <f t="shared" si="3"/>
        <v>0</v>
      </c>
    </row>
    <row r="14" spans="1:12" x14ac:dyDescent="0.4">
      <c r="A14" s="1" t="s">
        <v>2540</v>
      </c>
      <c r="B14" s="10" t="s">
        <v>441</v>
      </c>
      <c r="C14" s="88">
        <v>55000</v>
      </c>
      <c r="D14" s="13" t="s">
        <v>266</v>
      </c>
      <c r="E14" s="56"/>
      <c r="F14" s="53">
        <f t="shared" si="0"/>
        <v>0</v>
      </c>
      <c r="G14" s="54">
        <f t="shared" si="1"/>
        <v>0</v>
      </c>
      <c r="I14" s="88">
        <f t="shared" si="2"/>
        <v>60500.000000000007</v>
      </c>
      <c r="J14" s="88">
        <f t="shared" si="3"/>
        <v>0</v>
      </c>
    </row>
    <row r="15" spans="1:12" x14ac:dyDescent="0.4">
      <c r="A15" s="6" t="s">
        <v>2541</v>
      </c>
      <c r="B15" s="9" t="s">
        <v>442</v>
      </c>
      <c r="C15" s="58">
        <v>55000</v>
      </c>
      <c r="D15" s="22" t="s">
        <v>266</v>
      </c>
      <c r="E15" s="55"/>
      <c r="F15" s="52">
        <f t="shared" si="0"/>
        <v>0</v>
      </c>
      <c r="G15" s="51">
        <f t="shared" si="1"/>
        <v>0</v>
      </c>
      <c r="I15" s="58">
        <f t="shared" si="2"/>
        <v>60500.000000000007</v>
      </c>
      <c r="J15" s="58">
        <f t="shared" si="3"/>
        <v>0</v>
      </c>
    </row>
    <row r="16" spans="1:12" x14ac:dyDescent="0.4">
      <c r="A16" s="1" t="s">
        <v>2542</v>
      </c>
      <c r="B16" s="10" t="s">
        <v>443</v>
      </c>
      <c r="C16" s="88">
        <v>55000</v>
      </c>
      <c r="D16" s="13" t="s">
        <v>266</v>
      </c>
      <c r="E16" s="56"/>
      <c r="F16" s="53">
        <f t="shared" si="0"/>
        <v>0</v>
      </c>
      <c r="G16" s="54">
        <f t="shared" si="1"/>
        <v>0</v>
      </c>
      <c r="I16" s="88">
        <f t="shared" si="2"/>
        <v>60500.000000000007</v>
      </c>
      <c r="J16" s="88">
        <f t="shared" si="3"/>
        <v>0</v>
      </c>
    </row>
    <row r="17" spans="1:10" x14ac:dyDescent="0.4">
      <c r="A17" s="6" t="s">
        <v>2543</v>
      </c>
      <c r="B17" s="9" t="s">
        <v>444</v>
      </c>
      <c r="C17" s="58">
        <v>55000</v>
      </c>
      <c r="D17" s="22" t="s">
        <v>266</v>
      </c>
      <c r="E17" s="55"/>
      <c r="F17" s="52">
        <f t="shared" si="0"/>
        <v>0</v>
      </c>
      <c r="G17" s="51">
        <f t="shared" si="1"/>
        <v>0</v>
      </c>
      <c r="I17" s="58">
        <f t="shared" si="2"/>
        <v>60500.000000000007</v>
      </c>
      <c r="J17" s="58">
        <f t="shared" si="3"/>
        <v>0</v>
      </c>
    </row>
    <row r="18" spans="1:10" x14ac:dyDescent="0.4">
      <c r="A18" s="1" t="s">
        <v>2544</v>
      </c>
      <c r="B18" s="10" t="s">
        <v>445</v>
      </c>
      <c r="C18" s="88">
        <v>55000</v>
      </c>
      <c r="D18" s="13" t="s">
        <v>266</v>
      </c>
      <c r="E18" s="56"/>
      <c r="F18" s="53">
        <f t="shared" si="0"/>
        <v>0</v>
      </c>
      <c r="G18" s="54">
        <f t="shared" si="1"/>
        <v>0</v>
      </c>
      <c r="I18" s="88">
        <f t="shared" si="2"/>
        <v>60500.000000000007</v>
      </c>
      <c r="J18" s="88">
        <f t="shared" si="3"/>
        <v>0</v>
      </c>
    </row>
    <row r="19" spans="1:10" x14ac:dyDescent="0.4">
      <c r="A19" s="6" t="s">
        <v>2545</v>
      </c>
      <c r="B19" s="9" t="s">
        <v>446</v>
      </c>
      <c r="C19" s="58">
        <v>55000</v>
      </c>
      <c r="D19" s="22" t="s">
        <v>266</v>
      </c>
      <c r="E19" s="55"/>
      <c r="F19" s="52">
        <f t="shared" si="0"/>
        <v>0</v>
      </c>
      <c r="G19" s="51">
        <f t="shared" si="1"/>
        <v>0</v>
      </c>
      <c r="I19" s="58">
        <f t="shared" si="2"/>
        <v>60500.000000000007</v>
      </c>
      <c r="J19" s="58">
        <f t="shared" si="3"/>
        <v>0</v>
      </c>
    </row>
    <row r="20" spans="1:10" x14ac:dyDescent="0.4">
      <c r="A20" s="1" t="s">
        <v>2546</v>
      </c>
      <c r="B20" s="10" t="s">
        <v>447</v>
      </c>
      <c r="C20" s="88">
        <v>53000</v>
      </c>
      <c r="D20" s="13" t="s">
        <v>266</v>
      </c>
      <c r="E20" s="56"/>
      <c r="F20" s="53">
        <f t="shared" si="0"/>
        <v>0</v>
      </c>
      <c r="G20" s="54">
        <f t="shared" si="1"/>
        <v>0</v>
      </c>
      <c r="I20" s="88">
        <f t="shared" si="2"/>
        <v>58300.000000000007</v>
      </c>
      <c r="J20" s="88">
        <f t="shared" si="3"/>
        <v>0</v>
      </c>
    </row>
    <row r="21" spans="1:10" x14ac:dyDescent="0.4">
      <c r="A21" s="6" t="s">
        <v>2547</v>
      </c>
      <c r="B21" s="9" t="s">
        <v>448</v>
      </c>
      <c r="C21" s="58">
        <v>53000</v>
      </c>
      <c r="D21" s="22" t="s">
        <v>266</v>
      </c>
      <c r="E21" s="55"/>
      <c r="F21" s="52">
        <f t="shared" si="0"/>
        <v>0</v>
      </c>
      <c r="G21" s="51">
        <f t="shared" si="1"/>
        <v>0</v>
      </c>
      <c r="I21" s="58">
        <f t="shared" si="2"/>
        <v>58300.000000000007</v>
      </c>
      <c r="J21" s="58">
        <f t="shared" si="3"/>
        <v>0</v>
      </c>
    </row>
    <row r="22" spans="1:10" x14ac:dyDescent="0.4">
      <c r="A22" s="1" t="s">
        <v>2548</v>
      </c>
      <c r="B22" s="10" t="s">
        <v>449</v>
      </c>
      <c r="C22" s="88">
        <v>53000</v>
      </c>
      <c r="D22" s="13" t="s">
        <v>266</v>
      </c>
      <c r="E22" s="56"/>
      <c r="F22" s="53">
        <f t="shared" si="0"/>
        <v>0</v>
      </c>
      <c r="G22" s="54">
        <f t="shared" si="1"/>
        <v>0</v>
      </c>
      <c r="I22" s="88">
        <f t="shared" si="2"/>
        <v>58300.000000000007</v>
      </c>
      <c r="J22" s="88">
        <f t="shared" si="3"/>
        <v>0</v>
      </c>
    </row>
    <row r="23" spans="1:10" x14ac:dyDescent="0.4">
      <c r="A23" s="6" t="s">
        <v>2549</v>
      </c>
      <c r="B23" s="9" t="s">
        <v>450</v>
      </c>
      <c r="C23" s="58">
        <v>55000</v>
      </c>
      <c r="D23" s="22" t="s">
        <v>266</v>
      </c>
      <c r="E23" s="55"/>
      <c r="F23" s="52">
        <f t="shared" si="0"/>
        <v>0</v>
      </c>
      <c r="G23" s="51">
        <f t="shared" si="1"/>
        <v>0</v>
      </c>
      <c r="I23" s="58">
        <f t="shared" si="2"/>
        <v>60500.000000000007</v>
      </c>
      <c r="J23" s="58">
        <f t="shared" si="3"/>
        <v>0</v>
      </c>
    </row>
    <row r="24" spans="1:10" x14ac:dyDescent="0.4">
      <c r="A24" s="1" t="s">
        <v>2550</v>
      </c>
      <c r="B24" s="10" t="s">
        <v>451</v>
      </c>
      <c r="C24" s="88">
        <v>55000</v>
      </c>
      <c r="D24" s="13" t="s">
        <v>266</v>
      </c>
      <c r="E24" s="56"/>
      <c r="F24" s="53">
        <f t="shared" si="0"/>
        <v>0</v>
      </c>
      <c r="G24" s="54">
        <f t="shared" si="1"/>
        <v>0</v>
      </c>
      <c r="I24" s="88">
        <f t="shared" si="2"/>
        <v>60500.000000000007</v>
      </c>
      <c r="J24" s="88">
        <f t="shared" si="3"/>
        <v>0</v>
      </c>
    </row>
    <row r="25" spans="1:10" x14ac:dyDescent="0.4">
      <c r="A25" s="6" t="s">
        <v>2551</v>
      </c>
      <c r="B25" s="9" t="s">
        <v>452</v>
      </c>
      <c r="C25" s="58">
        <v>55000</v>
      </c>
      <c r="D25" s="22" t="s">
        <v>266</v>
      </c>
      <c r="E25" s="55"/>
      <c r="F25" s="52">
        <f t="shared" si="0"/>
        <v>0</v>
      </c>
      <c r="G25" s="51">
        <f t="shared" si="1"/>
        <v>0</v>
      </c>
      <c r="I25" s="58">
        <f t="shared" si="2"/>
        <v>60500.000000000007</v>
      </c>
      <c r="J25" s="58">
        <f t="shared" si="3"/>
        <v>0</v>
      </c>
    </row>
    <row r="26" spans="1:10" x14ac:dyDescent="0.4">
      <c r="A26" s="1" t="s">
        <v>2552</v>
      </c>
      <c r="B26" s="10" t="s">
        <v>453</v>
      </c>
      <c r="C26" s="88">
        <v>53000</v>
      </c>
      <c r="D26" s="13" t="s">
        <v>266</v>
      </c>
      <c r="E26" s="56"/>
      <c r="F26" s="53">
        <f t="shared" si="0"/>
        <v>0</v>
      </c>
      <c r="G26" s="54">
        <f t="shared" si="1"/>
        <v>0</v>
      </c>
      <c r="I26" s="88">
        <f t="shared" si="2"/>
        <v>58300.000000000007</v>
      </c>
      <c r="J26" s="88">
        <f t="shared" si="3"/>
        <v>0</v>
      </c>
    </row>
    <row r="27" spans="1:10" x14ac:dyDescent="0.4">
      <c r="A27" s="6" t="s">
        <v>2553</v>
      </c>
      <c r="B27" s="9" t="s">
        <v>454</v>
      </c>
      <c r="C27" s="58">
        <v>53000</v>
      </c>
      <c r="D27" s="22" t="s">
        <v>266</v>
      </c>
      <c r="E27" s="55"/>
      <c r="F27" s="52">
        <f t="shared" si="0"/>
        <v>0</v>
      </c>
      <c r="G27" s="51">
        <f t="shared" si="1"/>
        <v>0</v>
      </c>
      <c r="I27" s="58">
        <f t="shared" si="2"/>
        <v>58300.000000000007</v>
      </c>
      <c r="J27" s="58">
        <f t="shared" si="3"/>
        <v>0</v>
      </c>
    </row>
    <row r="28" spans="1:10" x14ac:dyDescent="0.4">
      <c r="A28" s="1" t="s">
        <v>2554</v>
      </c>
      <c r="B28" s="10" t="s">
        <v>455</v>
      </c>
      <c r="C28" s="88">
        <v>53000</v>
      </c>
      <c r="D28" s="13" t="s">
        <v>266</v>
      </c>
      <c r="E28" s="56"/>
      <c r="F28" s="53">
        <f t="shared" si="0"/>
        <v>0</v>
      </c>
      <c r="G28" s="54">
        <f t="shared" si="1"/>
        <v>0</v>
      </c>
      <c r="I28" s="88">
        <f t="shared" si="2"/>
        <v>58300.000000000007</v>
      </c>
      <c r="J28" s="88">
        <f t="shared" si="3"/>
        <v>0</v>
      </c>
    </row>
    <row r="29" spans="1:10" x14ac:dyDescent="0.4">
      <c r="A29" s="6" t="s">
        <v>2555</v>
      </c>
      <c r="B29" s="9" t="s">
        <v>456</v>
      </c>
      <c r="C29" s="58">
        <v>51000</v>
      </c>
      <c r="D29" s="22" t="s">
        <v>266</v>
      </c>
      <c r="E29" s="55"/>
      <c r="F29" s="52">
        <f t="shared" si="0"/>
        <v>0</v>
      </c>
      <c r="G29" s="51">
        <f t="shared" si="1"/>
        <v>0</v>
      </c>
      <c r="I29" s="58">
        <f t="shared" si="2"/>
        <v>56100.000000000007</v>
      </c>
      <c r="J29" s="58">
        <f t="shared" si="3"/>
        <v>0</v>
      </c>
    </row>
    <row r="30" spans="1:10" x14ac:dyDescent="0.4">
      <c r="A30" s="1" t="s">
        <v>2556</v>
      </c>
      <c r="B30" s="10" t="s">
        <v>457</v>
      </c>
      <c r="C30" s="88">
        <v>51000</v>
      </c>
      <c r="D30" s="13" t="s">
        <v>266</v>
      </c>
      <c r="E30" s="56"/>
      <c r="F30" s="53">
        <f t="shared" si="0"/>
        <v>0</v>
      </c>
      <c r="G30" s="54">
        <f t="shared" si="1"/>
        <v>0</v>
      </c>
      <c r="I30" s="88">
        <f t="shared" si="2"/>
        <v>56100.000000000007</v>
      </c>
      <c r="J30" s="88">
        <f t="shared" si="3"/>
        <v>0</v>
      </c>
    </row>
    <row r="31" spans="1:10" x14ac:dyDescent="0.4">
      <c r="A31" s="6" t="s">
        <v>2557</v>
      </c>
      <c r="B31" s="9" t="s">
        <v>458</v>
      </c>
      <c r="C31" s="58">
        <v>49000</v>
      </c>
      <c r="D31" s="22" t="s">
        <v>266</v>
      </c>
      <c r="E31" s="55"/>
      <c r="F31" s="52">
        <f t="shared" si="0"/>
        <v>0</v>
      </c>
      <c r="G31" s="51">
        <f t="shared" si="1"/>
        <v>0</v>
      </c>
      <c r="I31" s="58">
        <f t="shared" si="2"/>
        <v>53900.000000000007</v>
      </c>
      <c r="J31" s="58">
        <f t="shared" si="3"/>
        <v>0</v>
      </c>
    </row>
    <row r="32" spans="1:10" x14ac:dyDescent="0.4">
      <c r="A32" s="1" t="s">
        <v>2558</v>
      </c>
      <c r="B32" s="10" t="s">
        <v>459</v>
      </c>
      <c r="C32" s="88">
        <v>49000</v>
      </c>
      <c r="D32" s="13" t="s">
        <v>266</v>
      </c>
      <c r="E32" s="56"/>
      <c r="F32" s="53">
        <f t="shared" si="0"/>
        <v>0</v>
      </c>
      <c r="G32" s="54">
        <f t="shared" si="1"/>
        <v>0</v>
      </c>
      <c r="I32" s="88">
        <f t="shared" si="2"/>
        <v>53900.000000000007</v>
      </c>
      <c r="J32" s="88">
        <f t="shared" si="3"/>
        <v>0</v>
      </c>
    </row>
    <row r="33" spans="1:10" x14ac:dyDescent="0.4">
      <c r="A33" s="6" t="s">
        <v>2559</v>
      </c>
      <c r="B33" s="9" t="s">
        <v>460</v>
      </c>
      <c r="C33" s="58">
        <v>102000</v>
      </c>
      <c r="D33" s="22" t="s">
        <v>266</v>
      </c>
      <c r="E33" s="55"/>
      <c r="F33" s="52">
        <f t="shared" si="0"/>
        <v>0</v>
      </c>
      <c r="G33" s="51">
        <f t="shared" si="1"/>
        <v>0</v>
      </c>
      <c r="I33" s="58">
        <f t="shared" si="2"/>
        <v>112200.00000000001</v>
      </c>
      <c r="J33" s="58">
        <f t="shared" si="3"/>
        <v>0</v>
      </c>
    </row>
    <row r="34" spans="1:10" x14ac:dyDescent="0.4">
      <c r="A34" s="1" t="s">
        <v>2560</v>
      </c>
      <c r="B34" s="10" t="s">
        <v>461</v>
      </c>
      <c r="C34" s="88">
        <v>102000</v>
      </c>
      <c r="D34" s="13" t="s">
        <v>266</v>
      </c>
      <c r="E34" s="56"/>
      <c r="F34" s="53">
        <f t="shared" si="0"/>
        <v>0</v>
      </c>
      <c r="G34" s="54">
        <f t="shared" si="1"/>
        <v>0</v>
      </c>
      <c r="I34" s="88">
        <f t="shared" si="2"/>
        <v>112200.00000000001</v>
      </c>
      <c r="J34" s="88">
        <f t="shared" si="3"/>
        <v>0</v>
      </c>
    </row>
    <row r="35" spans="1:10" x14ac:dyDescent="0.4">
      <c r="A35" s="6" t="s">
        <v>2561</v>
      </c>
      <c r="B35" s="9" t="s">
        <v>462</v>
      </c>
      <c r="C35" s="58">
        <v>102000</v>
      </c>
      <c r="D35" s="22" t="s">
        <v>266</v>
      </c>
      <c r="E35" s="55"/>
      <c r="F35" s="52">
        <f t="shared" si="0"/>
        <v>0</v>
      </c>
      <c r="G35" s="51">
        <f t="shared" si="1"/>
        <v>0</v>
      </c>
      <c r="I35" s="58">
        <f t="shared" si="2"/>
        <v>112200.00000000001</v>
      </c>
      <c r="J35" s="58">
        <f t="shared" si="3"/>
        <v>0</v>
      </c>
    </row>
    <row r="36" spans="1:10" x14ac:dyDescent="0.4">
      <c r="A36" s="1" t="s">
        <v>2562</v>
      </c>
      <c r="B36" s="10" t="s">
        <v>463</v>
      </c>
      <c r="C36" s="88">
        <v>67000</v>
      </c>
      <c r="D36" s="13" t="s">
        <v>266</v>
      </c>
      <c r="E36" s="56"/>
      <c r="F36" s="53">
        <f t="shared" si="0"/>
        <v>0</v>
      </c>
      <c r="G36" s="54">
        <f t="shared" si="1"/>
        <v>0</v>
      </c>
      <c r="I36" s="88">
        <f t="shared" si="2"/>
        <v>73700</v>
      </c>
      <c r="J36" s="88">
        <f t="shared" si="3"/>
        <v>0</v>
      </c>
    </row>
  </sheetData>
  <sheetProtection algorithmName="SHA-512" hashValue="PTqkokPXNBhYLJrxGQPiNH34Y2j44rtoRN1MbkvhdQHXeWuckVgcsoURJlGLFXgbdOAEbhJG109Rw/Btx6VBmg==" saltValue="jDB9P8UHYjOQETaZCVRrTQ==" spinCount="100000" sheet="1" objects="1" scenarios="1"/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D9FDA-101C-4A99-A382-244EC8E40FA9}">
  <sheetPr>
    <tabColor rgb="FF0070C0"/>
  </sheetPr>
  <dimension ref="A1:L41"/>
  <sheetViews>
    <sheetView showZeros="0" zoomScale="90" zoomScaleNormal="90" workbookViewId="0">
      <pane ySplit="2" topLeftCell="A3" activePane="bottomLeft" state="frozen"/>
      <selection sqref="A1:A4"/>
      <selection pane="bottomLeft" activeCell="E4" sqref="E4"/>
    </sheetView>
  </sheetViews>
  <sheetFormatPr defaultRowHeight="18.75" x14ac:dyDescent="0.4"/>
  <cols>
    <col min="1" max="1" width="18.125" customWidth="1"/>
    <col min="2" max="2" width="35.625" style="8" customWidth="1"/>
    <col min="3" max="3" width="9.625" style="44" customWidth="1"/>
    <col min="4" max="4" width="7.625" style="15" customWidth="1"/>
    <col min="5" max="6" width="7.625" style="45" customWidth="1"/>
    <col min="7" max="7" width="14.625" style="44" customWidth="1"/>
    <col min="8" max="8" width="52.25" bestFit="1" customWidth="1"/>
    <col min="9" max="9" width="13" style="44" hidden="1" customWidth="1"/>
    <col min="10" max="10" width="15.5" style="44" hidden="1" customWidth="1"/>
    <col min="11" max="11" width="15.5" hidden="1" customWidth="1"/>
    <col min="12" max="12" width="7.125" hidden="1" customWidth="1"/>
  </cols>
  <sheetData>
    <row r="1" spans="1:12" ht="27" x14ac:dyDescent="0.5">
      <c r="A1" s="62" t="s">
        <v>3358</v>
      </c>
      <c r="D1" s="15" t="s">
        <v>3359</v>
      </c>
      <c r="E1" s="45">
        <f>SUM(E4:E1048576)</f>
        <v>0</v>
      </c>
      <c r="F1" s="45">
        <f>SUM(F4:F1048576)</f>
        <v>0</v>
      </c>
      <c r="G1" s="44">
        <f>SUM(G4:G1048576)</f>
        <v>0</v>
      </c>
      <c r="H1" t="s">
        <v>3360</v>
      </c>
      <c r="J1" s="44">
        <f>SUM(J4:J1048576)</f>
        <v>0</v>
      </c>
      <c r="K1" s="43">
        <f>+G1*1.1</f>
        <v>0</v>
      </c>
      <c r="L1" s="46">
        <f>+J1-K1</f>
        <v>0</v>
      </c>
    </row>
    <row r="2" spans="1:12" x14ac:dyDescent="0.4">
      <c r="A2" s="1" t="s">
        <v>3340</v>
      </c>
      <c r="B2" s="10" t="s">
        <v>3343</v>
      </c>
      <c r="C2" s="47" t="s">
        <v>3345</v>
      </c>
      <c r="D2" s="13" t="s">
        <v>3350</v>
      </c>
      <c r="E2" s="57" t="s">
        <v>3341</v>
      </c>
      <c r="F2" s="57" t="s">
        <v>3341</v>
      </c>
      <c r="G2" s="47" t="s">
        <v>3346</v>
      </c>
      <c r="I2" s="47" t="s">
        <v>3362</v>
      </c>
      <c r="J2" s="47" t="s">
        <v>3364</v>
      </c>
    </row>
    <row r="3" spans="1:12" x14ac:dyDescent="0.4">
      <c r="A3" s="102" t="s">
        <v>4514</v>
      </c>
      <c r="B3" s="96"/>
      <c r="C3" s="97"/>
      <c r="D3" s="98"/>
      <c r="E3" s="99"/>
      <c r="F3" s="100"/>
      <c r="G3" s="101"/>
      <c r="I3" s="101"/>
      <c r="J3" s="101"/>
    </row>
    <row r="4" spans="1:12" x14ac:dyDescent="0.4">
      <c r="A4" s="6" t="s">
        <v>2507</v>
      </c>
      <c r="B4" s="9" t="s">
        <v>412</v>
      </c>
      <c r="C4" s="28">
        <v>30000</v>
      </c>
      <c r="D4" s="22" t="s">
        <v>266</v>
      </c>
      <c r="E4" s="55"/>
      <c r="F4" s="52">
        <f t="shared" ref="F4:F28" si="0">E4</f>
        <v>0</v>
      </c>
      <c r="G4" s="51">
        <f t="shared" ref="G4:G29" si="1">+F4*C4</f>
        <v>0</v>
      </c>
      <c r="I4" s="51">
        <f>+C4*1.1</f>
        <v>33000</v>
      </c>
      <c r="J4" s="51">
        <f>+I4*E4</f>
        <v>0</v>
      </c>
    </row>
    <row r="5" spans="1:12" x14ac:dyDescent="0.4">
      <c r="A5" s="1" t="s">
        <v>2508</v>
      </c>
      <c r="B5" s="10" t="s">
        <v>413</v>
      </c>
      <c r="C5" s="59">
        <v>25000</v>
      </c>
      <c r="D5" s="13" t="s">
        <v>266</v>
      </c>
      <c r="E5" s="56"/>
      <c r="F5" s="53">
        <f t="shared" si="0"/>
        <v>0</v>
      </c>
      <c r="G5" s="54">
        <f t="shared" si="1"/>
        <v>0</v>
      </c>
      <c r="I5" s="54">
        <f t="shared" ref="I5:I41" si="2">+C5*1.1</f>
        <v>27500.000000000004</v>
      </c>
      <c r="J5" s="54">
        <f t="shared" ref="J5:J41" si="3">+I5*E5</f>
        <v>0</v>
      </c>
    </row>
    <row r="6" spans="1:12" x14ac:dyDescent="0.4">
      <c r="A6" s="6" t="s">
        <v>2509</v>
      </c>
      <c r="B6" s="9" t="s">
        <v>414</v>
      </c>
      <c r="C6" s="58">
        <v>37000</v>
      </c>
      <c r="D6" s="22" t="s">
        <v>266</v>
      </c>
      <c r="E6" s="55"/>
      <c r="F6" s="52">
        <f t="shared" si="0"/>
        <v>0</v>
      </c>
      <c r="G6" s="51">
        <f t="shared" si="1"/>
        <v>0</v>
      </c>
      <c r="I6" s="51">
        <f t="shared" si="2"/>
        <v>40700</v>
      </c>
      <c r="J6" s="51">
        <f t="shared" si="3"/>
        <v>0</v>
      </c>
    </row>
    <row r="7" spans="1:12" x14ac:dyDescent="0.4">
      <c r="A7" s="1" t="s">
        <v>2510</v>
      </c>
      <c r="B7" s="10" t="s">
        <v>415</v>
      </c>
      <c r="C7" s="59">
        <v>24000</v>
      </c>
      <c r="D7" s="13" t="s">
        <v>266</v>
      </c>
      <c r="E7" s="56"/>
      <c r="F7" s="53">
        <f t="shared" si="0"/>
        <v>0</v>
      </c>
      <c r="G7" s="54">
        <f t="shared" si="1"/>
        <v>0</v>
      </c>
      <c r="I7" s="54">
        <f t="shared" si="2"/>
        <v>26400.000000000004</v>
      </c>
      <c r="J7" s="54">
        <f t="shared" si="3"/>
        <v>0</v>
      </c>
    </row>
    <row r="8" spans="1:12" x14ac:dyDescent="0.4">
      <c r="A8" s="6" t="s">
        <v>2511</v>
      </c>
      <c r="B8" s="9" t="s">
        <v>4456</v>
      </c>
      <c r="C8" s="58">
        <v>37000</v>
      </c>
      <c r="D8" s="22" t="s">
        <v>266</v>
      </c>
      <c r="E8" s="55"/>
      <c r="F8" s="52">
        <f t="shared" si="0"/>
        <v>0</v>
      </c>
      <c r="G8" s="51">
        <f t="shared" si="1"/>
        <v>0</v>
      </c>
      <c r="I8" s="51">
        <f t="shared" si="2"/>
        <v>40700</v>
      </c>
      <c r="J8" s="51">
        <f t="shared" si="3"/>
        <v>0</v>
      </c>
    </row>
    <row r="9" spans="1:12" x14ac:dyDescent="0.4">
      <c r="A9" s="1" t="s">
        <v>2512</v>
      </c>
      <c r="B9" s="10" t="s">
        <v>4457</v>
      </c>
      <c r="C9" s="59">
        <v>19000</v>
      </c>
      <c r="D9" s="13" t="s">
        <v>266</v>
      </c>
      <c r="E9" s="56"/>
      <c r="F9" s="53">
        <f t="shared" si="0"/>
        <v>0</v>
      </c>
      <c r="G9" s="54">
        <f t="shared" si="1"/>
        <v>0</v>
      </c>
      <c r="I9" s="54">
        <f t="shared" si="2"/>
        <v>20900</v>
      </c>
      <c r="J9" s="54">
        <f t="shared" si="3"/>
        <v>0</v>
      </c>
    </row>
    <row r="10" spans="1:12" x14ac:dyDescent="0.4">
      <c r="A10" s="6" t="s">
        <v>2513</v>
      </c>
      <c r="B10" s="9" t="s">
        <v>416</v>
      </c>
      <c r="C10" s="58">
        <v>10000</v>
      </c>
      <c r="D10" s="22" t="s">
        <v>266</v>
      </c>
      <c r="E10" s="55"/>
      <c r="F10" s="52">
        <f t="shared" si="0"/>
        <v>0</v>
      </c>
      <c r="G10" s="51">
        <f t="shared" si="1"/>
        <v>0</v>
      </c>
      <c r="I10" s="51">
        <f t="shared" si="2"/>
        <v>11000</v>
      </c>
      <c r="J10" s="51">
        <f t="shared" si="3"/>
        <v>0</v>
      </c>
    </row>
    <row r="11" spans="1:12" x14ac:dyDescent="0.4">
      <c r="A11" s="1" t="s">
        <v>2514</v>
      </c>
      <c r="B11" s="10" t="s">
        <v>417</v>
      </c>
      <c r="C11" s="59">
        <v>12000</v>
      </c>
      <c r="D11" s="13" t="s">
        <v>266</v>
      </c>
      <c r="E11" s="56"/>
      <c r="F11" s="53">
        <f t="shared" si="0"/>
        <v>0</v>
      </c>
      <c r="G11" s="54">
        <f t="shared" si="1"/>
        <v>0</v>
      </c>
      <c r="I11" s="54">
        <f t="shared" si="2"/>
        <v>13200.000000000002</v>
      </c>
      <c r="J11" s="54">
        <f t="shared" si="3"/>
        <v>0</v>
      </c>
    </row>
    <row r="12" spans="1:12" x14ac:dyDescent="0.4">
      <c r="A12" s="6" t="s">
        <v>2515</v>
      </c>
      <c r="B12" s="9" t="s">
        <v>4458</v>
      </c>
      <c r="C12" s="58">
        <v>16000</v>
      </c>
      <c r="D12" s="22" t="s">
        <v>266</v>
      </c>
      <c r="E12" s="55"/>
      <c r="F12" s="52">
        <f t="shared" si="0"/>
        <v>0</v>
      </c>
      <c r="G12" s="51">
        <f t="shared" si="1"/>
        <v>0</v>
      </c>
      <c r="I12" s="51">
        <f t="shared" si="2"/>
        <v>17600</v>
      </c>
      <c r="J12" s="51">
        <f t="shared" si="3"/>
        <v>0</v>
      </c>
    </row>
    <row r="13" spans="1:12" x14ac:dyDescent="0.4">
      <c r="A13" s="1" t="s">
        <v>2516</v>
      </c>
      <c r="B13" s="10" t="s">
        <v>418</v>
      </c>
      <c r="C13" s="59">
        <v>10000</v>
      </c>
      <c r="D13" s="13" t="s">
        <v>266</v>
      </c>
      <c r="E13" s="56"/>
      <c r="F13" s="53">
        <f t="shared" si="0"/>
        <v>0</v>
      </c>
      <c r="G13" s="54">
        <f t="shared" si="1"/>
        <v>0</v>
      </c>
      <c r="I13" s="54">
        <f t="shared" si="2"/>
        <v>11000</v>
      </c>
      <c r="J13" s="54">
        <f t="shared" si="3"/>
        <v>0</v>
      </c>
    </row>
    <row r="14" spans="1:12" x14ac:dyDescent="0.4">
      <c r="A14" s="102" t="s">
        <v>4516</v>
      </c>
      <c r="B14" s="96"/>
      <c r="C14" s="97"/>
      <c r="D14" s="98"/>
      <c r="E14" s="99"/>
      <c r="F14" s="100"/>
      <c r="G14" s="101"/>
      <c r="I14" s="101"/>
      <c r="J14" s="101"/>
    </row>
    <row r="15" spans="1:12" x14ac:dyDescent="0.4">
      <c r="A15" s="6" t="s">
        <v>2517</v>
      </c>
      <c r="B15" s="9" t="s">
        <v>419</v>
      </c>
      <c r="C15" s="58">
        <v>24000</v>
      </c>
      <c r="D15" s="22" t="s">
        <v>266</v>
      </c>
      <c r="E15" s="55"/>
      <c r="F15" s="52">
        <f t="shared" si="0"/>
        <v>0</v>
      </c>
      <c r="G15" s="51">
        <f t="shared" si="1"/>
        <v>0</v>
      </c>
      <c r="I15" s="51">
        <f t="shared" si="2"/>
        <v>26400.000000000004</v>
      </c>
      <c r="J15" s="51">
        <f t="shared" si="3"/>
        <v>0</v>
      </c>
    </row>
    <row r="16" spans="1:12" x14ac:dyDescent="0.4">
      <c r="A16" s="1" t="s">
        <v>2518</v>
      </c>
      <c r="B16" s="10" t="s">
        <v>420</v>
      </c>
      <c r="C16" s="59">
        <v>22000</v>
      </c>
      <c r="D16" s="13" t="s">
        <v>266</v>
      </c>
      <c r="E16" s="56"/>
      <c r="F16" s="53">
        <f t="shared" si="0"/>
        <v>0</v>
      </c>
      <c r="G16" s="54">
        <f t="shared" si="1"/>
        <v>0</v>
      </c>
      <c r="I16" s="54">
        <f t="shared" si="2"/>
        <v>24200.000000000004</v>
      </c>
      <c r="J16" s="54">
        <f t="shared" si="3"/>
        <v>0</v>
      </c>
    </row>
    <row r="17" spans="1:10" x14ac:dyDescent="0.4">
      <c r="A17" s="6" t="s">
        <v>2519</v>
      </c>
      <c r="B17" s="9" t="s">
        <v>421</v>
      </c>
      <c r="C17" s="58">
        <v>24000</v>
      </c>
      <c r="D17" s="22" t="s">
        <v>266</v>
      </c>
      <c r="E17" s="55"/>
      <c r="F17" s="52">
        <f t="shared" si="0"/>
        <v>0</v>
      </c>
      <c r="G17" s="51">
        <f t="shared" si="1"/>
        <v>0</v>
      </c>
      <c r="I17" s="51">
        <f t="shared" si="2"/>
        <v>26400.000000000004</v>
      </c>
      <c r="J17" s="51">
        <f t="shared" si="3"/>
        <v>0</v>
      </c>
    </row>
    <row r="18" spans="1:10" x14ac:dyDescent="0.4">
      <c r="A18" s="1" t="s">
        <v>2520</v>
      </c>
      <c r="B18" s="10" t="s">
        <v>422</v>
      </c>
      <c r="C18" s="59">
        <v>24000</v>
      </c>
      <c r="D18" s="13" t="s">
        <v>266</v>
      </c>
      <c r="E18" s="56"/>
      <c r="F18" s="53">
        <f t="shared" si="0"/>
        <v>0</v>
      </c>
      <c r="G18" s="54">
        <f t="shared" si="1"/>
        <v>0</v>
      </c>
      <c r="I18" s="54">
        <f t="shared" si="2"/>
        <v>26400.000000000004</v>
      </c>
      <c r="J18" s="54">
        <f t="shared" si="3"/>
        <v>0</v>
      </c>
    </row>
    <row r="19" spans="1:10" x14ac:dyDescent="0.4">
      <c r="A19" s="6" t="s">
        <v>2521</v>
      </c>
      <c r="B19" s="9" t="s">
        <v>423</v>
      </c>
      <c r="C19" s="58">
        <v>14000</v>
      </c>
      <c r="D19" s="22" t="s">
        <v>266</v>
      </c>
      <c r="E19" s="55"/>
      <c r="F19" s="52">
        <f t="shared" si="0"/>
        <v>0</v>
      </c>
      <c r="G19" s="51">
        <f t="shared" si="1"/>
        <v>0</v>
      </c>
      <c r="I19" s="51">
        <f t="shared" si="2"/>
        <v>15400.000000000002</v>
      </c>
      <c r="J19" s="51">
        <f t="shared" si="3"/>
        <v>0</v>
      </c>
    </row>
    <row r="20" spans="1:10" x14ac:dyDescent="0.4">
      <c r="A20" s="1" t="s">
        <v>2522</v>
      </c>
      <c r="B20" s="10" t="s">
        <v>424</v>
      </c>
      <c r="C20" s="59">
        <v>14000</v>
      </c>
      <c r="D20" s="13" t="s">
        <v>266</v>
      </c>
      <c r="E20" s="56"/>
      <c r="F20" s="53">
        <f t="shared" si="0"/>
        <v>0</v>
      </c>
      <c r="G20" s="54">
        <f t="shared" si="1"/>
        <v>0</v>
      </c>
      <c r="I20" s="54">
        <f t="shared" si="2"/>
        <v>15400.000000000002</v>
      </c>
      <c r="J20" s="54">
        <f t="shared" si="3"/>
        <v>0</v>
      </c>
    </row>
    <row r="21" spans="1:10" x14ac:dyDescent="0.4">
      <c r="A21" s="6" t="s">
        <v>2523</v>
      </c>
      <c r="B21" s="9" t="s">
        <v>411</v>
      </c>
      <c r="C21" s="58">
        <v>10000</v>
      </c>
      <c r="D21" s="22" t="s">
        <v>266</v>
      </c>
      <c r="E21" s="55"/>
      <c r="F21" s="52">
        <f t="shared" si="0"/>
        <v>0</v>
      </c>
      <c r="G21" s="51">
        <f t="shared" si="1"/>
        <v>0</v>
      </c>
      <c r="I21" s="51">
        <f t="shared" si="2"/>
        <v>11000</v>
      </c>
      <c r="J21" s="51">
        <f t="shared" si="3"/>
        <v>0</v>
      </c>
    </row>
    <row r="22" spans="1:10" x14ac:dyDescent="0.4">
      <c r="A22" s="1" t="s">
        <v>2524</v>
      </c>
      <c r="B22" s="10" t="s">
        <v>425</v>
      </c>
      <c r="C22" s="59">
        <v>14000</v>
      </c>
      <c r="D22" s="13" t="s">
        <v>266</v>
      </c>
      <c r="E22" s="56"/>
      <c r="F22" s="53">
        <f t="shared" si="0"/>
        <v>0</v>
      </c>
      <c r="G22" s="54">
        <f t="shared" si="1"/>
        <v>0</v>
      </c>
      <c r="I22" s="54">
        <f t="shared" si="2"/>
        <v>15400.000000000002</v>
      </c>
      <c r="J22" s="54">
        <f t="shared" si="3"/>
        <v>0</v>
      </c>
    </row>
    <row r="23" spans="1:10" x14ac:dyDescent="0.4">
      <c r="A23" s="6" t="s">
        <v>2525</v>
      </c>
      <c r="B23" s="9" t="s">
        <v>426</v>
      </c>
      <c r="C23" s="58">
        <v>9000</v>
      </c>
      <c r="D23" s="22" t="s">
        <v>266</v>
      </c>
      <c r="E23" s="55"/>
      <c r="F23" s="52">
        <f t="shared" si="0"/>
        <v>0</v>
      </c>
      <c r="G23" s="51">
        <f t="shared" si="1"/>
        <v>0</v>
      </c>
      <c r="I23" s="51">
        <f t="shared" si="2"/>
        <v>9900</v>
      </c>
      <c r="J23" s="51">
        <f t="shared" si="3"/>
        <v>0</v>
      </c>
    </row>
    <row r="24" spans="1:10" x14ac:dyDescent="0.4">
      <c r="A24" s="1" t="s">
        <v>2526</v>
      </c>
      <c r="B24" s="10" t="s">
        <v>427</v>
      </c>
      <c r="C24" s="59">
        <v>10000</v>
      </c>
      <c r="D24" s="13" t="s">
        <v>266</v>
      </c>
      <c r="E24" s="56"/>
      <c r="F24" s="53">
        <f t="shared" si="0"/>
        <v>0</v>
      </c>
      <c r="G24" s="54">
        <f t="shared" si="1"/>
        <v>0</v>
      </c>
      <c r="I24" s="54">
        <f t="shared" si="2"/>
        <v>11000</v>
      </c>
      <c r="J24" s="54">
        <f t="shared" si="3"/>
        <v>0</v>
      </c>
    </row>
    <row r="25" spans="1:10" x14ac:dyDescent="0.4">
      <c r="A25" s="6" t="s">
        <v>2527</v>
      </c>
      <c r="B25" s="9" t="s">
        <v>428</v>
      </c>
      <c r="C25" s="58">
        <v>14000</v>
      </c>
      <c r="D25" s="22" t="s">
        <v>266</v>
      </c>
      <c r="E25" s="55"/>
      <c r="F25" s="52">
        <f t="shared" si="0"/>
        <v>0</v>
      </c>
      <c r="G25" s="51">
        <f t="shared" si="1"/>
        <v>0</v>
      </c>
      <c r="I25" s="51">
        <f t="shared" si="2"/>
        <v>15400.000000000002</v>
      </c>
      <c r="J25" s="51">
        <f t="shared" si="3"/>
        <v>0</v>
      </c>
    </row>
    <row r="26" spans="1:10" x14ac:dyDescent="0.4">
      <c r="A26" s="1" t="s">
        <v>2528</v>
      </c>
      <c r="B26" s="10" t="s">
        <v>429</v>
      </c>
      <c r="C26" s="59">
        <v>10000</v>
      </c>
      <c r="D26" s="13" t="s">
        <v>266</v>
      </c>
      <c r="E26" s="56"/>
      <c r="F26" s="53">
        <f t="shared" si="0"/>
        <v>0</v>
      </c>
      <c r="G26" s="54">
        <f t="shared" si="1"/>
        <v>0</v>
      </c>
      <c r="I26" s="54">
        <f t="shared" si="2"/>
        <v>11000</v>
      </c>
      <c r="J26" s="54">
        <f t="shared" si="3"/>
        <v>0</v>
      </c>
    </row>
    <row r="27" spans="1:10" x14ac:dyDescent="0.4">
      <c r="A27" s="102" t="s">
        <v>4518</v>
      </c>
      <c r="B27" s="96"/>
      <c r="C27" s="97"/>
      <c r="D27" s="98"/>
      <c r="E27" s="99"/>
      <c r="F27" s="100"/>
      <c r="G27" s="101"/>
      <c r="I27" s="101"/>
      <c r="J27" s="101"/>
    </row>
    <row r="28" spans="1:10" x14ac:dyDescent="0.4">
      <c r="A28" s="6" t="s">
        <v>1231</v>
      </c>
      <c r="B28" s="9" t="s">
        <v>199</v>
      </c>
      <c r="C28" s="58">
        <v>39000</v>
      </c>
      <c r="D28" s="22" t="s">
        <v>159</v>
      </c>
      <c r="E28" s="55"/>
      <c r="F28" s="52">
        <f t="shared" si="0"/>
        <v>0</v>
      </c>
      <c r="G28" s="51">
        <f t="shared" si="1"/>
        <v>0</v>
      </c>
      <c r="I28" s="51">
        <f t="shared" si="2"/>
        <v>42900</v>
      </c>
      <c r="J28" s="51">
        <f t="shared" si="3"/>
        <v>0</v>
      </c>
    </row>
    <row r="29" spans="1:10" x14ac:dyDescent="0.4">
      <c r="A29" s="1" t="s">
        <v>1232</v>
      </c>
      <c r="B29" s="10" t="s">
        <v>200</v>
      </c>
      <c r="C29" s="59">
        <v>39000</v>
      </c>
      <c r="D29" s="13" t="s">
        <v>102</v>
      </c>
      <c r="E29" s="56"/>
      <c r="F29" s="119">
        <f>SUM(E29:E32)</f>
        <v>0</v>
      </c>
      <c r="G29" s="125">
        <f t="shared" si="1"/>
        <v>0</v>
      </c>
      <c r="I29" s="54">
        <f t="shared" si="2"/>
        <v>42900</v>
      </c>
      <c r="J29" s="54">
        <f t="shared" si="3"/>
        <v>0</v>
      </c>
    </row>
    <row r="30" spans="1:10" x14ac:dyDescent="0.4">
      <c r="A30" s="1" t="s">
        <v>1233</v>
      </c>
      <c r="B30" s="10" t="s">
        <v>200</v>
      </c>
      <c r="C30" s="59">
        <v>39000</v>
      </c>
      <c r="D30" s="13" t="s">
        <v>98</v>
      </c>
      <c r="E30" s="56"/>
      <c r="F30" s="124"/>
      <c r="G30" s="130"/>
      <c r="I30" s="54">
        <f t="shared" si="2"/>
        <v>42900</v>
      </c>
      <c r="J30" s="54">
        <f t="shared" si="3"/>
        <v>0</v>
      </c>
    </row>
    <row r="31" spans="1:10" x14ac:dyDescent="0.4">
      <c r="A31" s="1" t="s">
        <v>1234</v>
      </c>
      <c r="B31" s="10" t="s">
        <v>200</v>
      </c>
      <c r="C31" s="59">
        <v>39000</v>
      </c>
      <c r="D31" s="13" t="s">
        <v>138</v>
      </c>
      <c r="E31" s="56"/>
      <c r="F31" s="124"/>
      <c r="G31" s="130"/>
      <c r="I31" s="54">
        <f t="shared" si="2"/>
        <v>42900</v>
      </c>
      <c r="J31" s="54">
        <f t="shared" si="3"/>
        <v>0</v>
      </c>
    </row>
    <row r="32" spans="1:10" x14ac:dyDescent="0.4">
      <c r="A32" s="1" t="s">
        <v>1235</v>
      </c>
      <c r="B32" s="10" t="s">
        <v>200</v>
      </c>
      <c r="C32" s="59">
        <v>39000</v>
      </c>
      <c r="D32" s="13" t="s">
        <v>157</v>
      </c>
      <c r="E32" s="56"/>
      <c r="F32" s="120"/>
      <c r="G32" s="126"/>
      <c r="I32" s="54">
        <f t="shared" si="2"/>
        <v>42900</v>
      </c>
      <c r="J32" s="54">
        <f t="shared" si="3"/>
        <v>0</v>
      </c>
    </row>
    <row r="33" spans="1:10" x14ac:dyDescent="0.4">
      <c r="A33" s="6" t="s">
        <v>1236</v>
      </c>
      <c r="B33" s="9" t="s">
        <v>201</v>
      </c>
      <c r="C33" s="58">
        <v>39000</v>
      </c>
      <c r="D33" s="22" t="s">
        <v>128</v>
      </c>
      <c r="E33" s="55"/>
      <c r="F33" s="121">
        <f>SUM(E33:E37)</f>
        <v>0</v>
      </c>
      <c r="G33" s="127">
        <f>+F33*C33</f>
        <v>0</v>
      </c>
      <c r="I33" s="51">
        <f t="shared" si="2"/>
        <v>42900</v>
      </c>
      <c r="J33" s="51">
        <f t="shared" si="3"/>
        <v>0</v>
      </c>
    </row>
    <row r="34" spans="1:10" x14ac:dyDescent="0.4">
      <c r="A34" s="6" t="s">
        <v>1237</v>
      </c>
      <c r="B34" s="9" t="s">
        <v>201</v>
      </c>
      <c r="C34" s="58">
        <v>39000</v>
      </c>
      <c r="D34" s="22" t="s">
        <v>94</v>
      </c>
      <c r="E34" s="55"/>
      <c r="F34" s="123"/>
      <c r="G34" s="129"/>
      <c r="I34" s="51">
        <f t="shared" si="2"/>
        <v>42900</v>
      </c>
      <c r="J34" s="51">
        <f t="shared" si="3"/>
        <v>0</v>
      </c>
    </row>
    <row r="35" spans="1:10" x14ac:dyDescent="0.4">
      <c r="A35" s="6" t="s">
        <v>1238</v>
      </c>
      <c r="B35" s="9" t="s">
        <v>201</v>
      </c>
      <c r="C35" s="58">
        <v>39000</v>
      </c>
      <c r="D35" s="22" t="s">
        <v>123</v>
      </c>
      <c r="E35" s="55"/>
      <c r="F35" s="123"/>
      <c r="G35" s="129"/>
      <c r="I35" s="51">
        <f t="shared" si="2"/>
        <v>42900</v>
      </c>
      <c r="J35" s="51">
        <f t="shared" si="3"/>
        <v>0</v>
      </c>
    </row>
    <row r="36" spans="1:10" x14ac:dyDescent="0.4">
      <c r="A36" s="6" t="s">
        <v>1239</v>
      </c>
      <c r="B36" s="9" t="s">
        <v>201</v>
      </c>
      <c r="C36" s="58">
        <v>39000</v>
      </c>
      <c r="D36" s="22" t="s">
        <v>12</v>
      </c>
      <c r="E36" s="55"/>
      <c r="F36" s="123"/>
      <c r="G36" s="129"/>
      <c r="I36" s="51">
        <f t="shared" si="2"/>
        <v>42900</v>
      </c>
      <c r="J36" s="51">
        <f t="shared" si="3"/>
        <v>0</v>
      </c>
    </row>
    <row r="37" spans="1:10" x14ac:dyDescent="0.4">
      <c r="A37" s="6" t="s">
        <v>1240</v>
      </c>
      <c r="B37" s="9" t="s">
        <v>201</v>
      </c>
      <c r="C37" s="58">
        <v>39000</v>
      </c>
      <c r="D37" s="22" t="s">
        <v>143</v>
      </c>
      <c r="E37" s="55"/>
      <c r="F37" s="122"/>
      <c r="G37" s="128"/>
      <c r="I37" s="51">
        <f t="shared" si="2"/>
        <v>42900</v>
      </c>
      <c r="J37" s="51">
        <f t="shared" si="3"/>
        <v>0</v>
      </c>
    </row>
    <row r="38" spans="1:10" x14ac:dyDescent="0.4">
      <c r="A38" s="1" t="s">
        <v>1241</v>
      </c>
      <c r="B38" s="10" t="s">
        <v>202</v>
      </c>
      <c r="C38" s="59">
        <v>39000</v>
      </c>
      <c r="D38" s="13" t="s">
        <v>128</v>
      </c>
      <c r="E38" s="56"/>
      <c r="F38" s="119">
        <f>SUM(E38:E41)</f>
        <v>0</v>
      </c>
      <c r="G38" s="125">
        <f>+F38*C38</f>
        <v>0</v>
      </c>
      <c r="I38" s="54">
        <f t="shared" si="2"/>
        <v>42900</v>
      </c>
      <c r="J38" s="54">
        <f t="shared" si="3"/>
        <v>0</v>
      </c>
    </row>
    <row r="39" spans="1:10" x14ac:dyDescent="0.4">
      <c r="A39" s="1" t="s">
        <v>1242</v>
      </c>
      <c r="B39" s="10" t="s">
        <v>202</v>
      </c>
      <c r="C39" s="59">
        <v>39000</v>
      </c>
      <c r="D39" s="13" t="s">
        <v>94</v>
      </c>
      <c r="E39" s="56"/>
      <c r="F39" s="124"/>
      <c r="G39" s="130"/>
      <c r="I39" s="54">
        <f t="shared" si="2"/>
        <v>42900</v>
      </c>
      <c r="J39" s="54">
        <f t="shared" si="3"/>
        <v>0</v>
      </c>
    </row>
    <row r="40" spans="1:10" x14ac:dyDescent="0.4">
      <c r="A40" s="1" t="s">
        <v>1243</v>
      </c>
      <c r="B40" s="10" t="s">
        <v>202</v>
      </c>
      <c r="C40" s="59">
        <v>39000</v>
      </c>
      <c r="D40" s="13" t="s">
        <v>123</v>
      </c>
      <c r="E40" s="56"/>
      <c r="F40" s="124"/>
      <c r="G40" s="130"/>
      <c r="I40" s="54">
        <f t="shared" si="2"/>
        <v>42900</v>
      </c>
      <c r="J40" s="54">
        <f t="shared" si="3"/>
        <v>0</v>
      </c>
    </row>
    <row r="41" spans="1:10" x14ac:dyDescent="0.4">
      <c r="A41" s="1" t="s">
        <v>1244</v>
      </c>
      <c r="B41" s="10" t="s">
        <v>202</v>
      </c>
      <c r="C41" s="59">
        <v>39000</v>
      </c>
      <c r="D41" s="13" t="s">
        <v>153</v>
      </c>
      <c r="E41" s="56"/>
      <c r="F41" s="120"/>
      <c r="G41" s="126"/>
      <c r="I41" s="54">
        <f t="shared" si="2"/>
        <v>42900</v>
      </c>
      <c r="J41" s="54">
        <f t="shared" si="3"/>
        <v>0</v>
      </c>
    </row>
  </sheetData>
  <sheetProtection algorithmName="SHA-512" hashValue="7dk2Z3h2vQi0YUR4S/HmoKjnDEQCl+3Np51OleoWMc0pIxdqHOz7RHsiaMqpuAmlv5AyHmotsrSO/aUwip0Kiw==" saltValue="STwo8WXe+QXDg8yWe/oZtw==" spinCount="100000" sheet="1" objects="1" scenarios="1"/>
  <mergeCells count="6">
    <mergeCell ref="F33:F37"/>
    <mergeCell ref="F38:F41"/>
    <mergeCell ref="F29:F32"/>
    <mergeCell ref="G29:G32"/>
    <mergeCell ref="G33:G37"/>
    <mergeCell ref="G38:G41"/>
  </mergeCells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2841F-E6B1-4215-9DFE-670D658B3F0B}">
  <sheetPr>
    <tabColor rgb="FFFFC000"/>
  </sheetPr>
  <dimension ref="A1:O628"/>
  <sheetViews>
    <sheetView showZeros="0" zoomScale="90" zoomScaleNormal="90" workbookViewId="0">
      <pane ySplit="2" topLeftCell="A3" activePane="bottomLeft" state="frozen"/>
      <selection sqref="A1:A4"/>
      <selection pane="bottomLeft" activeCell="H4" sqref="H4"/>
    </sheetView>
  </sheetViews>
  <sheetFormatPr defaultRowHeight="18.75" x14ac:dyDescent="0.4"/>
  <cols>
    <col min="1" max="1" width="18.875" style="65" customWidth="1"/>
    <col min="2" max="2" width="11.625" style="65" bestFit="1" customWidth="1"/>
    <col min="3" max="3" width="33.5" style="66" customWidth="1"/>
    <col min="4" max="4" width="8.375" style="67" customWidth="1"/>
    <col min="5" max="5" width="11.375" style="66" customWidth="1"/>
    <col min="6" max="6" width="9.625" style="68" customWidth="1"/>
    <col min="7" max="7" width="7.625" style="67" customWidth="1"/>
    <col min="8" max="9" width="7.625" style="69" customWidth="1"/>
    <col min="10" max="10" width="14.625" style="68" customWidth="1"/>
    <col min="11" max="11" width="52.25" bestFit="1" customWidth="1"/>
    <col min="12" max="12" width="13" style="68" hidden="1" customWidth="1"/>
    <col min="13" max="13" width="15.125" style="68" hidden="1" customWidth="1"/>
    <col min="14" max="14" width="16.125" style="43" hidden="1" customWidth="1"/>
    <col min="15" max="15" width="7.125" hidden="1" customWidth="1"/>
  </cols>
  <sheetData>
    <row r="1" spans="1:15" ht="27" x14ac:dyDescent="0.5">
      <c r="A1" s="11" t="s">
        <v>3382</v>
      </c>
      <c r="H1" s="69">
        <f>SUM(H4:H1048576)</f>
        <v>0</v>
      </c>
      <c r="I1" s="69">
        <f>SUM(I4:I1048576)</f>
        <v>0</v>
      </c>
      <c r="J1" s="68">
        <f>SUM(J4:J1048576)</f>
        <v>0</v>
      </c>
      <c r="K1" t="s">
        <v>3360</v>
      </c>
      <c r="M1" s="68">
        <f>SUM(M4:M1048576)</f>
        <v>0</v>
      </c>
      <c r="N1" s="43">
        <f>+J1*1.1</f>
        <v>0</v>
      </c>
      <c r="O1" s="70">
        <f>+M1-N1</f>
        <v>0</v>
      </c>
    </row>
    <row r="2" spans="1:15" x14ac:dyDescent="0.4">
      <c r="A2" s="71" t="s">
        <v>3383</v>
      </c>
      <c r="B2" s="71" t="s">
        <v>3384</v>
      </c>
      <c r="C2" s="71" t="s">
        <v>3343</v>
      </c>
      <c r="D2" s="71" t="s">
        <v>3385</v>
      </c>
      <c r="E2" s="71" t="s">
        <v>3386</v>
      </c>
      <c r="F2" s="72" t="s">
        <v>3345</v>
      </c>
      <c r="G2" s="73" t="s">
        <v>710</v>
      </c>
      <c r="H2" s="74" t="s">
        <v>3341</v>
      </c>
      <c r="I2" s="74" t="s">
        <v>3341</v>
      </c>
      <c r="J2" s="72" t="s">
        <v>3346</v>
      </c>
      <c r="L2" s="72" t="s">
        <v>3362</v>
      </c>
      <c r="M2" s="72" t="s">
        <v>3364</v>
      </c>
    </row>
    <row r="3" spans="1:15" x14ac:dyDescent="0.4">
      <c r="A3" s="113" t="s">
        <v>4520</v>
      </c>
      <c r="B3" s="96"/>
      <c r="C3" s="96"/>
      <c r="D3" s="96"/>
      <c r="E3" s="96"/>
      <c r="F3" s="96"/>
      <c r="G3" s="96"/>
      <c r="H3" s="96"/>
      <c r="I3" s="96"/>
      <c r="J3" s="96"/>
      <c r="L3" s="96"/>
      <c r="M3" s="96"/>
    </row>
    <row r="4" spans="1:15" x14ac:dyDescent="0.4">
      <c r="A4" s="75" t="s">
        <v>3387</v>
      </c>
      <c r="B4" s="75" t="s">
        <v>3388</v>
      </c>
      <c r="C4" s="76" t="s">
        <v>3389</v>
      </c>
      <c r="D4" s="77" t="s">
        <v>3390</v>
      </c>
      <c r="E4" s="76" t="s">
        <v>3391</v>
      </c>
      <c r="F4" s="78">
        <v>74000</v>
      </c>
      <c r="G4" s="79" t="s">
        <v>319</v>
      </c>
      <c r="H4" s="24"/>
      <c r="I4" s="151">
        <f>+SUM(H4:H8)</f>
        <v>0</v>
      </c>
      <c r="J4" s="154">
        <f>+I4*F4</f>
        <v>0</v>
      </c>
      <c r="K4" s="115"/>
      <c r="L4" s="78">
        <f>+F4*1.1</f>
        <v>81400</v>
      </c>
      <c r="M4" s="78">
        <f>+L4*H4</f>
        <v>0</v>
      </c>
    </row>
    <row r="5" spans="1:15" x14ac:dyDescent="0.4">
      <c r="A5" s="75" t="s">
        <v>3392</v>
      </c>
      <c r="B5" s="75" t="s">
        <v>3388</v>
      </c>
      <c r="C5" s="76" t="s">
        <v>3389</v>
      </c>
      <c r="D5" s="77" t="s">
        <v>3390</v>
      </c>
      <c r="E5" s="76" t="s">
        <v>3391</v>
      </c>
      <c r="F5" s="78">
        <v>74000</v>
      </c>
      <c r="G5" s="79" t="s">
        <v>320</v>
      </c>
      <c r="H5" s="24"/>
      <c r="I5" s="152"/>
      <c r="J5" s="155"/>
      <c r="K5" s="115"/>
      <c r="L5" s="78">
        <f t="shared" ref="L5:L68" si="0">+F5*1.1</f>
        <v>81400</v>
      </c>
      <c r="M5" s="78">
        <f t="shared" ref="M5:M68" si="1">+L5*H5</f>
        <v>0</v>
      </c>
    </row>
    <row r="6" spans="1:15" x14ac:dyDescent="0.4">
      <c r="A6" s="75" t="s">
        <v>3393</v>
      </c>
      <c r="B6" s="75" t="s">
        <v>3388</v>
      </c>
      <c r="C6" s="76" t="s">
        <v>3389</v>
      </c>
      <c r="D6" s="77" t="s">
        <v>3390</v>
      </c>
      <c r="E6" s="76" t="s">
        <v>3391</v>
      </c>
      <c r="F6" s="78">
        <v>74000</v>
      </c>
      <c r="G6" s="79" t="s">
        <v>321</v>
      </c>
      <c r="H6" s="24"/>
      <c r="I6" s="152"/>
      <c r="J6" s="155"/>
      <c r="K6" s="115"/>
      <c r="L6" s="78">
        <f t="shared" si="0"/>
        <v>81400</v>
      </c>
      <c r="M6" s="78">
        <f t="shared" si="1"/>
        <v>0</v>
      </c>
    </row>
    <row r="7" spans="1:15" x14ac:dyDescent="0.4">
      <c r="A7" s="75" t="s">
        <v>3394</v>
      </c>
      <c r="B7" s="75" t="s">
        <v>3388</v>
      </c>
      <c r="C7" s="76" t="s">
        <v>3389</v>
      </c>
      <c r="D7" s="77" t="s">
        <v>3390</v>
      </c>
      <c r="E7" s="76" t="s">
        <v>3391</v>
      </c>
      <c r="F7" s="78">
        <v>74000</v>
      </c>
      <c r="G7" s="79" t="s">
        <v>322</v>
      </c>
      <c r="H7" s="24"/>
      <c r="I7" s="152"/>
      <c r="J7" s="155"/>
      <c r="K7" s="115"/>
      <c r="L7" s="78">
        <f t="shared" si="0"/>
        <v>81400</v>
      </c>
      <c r="M7" s="78">
        <f t="shared" si="1"/>
        <v>0</v>
      </c>
    </row>
    <row r="8" spans="1:15" x14ac:dyDescent="0.4">
      <c r="A8" s="75" t="s">
        <v>3395</v>
      </c>
      <c r="B8" s="75" t="s">
        <v>3388</v>
      </c>
      <c r="C8" s="76" t="s">
        <v>3389</v>
      </c>
      <c r="D8" s="77" t="s">
        <v>3390</v>
      </c>
      <c r="E8" s="76" t="s">
        <v>3391</v>
      </c>
      <c r="F8" s="78">
        <v>74000</v>
      </c>
      <c r="G8" s="79" t="s">
        <v>323</v>
      </c>
      <c r="H8" s="24"/>
      <c r="I8" s="153"/>
      <c r="J8" s="156"/>
      <c r="K8" s="115"/>
      <c r="L8" s="78">
        <f t="shared" si="0"/>
        <v>81400</v>
      </c>
      <c r="M8" s="78">
        <f t="shared" si="1"/>
        <v>0</v>
      </c>
    </row>
    <row r="9" spans="1:15" x14ac:dyDescent="0.4">
      <c r="A9" s="104" t="s">
        <v>3396</v>
      </c>
      <c r="B9" s="104" t="s">
        <v>3388</v>
      </c>
      <c r="C9" s="105" t="s">
        <v>3397</v>
      </c>
      <c r="D9" s="106" t="s">
        <v>3398</v>
      </c>
      <c r="E9" s="105" t="s">
        <v>3399</v>
      </c>
      <c r="F9" s="81">
        <v>74000</v>
      </c>
      <c r="G9" s="107" t="s">
        <v>320</v>
      </c>
      <c r="H9" s="108"/>
      <c r="I9" s="145">
        <f>+SUM(H9:H12)</f>
        <v>0</v>
      </c>
      <c r="J9" s="148">
        <f>+I9*F9</f>
        <v>0</v>
      </c>
      <c r="K9" s="115"/>
      <c r="L9" s="81">
        <f t="shared" si="0"/>
        <v>81400</v>
      </c>
      <c r="M9" s="81">
        <f t="shared" si="1"/>
        <v>0</v>
      </c>
    </row>
    <row r="10" spans="1:15" x14ac:dyDescent="0.4">
      <c r="A10" s="104" t="s">
        <v>3400</v>
      </c>
      <c r="B10" s="104" t="s">
        <v>3388</v>
      </c>
      <c r="C10" s="105" t="s">
        <v>3397</v>
      </c>
      <c r="D10" s="106" t="s">
        <v>3398</v>
      </c>
      <c r="E10" s="105" t="s">
        <v>3399</v>
      </c>
      <c r="F10" s="81">
        <v>74000</v>
      </c>
      <c r="G10" s="107" t="s">
        <v>321</v>
      </c>
      <c r="H10" s="108"/>
      <c r="I10" s="146"/>
      <c r="J10" s="149"/>
      <c r="K10" s="115"/>
      <c r="L10" s="81">
        <f t="shared" si="0"/>
        <v>81400</v>
      </c>
      <c r="M10" s="81">
        <f t="shared" si="1"/>
        <v>0</v>
      </c>
    </row>
    <row r="11" spans="1:15" x14ac:dyDescent="0.4">
      <c r="A11" s="104" t="s">
        <v>3401</v>
      </c>
      <c r="B11" s="104" t="s">
        <v>3388</v>
      </c>
      <c r="C11" s="105" t="s">
        <v>3397</v>
      </c>
      <c r="D11" s="106" t="s">
        <v>3398</v>
      </c>
      <c r="E11" s="105" t="s">
        <v>3399</v>
      </c>
      <c r="F11" s="81">
        <v>74000</v>
      </c>
      <c r="G11" s="107" t="s">
        <v>322</v>
      </c>
      <c r="H11" s="108"/>
      <c r="I11" s="146"/>
      <c r="J11" s="149"/>
      <c r="K11" s="115"/>
      <c r="L11" s="81">
        <f t="shared" si="0"/>
        <v>81400</v>
      </c>
      <c r="M11" s="81">
        <f t="shared" si="1"/>
        <v>0</v>
      </c>
    </row>
    <row r="12" spans="1:15" x14ac:dyDescent="0.4">
      <c r="A12" s="104" t="s">
        <v>3402</v>
      </c>
      <c r="B12" s="104" t="s">
        <v>3388</v>
      </c>
      <c r="C12" s="105" t="s">
        <v>3397</v>
      </c>
      <c r="D12" s="106" t="s">
        <v>3398</v>
      </c>
      <c r="E12" s="105" t="s">
        <v>3399</v>
      </c>
      <c r="F12" s="81">
        <v>74000</v>
      </c>
      <c r="G12" s="107" t="s">
        <v>323</v>
      </c>
      <c r="H12" s="108"/>
      <c r="I12" s="147"/>
      <c r="J12" s="150"/>
      <c r="K12" s="115"/>
      <c r="L12" s="81">
        <f t="shared" si="0"/>
        <v>81400</v>
      </c>
      <c r="M12" s="81">
        <f t="shared" si="1"/>
        <v>0</v>
      </c>
    </row>
    <row r="13" spans="1:15" x14ac:dyDescent="0.4">
      <c r="A13" s="75" t="s">
        <v>3403</v>
      </c>
      <c r="B13" s="75" t="s">
        <v>3388</v>
      </c>
      <c r="C13" s="76" t="s">
        <v>3404</v>
      </c>
      <c r="D13" s="77" t="s">
        <v>3405</v>
      </c>
      <c r="E13" s="76" t="s">
        <v>3406</v>
      </c>
      <c r="F13" s="78">
        <v>74000</v>
      </c>
      <c r="G13" s="79" t="s">
        <v>320</v>
      </c>
      <c r="H13" s="24"/>
      <c r="I13" s="151">
        <f>+SUM(H13:H16)</f>
        <v>0</v>
      </c>
      <c r="J13" s="154">
        <f>+I13*F13</f>
        <v>0</v>
      </c>
      <c r="K13" s="115"/>
      <c r="L13" s="78">
        <f t="shared" si="0"/>
        <v>81400</v>
      </c>
      <c r="M13" s="78">
        <f t="shared" si="1"/>
        <v>0</v>
      </c>
    </row>
    <row r="14" spans="1:15" x14ac:dyDescent="0.4">
      <c r="A14" s="75" t="s">
        <v>3407</v>
      </c>
      <c r="B14" s="75" t="s">
        <v>3388</v>
      </c>
      <c r="C14" s="76" t="s">
        <v>3404</v>
      </c>
      <c r="D14" s="77" t="s">
        <v>3405</v>
      </c>
      <c r="E14" s="76" t="s">
        <v>3406</v>
      </c>
      <c r="F14" s="78">
        <v>74000</v>
      </c>
      <c r="G14" s="79" t="s">
        <v>321</v>
      </c>
      <c r="H14" s="24"/>
      <c r="I14" s="152"/>
      <c r="J14" s="155"/>
      <c r="K14" s="115"/>
      <c r="L14" s="78">
        <f t="shared" si="0"/>
        <v>81400</v>
      </c>
      <c r="M14" s="78">
        <f t="shared" si="1"/>
        <v>0</v>
      </c>
    </row>
    <row r="15" spans="1:15" x14ac:dyDescent="0.4">
      <c r="A15" s="75" t="s">
        <v>3408</v>
      </c>
      <c r="B15" s="75" t="s">
        <v>3388</v>
      </c>
      <c r="C15" s="76" t="s">
        <v>3404</v>
      </c>
      <c r="D15" s="77" t="s">
        <v>3405</v>
      </c>
      <c r="E15" s="76" t="s">
        <v>3406</v>
      </c>
      <c r="F15" s="78">
        <v>74000</v>
      </c>
      <c r="G15" s="79" t="s">
        <v>322</v>
      </c>
      <c r="H15" s="24"/>
      <c r="I15" s="152"/>
      <c r="J15" s="155"/>
      <c r="K15" s="115"/>
      <c r="L15" s="78">
        <f t="shared" si="0"/>
        <v>81400</v>
      </c>
      <c r="M15" s="78">
        <f t="shared" si="1"/>
        <v>0</v>
      </c>
    </row>
    <row r="16" spans="1:15" x14ac:dyDescent="0.4">
      <c r="A16" s="75" t="s">
        <v>3409</v>
      </c>
      <c r="B16" s="75" t="s">
        <v>3388</v>
      </c>
      <c r="C16" s="76" t="s">
        <v>3404</v>
      </c>
      <c r="D16" s="77" t="s">
        <v>3405</v>
      </c>
      <c r="E16" s="76" t="s">
        <v>3406</v>
      </c>
      <c r="F16" s="78">
        <v>74000</v>
      </c>
      <c r="G16" s="79" t="s">
        <v>323</v>
      </c>
      <c r="H16" s="24"/>
      <c r="I16" s="153"/>
      <c r="J16" s="156"/>
      <c r="K16" s="115"/>
      <c r="L16" s="78">
        <f t="shared" si="0"/>
        <v>81400</v>
      </c>
      <c r="M16" s="78">
        <f t="shared" si="1"/>
        <v>0</v>
      </c>
    </row>
    <row r="17" spans="1:13" x14ac:dyDescent="0.4">
      <c r="A17" s="104" t="s">
        <v>3410</v>
      </c>
      <c r="B17" s="104" t="s">
        <v>3411</v>
      </c>
      <c r="C17" s="105" t="s">
        <v>3412</v>
      </c>
      <c r="D17" s="106" t="s">
        <v>3390</v>
      </c>
      <c r="E17" s="105" t="s">
        <v>3391</v>
      </c>
      <c r="F17" s="81">
        <v>40000</v>
      </c>
      <c r="G17" s="107" t="s">
        <v>319</v>
      </c>
      <c r="H17" s="108"/>
      <c r="I17" s="145">
        <f>+SUM(H17:H21)</f>
        <v>0</v>
      </c>
      <c r="J17" s="148">
        <f>+I17*F17</f>
        <v>0</v>
      </c>
      <c r="K17" s="115"/>
      <c r="L17" s="81">
        <f t="shared" si="0"/>
        <v>44000</v>
      </c>
      <c r="M17" s="81">
        <f t="shared" si="1"/>
        <v>0</v>
      </c>
    </row>
    <row r="18" spans="1:13" x14ac:dyDescent="0.4">
      <c r="A18" s="104" t="s">
        <v>3413</v>
      </c>
      <c r="B18" s="104" t="s">
        <v>3411</v>
      </c>
      <c r="C18" s="105" t="s">
        <v>3412</v>
      </c>
      <c r="D18" s="106" t="s">
        <v>3390</v>
      </c>
      <c r="E18" s="105" t="s">
        <v>3391</v>
      </c>
      <c r="F18" s="81">
        <v>40000</v>
      </c>
      <c r="G18" s="107" t="s">
        <v>320</v>
      </c>
      <c r="H18" s="108"/>
      <c r="I18" s="146"/>
      <c r="J18" s="149"/>
      <c r="K18" s="115"/>
      <c r="L18" s="81">
        <f t="shared" si="0"/>
        <v>44000</v>
      </c>
      <c r="M18" s="81">
        <f t="shared" si="1"/>
        <v>0</v>
      </c>
    </row>
    <row r="19" spans="1:13" x14ac:dyDescent="0.4">
      <c r="A19" s="104" t="s">
        <v>3414</v>
      </c>
      <c r="B19" s="104" t="s">
        <v>3411</v>
      </c>
      <c r="C19" s="105" t="s">
        <v>3412</v>
      </c>
      <c r="D19" s="106" t="s">
        <v>3390</v>
      </c>
      <c r="E19" s="105" t="s">
        <v>3391</v>
      </c>
      <c r="F19" s="81">
        <v>40000</v>
      </c>
      <c r="G19" s="107" t="s">
        <v>321</v>
      </c>
      <c r="H19" s="108"/>
      <c r="I19" s="146"/>
      <c r="J19" s="149"/>
      <c r="K19" s="115"/>
      <c r="L19" s="81">
        <f t="shared" si="0"/>
        <v>44000</v>
      </c>
      <c r="M19" s="81">
        <f t="shared" si="1"/>
        <v>0</v>
      </c>
    </row>
    <row r="20" spans="1:13" x14ac:dyDescent="0.4">
      <c r="A20" s="104" t="s">
        <v>3415</v>
      </c>
      <c r="B20" s="104" t="s">
        <v>3411</v>
      </c>
      <c r="C20" s="105" t="s">
        <v>3412</v>
      </c>
      <c r="D20" s="106" t="s">
        <v>3390</v>
      </c>
      <c r="E20" s="105" t="s">
        <v>3391</v>
      </c>
      <c r="F20" s="81">
        <v>40000</v>
      </c>
      <c r="G20" s="107" t="s">
        <v>322</v>
      </c>
      <c r="H20" s="108"/>
      <c r="I20" s="146"/>
      <c r="J20" s="149"/>
      <c r="K20" s="115"/>
      <c r="L20" s="81">
        <f t="shared" si="0"/>
        <v>44000</v>
      </c>
      <c r="M20" s="81">
        <f t="shared" si="1"/>
        <v>0</v>
      </c>
    </row>
    <row r="21" spans="1:13" x14ac:dyDescent="0.4">
      <c r="A21" s="104" t="s">
        <v>3416</v>
      </c>
      <c r="B21" s="104" t="s">
        <v>3411</v>
      </c>
      <c r="C21" s="105" t="s">
        <v>3412</v>
      </c>
      <c r="D21" s="106" t="s">
        <v>3390</v>
      </c>
      <c r="E21" s="105" t="s">
        <v>3391</v>
      </c>
      <c r="F21" s="81">
        <v>40000</v>
      </c>
      <c r="G21" s="107" t="s">
        <v>323</v>
      </c>
      <c r="H21" s="108"/>
      <c r="I21" s="147"/>
      <c r="J21" s="150"/>
      <c r="K21" s="115"/>
      <c r="L21" s="81">
        <f t="shared" si="0"/>
        <v>44000</v>
      </c>
      <c r="M21" s="81">
        <f t="shared" si="1"/>
        <v>0</v>
      </c>
    </row>
    <row r="22" spans="1:13" x14ac:dyDescent="0.4">
      <c r="A22" s="75" t="s">
        <v>3417</v>
      </c>
      <c r="B22" s="75" t="s">
        <v>3411</v>
      </c>
      <c r="C22" s="76" t="s">
        <v>3418</v>
      </c>
      <c r="D22" s="77" t="s">
        <v>3405</v>
      </c>
      <c r="E22" s="76" t="s">
        <v>3406</v>
      </c>
      <c r="F22" s="78">
        <v>40000</v>
      </c>
      <c r="G22" s="79" t="s">
        <v>320</v>
      </c>
      <c r="H22" s="24"/>
      <c r="I22" s="151">
        <f>+SUM(H22:H25)</f>
        <v>0</v>
      </c>
      <c r="J22" s="154">
        <f>+I22*F22</f>
        <v>0</v>
      </c>
      <c r="K22" s="115"/>
      <c r="L22" s="78">
        <f t="shared" si="0"/>
        <v>44000</v>
      </c>
      <c r="M22" s="78">
        <f t="shared" si="1"/>
        <v>0</v>
      </c>
    </row>
    <row r="23" spans="1:13" x14ac:dyDescent="0.4">
      <c r="A23" s="75" t="s">
        <v>3419</v>
      </c>
      <c r="B23" s="75" t="s">
        <v>3411</v>
      </c>
      <c r="C23" s="76" t="s">
        <v>3418</v>
      </c>
      <c r="D23" s="77" t="s">
        <v>3405</v>
      </c>
      <c r="E23" s="76" t="s">
        <v>3406</v>
      </c>
      <c r="F23" s="78">
        <v>40000</v>
      </c>
      <c r="G23" s="79" t="s">
        <v>321</v>
      </c>
      <c r="H23" s="24"/>
      <c r="I23" s="152"/>
      <c r="J23" s="155"/>
      <c r="K23" s="115"/>
      <c r="L23" s="78">
        <f t="shared" si="0"/>
        <v>44000</v>
      </c>
      <c r="M23" s="78">
        <f t="shared" si="1"/>
        <v>0</v>
      </c>
    </row>
    <row r="24" spans="1:13" x14ac:dyDescent="0.4">
      <c r="A24" s="75" t="s">
        <v>3420</v>
      </c>
      <c r="B24" s="75" t="s">
        <v>3411</v>
      </c>
      <c r="C24" s="76" t="s">
        <v>3418</v>
      </c>
      <c r="D24" s="77" t="s">
        <v>3405</v>
      </c>
      <c r="E24" s="76" t="s">
        <v>3406</v>
      </c>
      <c r="F24" s="78">
        <v>40000</v>
      </c>
      <c r="G24" s="79" t="s">
        <v>322</v>
      </c>
      <c r="H24" s="24"/>
      <c r="I24" s="152"/>
      <c r="J24" s="155"/>
      <c r="K24" s="115"/>
      <c r="L24" s="78">
        <f t="shared" si="0"/>
        <v>44000</v>
      </c>
      <c r="M24" s="78">
        <f t="shared" si="1"/>
        <v>0</v>
      </c>
    </row>
    <row r="25" spans="1:13" x14ac:dyDescent="0.4">
      <c r="A25" s="75" t="s">
        <v>3421</v>
      </c>
      <c r="B25" s="75" t="s">
        <v>3411</v>
      </c>
      <c r="C25" s="76" t="s">
        <v>3418</v>
      </c>
      <c r="D25" s="77" t="s">
        <v>3405</v>
      </c>
      <c r="E25" s="76" t="s">
        <v>3406</v>
      </c>
      <c r="F25" s="78">
        <v>40000</v>
      </c>
      <c r="G25" s="79" t="s">
        <v>323</v>
      </c>
      <c r="H25" s="24"/>
      <c r="I25" s="153"/>
      <c r="J25" s="156"/>
      <c r="K25" s="115"/>
      <c r="L25" s="78">
        <f t="shared" si="0"/>
        <v>44000</v>
      </c>
      <c r="M25" s="78">
        <f t="shared" si="1"/>
        <v>0</v>
      </c>
    </row>
    <row r="26" spans="1:13" x14ac:dyDescent="0.4">
      <c r="A26" s="104" t="s">
        <v>3422</v>
      </c>
      <c r="B26" s="104" t="s">
        <v>3411</v>
      </c>
      <c r="C26" s="105" t="s">
        <v>3423</v>
      </c>
      <c r="D26" s="106" t="s">
        <v>731</v>
      </c>
      <c r="E26" s="105" t="s">
        <v>3424</v>
      </c>
      <c r="F26" s="81">
        <v>40000</v>
      </c>
      <c r="G26" s="107" t="s">
        <v>320</v>
      </c>
      <c r="H26" s="108"/>
      <c r="I26" s="145">
        <f>+SUM(H26:H29)</f>
        <v>0</v>
      </c>
      <c r="J26" s="148">
        <f>+I26*F26</f>
        <v>0</v>
      </c>
      <c r="K26" s="115"/>
      <c r="L26" s="81">
        <f t="shared" si="0"/>
        <v>44000</v>
      </c>
      <c r="M26" s="81">
        <f t="shared" si="1"/>
        <v>0</v>
      </c>
    </row>
    <row r="27" spans="1:13" x14ac:dyDescent="0.4">
      <c r="A27" s="104" t="s">
        <v>3425</v>
      </c>
      <c r="B27" s="104" t="s">
        <v>3411</v>
      </c>
      <c r="C27" s="105" t="s">
        <v>3423</v>
      </c>
      <c r="D27" s="106" t="s">
        <v>731</v>
      </c>
      <c r="E27" s="105" t="s">
        <v>3424</v>
      </c>
      <c r="F27" s="81">
        <v>40000</v>
      </c>
      <c r="G27" s="107" t="s">
        <v>321</v>
      </c>
      <c r="H27" s="108"/>
      <c r="I27" s="146"/>
      <c r="J27" s="149"/>
      <c r="K27" s="115"/>
      <c r="L27" s="81">
        <f t="shared" si="0"/>
        <v>44000</v>
      </c>
      <c r="M27" s="81">
        <f t="shared" si="1"/>
        <v>0</v>
      </c>
    </row>
    <row r="28" spans="1:13" x14ac:dyDescent="0.4">
      <c r="A28" s="104" t="s">
        <v>3426</v>
      </c>
      <c r="B28" s="104" t="s">
        <v>3411</v>
      </c>
      <c r="C28" s="105" t="s">
        <v>3423</v>
      </c>
      <c r="D28" s="106" t="s">
        <v>731</v>
      </c>
      <c r="E28" s="105" t="s">
        <v>3424</v>
      </c>
      <c r="F28" s="81">
        <v>40000</v>
      </c>
      <c r="G28" s="107" t="s">
        <v>322</v>
      </c>
      <c r="H28" s="108"/>
      <c r="I28" s="146"/>
      <c r="J28" s="149"/>
      <c r="K28" s="115"/>
      <c r="L28" s="81">
        <f t="shared" si="0"/>
        <v>44000</v>
      </c>
      <c r="M28" s="81">
        <f t="shared" si="1"/>
        <v>0</v>
      </c>
    </row>
    <row r="29" spans="1:13" x14ac:dyDescent="0.4">
      <c r="A29" s="104" t="s">
        <v>3427</v>
      </c>
      <c r="B29" s="104" t="s">
        <v>3411</v>
      </c>
      <c r="C29" s="105" t="s">
        <v>3423</v>
      </c>
      <c r="D29" s="106" t="s">
        <v>731</v>
      </c>
      <c r="E29" s="105" t="s">
        <v>3424</v>
      </c>
      <c r="F29" s="81">
        <v>40000</v>
      </c>
      <c r="G29" s="107" t="s">
        <v>323</v>
      </c>
      <c r="H29" s="108"/>
      <c r="I29" s="147"/>
      <c r="J29" s="150"/>
      <c r="K29" s="115"/>
      <c r="L29" s="81">
        <f t="shared" si="0"/>
        <v>44000</v>
      </c>
      <c r="M29" s="81">
        <f t="shared" si="1"/>
        <v>0</v>
      </c>
    </row>
    <row r="30" spans="1:13" x14ac:dyDescent="0.4">
      <c r="A30" s="75" t="s">
        <v>3428</v>
      </c>
      <c r="B30" s="75" t="s">
        <v>3429</v>
      </c>
      <c r="C30" s="76" t="s">
        <v>3430</v>
      </c>
      <c r="D30" s="77" t="s">
        <v>3431</v>
      </c>
      <c r="E30" s="76" t="s">
        <v>3432</v>
      </c>
      <c r="F30" s="78">
        <v>55000</v>
      </c>
      <c r="G30" s="79" t="s">
        <v>319</v>
      </c>
      <c r="H30" s="24"/>
      <c r="I30" s="151">
        <f>+SUM(H30:H34)</f>
        <v>0</v>
      </c>
      <c r="J30" s="154">
        <f>+I30*F30</f>
        <v>0</v>
      </c>
      <c r="K30" s="115"/>
      <c r="L30" s="78">
        <f t="shared" si="0"/>
        <v>60500.000000000007</v>
      </c>
      <c r="M30" s="78">
        <f t="shared" si="1"/>
        <v>0</v>
      </c>
    </row>
    <row r="31" spans="1:13" x14ac:dyDescent="0.4">
      <c r="A31" s="75" t="s">
        <v>3433</v>
      </c>
      <c r="B31" s="75" t="s">
        <v>3429</v>
      </c>
      <c r="C31" s="76" t="s">
        <v>3430</v>
      </c>
      <c r="D31" s="77" t="s">
        <v>3431</v>
      </c>
      <c r="E31" s="76" t="s">
        <v>3432</v>
      </c>
      <c r="F31" s="78">
        <v>55000</v>
      </c>
      <c r="G31" s="79" t="s">
        <v>320</v>
      </c>
      <c r="H31" s="24"/>
      <c r="I31" s="152"/>
      <c r="J31" s="155"/>
      <c r="K31" s="115"/>
      <c r="L31" s="78">
        <f t="shared" si="0"/>
        <v>60500.000000000007</v>
      </c>
      <c r="M31" s="78">
        <f t="shared" si="1"/>
        <v>0</v>
      </c>
    </row>
    <row r="32" spans="1:13" x14ac:dyDescent="0.4">
      <c r="A32" s="75" t="s">
        <v>3434</v>
      </c>
      <c r="B32" s="75" t="s">
        <v>3429</v>
      </c>
      <c r="C32" s="76" t="s">
        <v>3430</v>
      </c>
      <c r="D32" s="77" t="s">
        <v>3431</v>
      </c>
      <c r="E32" s="76" t="s">
        <v>3432</v>
      </c>
      <c r="F32" s="78">
        <v>55000</v>
      </c>
      <c r="G32" s="79" t="s">
        <v>321</v>
      </c>
      <c r="H32" s="24"/>
      <c r="I32" s="152"/>
      <c r="J32" s="155"/>
      <c r="K32" s="115"/>
      <c r="L32" s="78">
        <f t="shared" si="0"/>
        <v>60500.000000000007</v>
      </c>
      <c r="M32" s="78">
        <f t="shared" si="1"/>
        <v>0</v>
      </c>
    </row>
    <row r="33" spans="1:13" x14ac:dyDescent="0.4">
      <c r="A33" s="75" t="s">
        <v>3435</v>
      </c>
      <c r="B33" s="75" t="s">
        <v>3429</v>
      </c>
      <c r="C33" s="76" t="s">
        <v>3430</v>
      </c>
      <c r="D33" s="77" t="s">
        <v>3431</v>
      </c>
      <c r="E33" s="76" t="s">
        <v>3432</v>
      </c>
      <c r="F33" s="78">
        <v>55000</v>
      </c>
      <c r="G33" s="79" t="s">
        <v>322</v>
      </c>
      <c r="H33" s="24"/>
      <c r="I33" s="152"/>
      <c r="J33" s="155"/>
      <c r="K33" s="115"/>
      <c r="L33" s="78">
        <f t="shared" si="0"/>
        <v>60500.000000000007</v>
      </c>
      <c r="M33" s="78">
        <f t="shared" si="1"/>
        <v>0</v>
      </c>
    </row>
    <row r="34" spans="1:13" x14ac:dyDescent="0.4">
      <c r="A34" s="75" t="s">
        <v>3436</v>
      </c>
      <c r="B34" s="75" t="s">
        <v>3429</v>
      </c>
      <c r="C34" s="76" t="s">
        <v>3430</v>
      </c>
      <c r="D34" s="77" t="s">
        <v>3431</v>
      </c>
      <c r="E34" s="76" t="s">
        <v>3432</v>
      </c>
      <c r="F34" s="78">
        <v>55000</v>
      </c>
      <c r="G34" s="79" t="s">
        <v>323</v>
      </c>
      <c r="H34" s="24"/>
      <c r="I34" s="153"/>
      <c r="J34" s="156"/>
      <c r="K34" s="115"/>
      <c r="L34" s="78">
        <f t="shared" si="0"/>
        <v>60500.000000000007</v>
      </c>
      <c r="M34" s="78">
        <f t="shared" si="1"/>
        <v>0</v>
      </c>
    </row>
    <row r="35" spans="1:13" x14ac:dyDescent="0.4">
      <c r="A35" s="104" t="s">
        <v>3437</v>
      </c>
      <c r="B35" s="104" t="s">
        <v>3429</v>
      </c>
      <c r="C35" s="105" t="s">
        <v>3438</v>
      </c>
      <c r="D35" s="106" t="s">
        <v>3439</v>
      </c>
      <c r="E35" s="105" t="s">
        <v>3440</v>
      </c>
      <c r="F35" s="81">
        <v>55000</v>
      </c>
      <c r="G35" s="107" t="s">
        <v>319</v>
      </c>
      <c r="H35" s="108"/>
      <c r="I35" s="145">
        <f>+SUM(H35:H40)</f>
        <v>0</v>
      </c>
      <c r="J35" s="148">
        <f>+I35*F35</f>
        <v>0</v>
      </c>
      <c r="K35" s="115"/>
      <c r="L35" s="81">
        <f t="shared" si="0"/>
        <v>60500.000000000007</v>
      </c>
      <c r="M35" s="81">
        <f t="shared" si="1"/>
        <v>0</v>
      </c>
    </row>
    <row r="36" spans="1:13" x14ac:dyDescent="0.4">
      <c r="A36" s="104" t="s">
        <v>3441</v>
      </c>
      <c r="B36" s="104" t="s">
        <v>3429</v>
      </c>
      <c r="C36" s="105" t="s">
        <v>3438</v>
      </c>
      <c r="D36" s="106" t="s">
        <v>3439</v>
      </c>
      <c r="E36" s="105" t="s">
        <v>3440</v>
      </c>
      <c r="F36" s="81">
        <v>55000</v>
      </c>
      <c r="G36" s="107" t="s">
        <v>320</v>
      </c>
      <c r="H36" s="108"/>
      <c r="I36" s="146"/>
      <c r="J36" s="149"/>
      <c r="K36" s="115"/>
      <c r="L36" s="81">
        <f t="shared" si="0"/>
        <v>60500.000000000007</v>
      </c>
      <c r="M36" s="81">
        <f t="shared" si="1"/>
        <v>0</v>
      </c>
    </row>
    <row r="37" spans="1:13" x14ac:dyDescent="0.4">
      <c r="A37" s="104" t="s">
        <v>3442</v>
      </c>
      <c r="B37" s="104" t="s">
        <v>3429</v>
      </c>
      <c r="C37" s="105" t="s">
        <v>3438</v>
      </c>
      <c r="D37" s="106" t="s">
        <v>3439</v>
      </c>
      <c r="E37" s="105" t="s">
        <v>3440</v>
      </c>
      <c r="F37" s="81">
        <v>55000</v>
      </c>
      <c r="G37" s="107" t="s">
        <v>321</v>
      </c>
      <c r="H37" s="108"/>
      <c r="I37" s="146"/>
      <c r="J37" s="149"/>
      <c r="K37" s="115"/>
      <c r="L37" s="81">
        <f t="shared" si="0"/>
        <v>60500.000000000007</v>
      </c>
      <c r="M37" s="81">
        <f t="shared" si="1"/>
        <v>0</v>
      </c>
    </row>
    <row r="38" spans="1:13" x14ac:dyDescent="0.4">
      <c r="A38" s="104" t="s">
        <v>3443</v>
      </c>
      <c r="B38" s="104" t="s">
        <v>3429</v>
      </c>
      <c r="C38" s="105" t="s">
        <v>3438</v>
      </c>
      <c r="D38" s="106" t="s">
        <v>3439</v>
      </c>
      <c r="E38" s="105" t="s">
        <v>3440</v>
      </c>
      <c r="F38" s="81">
        <v>55000</v>
      </c>
      <c r="G38" s="107" t="s">
        <v>322</v>
      </c>
      <c r="H38" s="108"/>
      <c r="I38" s="146"/>
      <c r="J38" s="149"/>
      <c r="K38" s="115"/>
      <c r="L38" s="81">
        <f t="shared" si="0"/>
        <v>60500.000000000007</v>
      </c>
      <c r="M38" s="81">
        <f t="shared" si="1"/>
        <v>0</v>
      </c>
    </row>
    <row r="39" spans="1:13" x14ac:dyDescent="0.4">
      <c r="A39" s="104" t="s">
        <v>3444</v>
      </c>
      <c r="B39" s="104" t="s">
        <v>3429</v>
      </c>
      <c r="C39" s="105" t="s">
        <v>3438</v>
      </c>
      <c r="D39" s="106" t="s">
        <v>3439</v>
      </c>
      <c r="E39" s="105" t="s">
        <v>3440</v>
      </c>
      <c r="F39" s="81">
        <v>55000</v>
      </c>
      <c r="G39" s="107" t="s">
        <v>323</v>
      </c>
      <c r="H39" s="108"/>
      <c r="I39" s="146"/>
      <c r="J39" s="149"/>
      <c r="K39" s="115"/>
      <c r="L39" s="81">
        <f t="shared" si="0"/>
        <v>60500.000000000007</v>
      </c>
      <c r="M39" s="81">
        <f t="shared" si="1"/>
        <v>0</v>
      </c>
    </row>
    <row r="40" spans="1:13" x14ac:dyDescent="0.4">
      <c r="A40" s="104" t="s">
        <v>3445</v>
      </c>
      <c r="B40" s="104" t="s">
        <v>3429</v>
      </c>
      <c r="C40" s="105" t="s">
        <v>3446</v>
      </c>
      <c r="D40" s="106" t="s">
        <v>3447</v>
      </c>
      <c r="E40" s="105" t="s">
        <v>3448</v>
      </c>
      <c r="F40" s="81">
        <v>55000</v>
      </c>
      <c r="G40" s="107" t="s">
        <v>319</v>
      </c>
      <c r="H40" s="108"/>
      <c r="I40" s="147"/>
      <c r="J40" s="150"/>
      <c r="K40" s="115"/>
      <c r="L40" s="81">
        <f t="shared" si="0"/>
        <v>60500.000000000007</v>
      </c>
      <c r="M40" s="81">
        <f t="shared" si="1"/>
        <v>0</v>
      </c>
    </row>
    <row r="41" spans="1:13" x14ac:dyDescent="0.4">
      <c r="A41" s="75" t="s">
        <v>3449</v>
      </c>
      <c r="B41" s="75" t="s">
        <v>3429</v>
      </c>
      <c r="C41" s="76" t="s">
        <v>3446</v>
      </c>
      <c r="D41" s="77" t="s">
        <v>3447</v>
      </c>
      <c r="E41" s="76" t="s">
        <v>3448</v>
      </c>
      <c r="F41" s="78">
        <v>55000</v>
      </c>
      <c r="G41" s="79" t="s">
        <v>320</v>
      </c>
      <c r="H41" s="24"/>
      <c r="I41" s="151">
        <f>+SUM(H41:H44)</f>
        <v>0</v>
      </c>
      <c r="J41" s="154">
        <f>+I41*F41</f>
        <v>0</v>
      </c>
      <c r="K41" s="115"/>
      <c r="L41" s="78">
        <f t="shared" si="0"/>
        <v>60500.000000000007</v>
      </c>
      <c r="M41" s="78">
        <f t="shared" si="1"/>
        <v>0</v>
      </c>
    </row>
    <row r="42" spans="1:13" x14ac:dyDescent="0.4">
      <c r="A42" s="75" t="s">
        <v>3450</v>
      </c>
      <c r="B42" s="75" t="s">
        <v>3429</v>
      </c>
      <c r="C42" s="76" t="s">
        <v>3446</v>
      </c>
      <c r="D42" s="77" t="s">
        <v>3447</v>
      </c>
      <c r="E42" s="76" t="s">
        <v>3448</v>
      </c>
      <c r="F42" s="78">
        <v>55000</v>
      </c>
      <c r="G42" s="79" t="s">
        <v>321</v>
      </c>
      <c r="H42" s="24"/>
      <c r="I42" s="152"/>
      <c r="J42" s="155"/>
      <c r="K42" s="115"/>
      <c r="L42" s="78">
        <f t="shared" si="0"/>
        <v>60500.000000000007</v>
      </c>
      <c r="M42" s="78">
        <f t="shared" si="1"/>
        <v>0</v>
      </c>
    </row>
    <row r="43" spans="1:13" x14ac:dyDescent="0.4">
      <c r="A43" s="75" t="s">
        <v>3451</v>
      </c>
      <c r="B43" s="75" t="s">
        <v>3429</v>
      </c>
      <c r="C43" s="76" t="s">
        <v>3446</v>
      </c>
      <c r="D43" s="77" t="s">
        <v>3447</v>
      </c>
      <c r="E43" s="76" t="s">
        <v>3448</v>
      </c>
      <c r="F43" s="78">
        <v>55000</v>
      </c>
      <c r="G43" s="79" t="s">
        <v>322</v>
      </c>
      <c r="H43" s="24"/>
      <c r="I43" s="152"/>
      <c r="J43" s="155"/>
      <c r="K43" s="115"/>
      <c r="L43" s="78">
        <f t="shared" si="0"/>
        <v>60500.000000000007</v>
      </c>
      <c r="M43" s="78">
        <f t="shared" si="1"/>
        <v>0</v>
      </c>
    </row>
    <row r="44" spans="1:13" x14ac:dyDescent="0.4">
      <c r="A44" s="75" t="s">
        <v>3452</v>
      </c>
      <c r="B44" s="75" t="s">
        <v>3429</v>
      </c>
      <c r="C44" s="76" t="s">
        <v>3446</v>
      </c>
      <c r="D44" s="77" t="s">
        <v>3447</v>
      </c>
      <c r="E44" s="76" t="s">
        <v>3448</v>
      </c>
      <c r="F44" s="78">
        <v>55000</v>
      </c>
      <c r="G44" s="79" t="s">
        <v>323</v>
      </c>
      <c r="H44" s="24"/>
      <c r="I44" s="153"/>
      <c r="J44" s="156"/>
      <c r="K44" s="115"/>
      <c r="L44" s="78">
        <f t="shared" si="0"/>
        <v>60500.000000000007</v>
      </c>
      <c r="M44" s="78">
        <f t="shared" si="1"/>
        <v>0</v>
      </c>
    </row>
    <row r="45" spans="1:13" x14ac:dyDescent="0.4">
      <c r="A45" s="104" t="s">
        <v>3453</v>
      </c>
      <c r="B45" s="104" t="s">
        <v>3454</v>
      </c>
      <c r="C45" s="105" t="s">
        <v>3455</v>
      </c>
      <c r="D45" s="106" t="s">
        <v>3431</v>
      </c>
      <c r="E45" s="105" t="s">
        <v>3432</v>
      </c>
      <c r="F45" s="81">
        <v>32000</v>
      </c>
      <c r="G45" s="107" t="s">
        <v>319</v>
      </c>
      <c r="H45" s="108"/>
      <c r="I45" s="145">
        <f>+SUM(H45:H49)</f>
        <v>0</v>
      </c>
      <c r="J45" s="148">
        <f>+I45*F45</f>
        <v>0</v>
      </c>
      <c r="K45" s="115"/>
      <c r="L45" s="81">
        <f t="shared" si="0"/>
        <v>35200</v>
      </c>
      <c r="M45" s="81">
        <f t="shared" si="1"/>
        <v>0</v>
      </c>
    </row>
    <row r="46" spans="1:13" x14ac:dyDescent="0.4">
      <c r="A46" s="104" t="s">
        <v>3456</v>
      </c>
      <c r="B46" s="104" t="s">
        <v>3454</v>
      </c>
      <c r="C46" s="105" t="s">
        <v>3455</v>
      </c>
      <c r="D46" s="106" t="s">
        <v>3431</v>
      </c>
      <c r="E46" s="105" t="s">
        <v>3432</v>
      </c>
      <c r="F46" s="81">
        <v>32000</v>
      </c>
      <c r="G46" s="107" t="s">
        <v>320</v>
      </c>
      <c r="H46" s="108"/>
      <c r="I46" s="146"/>
      <c r="J46" s="149"/>
      <c r="K46" s="115"/>
      <c r="L46" s="81">
        <f t="shared" si="0"/>
        <v>35200</v>
      </c>
      <c r="M46" s="81">
        <f t="shared" si="1"/>
        <v>0</v>
      </c>
    </row>
    <row r="47" spans="1:13" x14ac:dyDescent="0.4">
      <c r="A47" s="104" t="s">
        <v>3457</v>
      </c>
      <c r="B47" s="104" t="s">
        <v>3454</v>
      </c>
      <c r="C47" s="105" t="s">
        <v>3455</v>
      </c>
      <c r="D47" s="106" t="s">
        <v>3431</v>
      </c>
      <c r="E47" s="105" t="s">
        <v>3432</v>
      </c>
      <c r="F47" s="81">
        <v>32000</v>
      </c>
      <c r="G47" s="107" t="s">
        <v>321</v>
      </c>
      <c r="H47" s="108"/>
      <c r="I47" s="146"/>
      <c r="J47" s="149"/>
      <c r="K47" s="115"/>
      <c r="L47" s="81">
        <f t="shared" si="0"/>
        <v>35200</v>
      </c>
      <c r="M47" s="81">
        <f t="shared" si="1"/>
        <v>0</v>
      </c>
    </row>
    <row r="48" spans="1:13" x14ac:dyDescent="0.4">
      <c r="A48" s="104" t="s">
        <v>3458</v>
      </c>
      <c r="B48" s="104" t="s">
        <v>3454</v>
      </c>
      <c r="C48" s="105" t="s">
        <v>3455</v>
      </c>
      <c r="D48" s="106" t="s">
        <v>3431</v>
      </c>
      <c r="E48" s="105" t="s">
        <v>3432</v>
      </c>
      <c r="F48" s="81">
        <v>32000</v>
      </c>
      <c r="G48" s="107" t="s">
        <v>322</v>
      </c>
      <c r="H48" s="108"/>
      <c r="I48" s="146"/>
      <c r="J48" s="149"/>
      <c r="K48" s="115"/>
      <c r="L48" s="81">
        <f t="shared" si="0"/>
        <v>35200</v>
      </c>
      <c r="M48" s="81">
        <f t="shared" si="1"/>
        <v>0</v>
      </c>
    </row>
    <row r="49" spans="1:13" x14ac:dyDescent="0.4">
      <c r="A49" s="104" t="s">
        <v>3459</v>
      </c>
      <c r="B49" s="104" t="s">
        <v>3454</v>
      </c>
      <c r="C49" s="105" t="s">
        <v>3455</v>
      </c>
      <c r="D49" s="106" t="s">
        <v>3431</v>
      </c>
      <c r="E49" s="105" t="s">
        <v>3432</v>
      </c>
      <c r="F49" s="81">
        <v>32000</v>
      </c>
      <c r="G49" s="107" t="s">
        <v>323</v>
      </c>
      <c r="H49" s="108"/>
      <c r="I49" s="147"/>
      <c r="J49" s="150"/>
      <c r="K49" s="115"/>
      <c r="L49" s="81">
        <f t="shared" si="0"/>
        <v>35200</v>
      </c>
      <c r="M49" s="81">
        <f t="shared" si="1"/>
        <v>0</v>
      </c>
    </row>
    <row r="50" spans="1:13" x14ac:dyDescent="0.4">
      <c r="A50" s="75" t="s">
        <v>3460</v>
      </c>
      <c r="B50" s="75" t="s">
        <v>3454</v>
      </c>
      <c r="C50" s="76" t="s">
        <v>3461</v>
      </c>
      <c r="D50" s="77" t="s">
        <v>3439</v>
      </c>
      <c r="E50" s="76" t="s">
        <v>3440</v>
      </c>
      <c r="F50" s="78">
        <v>32000</v>
      </c>
      <c r="G50" s="79" t="s">
        <v>319</v>
      </c>
      <c r="H50" s="24"/>
      <c r="I50" s="151">
        <f>+SUM(H50:H54)</f>
        <v>0</v>
      </c>
      <c r="J50" s="154">
        <f>+I50*F50</f>
        <v>0</v>
      </c>
      <c r="K50" s="115"/>
      <c r="L50" s="78">
        <f t="shared" si="0"/>
        <v>35200</v>
      </c>
      <c r="M50" s="78">
        <f t="shared" si="1"/>
        <v>0</v>
      </c>
    </row>
    <row r="51" spans="1:13" x14ac:dyDescent="0.4">
      <c r="A51" s="75" t="s">
        <v>3462</v>
      </c>
      <c r="B51" s="75" t="s">
        <v>3454</v>
      </c>
      <c r="C51" s="76" t="s">
        <v>3461</v>
      </c>
      <c r="D51" s="77" t="s">
        <v>3439</v>
      </c>
      <c r="E51" s="76" t="s">
        <v>3440</v>
      </c>
      <c r="F51" s="78">
        <v>32000</v>
      </c>
      <c r="G51" s="79" t="s">
        <v>320</v>
      </c>
      <c r="H51" s="24"/>
      <c r="I51" s="152"/>
      <c r="J51" s="155"/>
      <c r="K51" s="115"/>
      <c r="L51" s="78">
        <f t="shared" si="0"/>
        <v>35200</v>
      </c>
      <c r="M51" s="78">
        <f t="shared" si="1"/>
        <v>0</v>
      </c>
    </row>
    <row r="52" spans="1:13" x14ac:dyDescent="0.4">
      <c r="A52" s="75" t="s">
        <v>3463</v>
      </c>
      <c r="B52" s="75" t="s">
        <v>3454</v>
      </c>
      <c r="C52" s="76" t="s">
        <v>3461</v>
      </c>
      <c r="D52" s="77" t="s">
        <v>3439</v>
      </c>
      <c r="E52" s="76" t="s">
        <v>3440</v>
      </c>
      <c r="F52" s="78">
        <v>32000</v>
      </c>
      <c r="G52" s="79" t="s">
        <v>321</v>
      </c>
      <c r="H52" s="24"/>
      <c r="I52" s="152"/>
      <c r="J52" s="155"/>
      <c r="K52" s="115"/>
      <c r="L52" s="78">
        <f t="shared" si="0"/>
        <v>35200</v>
      </c>
      <c r="M52" s="78">
        <f t="shared" si="1"/>
        <v>0</v>
      </c>
    </row>
    <row r="53" spans="1:13" x14ac:dyDescent="0.4">
      <c r="A53" s="75" t="s">
        <v>3464</v>
      </c>
      <c r="B53" s="75" t="s">
        <v>3454</v>
      </c>
      <c r="C53" s="76" t="s">
        <v>3461</v>
      </c>
      <c r="D53" s="77" t="s">
        <v>3439</v>
      </c>
      <c r="E53" s="76" t="s">
        <v>3440</v>
      </c>
      <c r="F53" s="78">
        <v>32000</v>
      </c>
      <c r="G53" s="79" t="s">
        <v>322</v>
      </c>
      <c r="H53" s="24"/>
      <c r="I53" s="152"/>
      <c r="J53" s="155"/>
      <c r="K53" s="115"/>
      <c r="L53" s="78">
        <f t="shared" si="0"/>
        <v>35200</v>
      </c>
      <c r="M53" s="78">
        <f t="shared" si="1"/>
        <v>0</v>
      </c>
    </row>
    <row r="54" spans="1:13" x14ac:dyDescent="0.4">
      <c r="A54" s="75" t="s">
        <v>3465</v>
      </c>
      <c r="B54" s="75" t="s">
        <v>3454</v>
      </c>
      <c r="C54" s="76" t="s">
        <v>3461</v>
      </c>
      <c r="D54" s="77" t="s">
        <v>3439</v>
      </c>
      <c r="E54" s="76" t="s">
        <v>3440</v>
      </c>
      <c r="F54" s="78">
        <v>32000</v>
      </c>
      <c r="G54" s="79" t="s">
        <v>323</v>
      </c>
      <c r="H54" s="24"/>
      <c r="I54" s="153"/>
      <c r="J54" s="156"/>
      <c r="K54" s="115"/>
      <c r="L54" s="78">
        <f t="shared" si="0"/>
        <v>35200</v>
      </c>
      <c r="M54" s="78">
        <f t="shared" si="1"/>
        <v>0</v>
      </c>
    </row>
    <row r="55" spans="1:13" x14ac:dyDescent="0.4">
      <c r="A55" s="104" t="s">
        <v>3466</v>
      </c>
      <c r="B55" s="104" t="s">
        <v>3454</v>
      </c>
      <c r="C55" s="105" t="s">
        <v>3467</v>
      </c>
      <c r="D55" s="106" t="s">
        <v>3447</v>
      </c>
      <c r="E55" s="105" t="s">
        <v>3448</v>
      </c>
      <c r="F55" s="81">
        <v>32000</v>
      </c>
      <c r="G55" s="107" t="s">
        <v>319</v>
      </c>
      <c r="H55" s="108"/>
      <c r="I55" s="145">
        <f>+SUM(H55:H59)</f>
        <v>0</v>
      </c>
      <c r="J55" s="148">
        <f>+I55*F55</f>
        <v>0</v>
      </c>
      <c r="K55" s="115"/>
      <c r="L55" s="81">
        <f t="shared" si="0"/>
        <v>35200</v>
      </c>
      <c r="M55" s="81">
        <f t="shared" si="1"/>
        <v>0</v>
      </c>
    </row>
    <row r="56" spans="1:13" x14ac:dyDescent="0.4">
      <c r="A56" s="104" t="s">
        <v>3468</v>
      </c>
      <c r="B56" s="104" t="s">
        <v>3454</v>
      </c>
      <c r="C56" s="105" t="s">
        <v>3467</v>
      </c>
      <c r="D56" s="106" t="s">
        <v>3447</v>
      </c>
      <c r="E56" s="105" t="s">
        <v>3448</v>
      </c>
      <c r="F56" s="81">
        <v>32000</v>
      </c>
      <c r="G56" s="107" t="s">
        <v>320</v>
      </c>
      <c r="H56" s="108"/>
      <c r="I56" s="146"/>
      <c r="J56" s="149"/>
      <c r="K56" s="115"/>
      <c r="L56" s="81">
        <f t="shared" si="0"/>
        <v>35200</v>
      </c>
      <c r="M56" s="81">
        <f t="shared" si="1"/>
        <v>0</v>
      </c>
    </row>
    <row r="57" spans="1:13" x14ac:dyDescent="0.4">
      <c r="A57" s="104" t="s">
        <v>3469</v>
      </c>
      <c r="B57" s="104" t="s">
        <v>3454</v>
      </c>
      <c r="C57" s="105" t="s">
        <v>3467</v>
      </c>
      <c r="D57" s="106" t="s">
        <v>3447</v>
      </c>
      <c r="E57" s="105" t="s">
        <v>3448</v>
      </c>
      <c r="F57" s="81">
        <v>32000</v>
      </c>
      <c r="G57" s="107" t="s">
        <v>321</v>
      </c>
      <c r="H57" s="108"/>
      <c r="I57" s="146"/>
      <c r="J57" s="149"/>
      <c r="K57" s="115"/>
      <c r="L57" s="81">
        <f t="shared" si="0"/>
        <v>35200</v>
      </c>
      <c r="M57" s="81">
        <f t="shared" si="1"/>
        <v>0</v>
      </c>
    </row>
    <row r="58" spans="1:13" x14ac:dyDescent="0.4">
      <c r="A58" s="104" t="s">
        <v>3470</v>
      </c>
      <c r="B58" s="104" t="s">
        <v>3454</v>
      </c>
      <c r="C58" s="105" t="s">
        <v>3467</v>
      </c>
      <c r="D58" s="106" t="s">
        <v>3447</v>
      </c>
      <c r="E58" s="105" t="s">
        <v>3448</v>
      </c>
      <c r="F58" s="81">
        <v>32000</v>
      </c>
      <c r="G58" s="107" t="s">
        <v>322</v>
      </c>
      <c r="H58" s="108"/>
      <c r="I58" s="146"/>
      <c r="J58" s="149"/>
      <c r="K58" s="115"/>
      <c r="L58" s="81">
        <f t="shared" si="0"/>
        <v>35200</v>
      </c>
      <c r="M58" s="81">
        <f t="shared" si="1"/>
        <v>0</v>
      </c>
    </row>
    <row r="59" spans="1:13" x14ac:dyDescent="0.4">
      <c r="A59" s="104" t="s">
        <v>3471</v>
      </c>
      <c r="B59" s="104" t="s">
        <v>3454</v>
      </c>
      <c r="C59" s="105" t="s">
        <v>3467</v>
      </c>
      <c r="D59" s="106" t="s">
        <v>3447</v>
      </c>
      <c r="E59" s="105" t="s">
        <v>3448</v>
      </c>
      <c r="F59" s="81">
        <v>32000</v>
      </c>
      <c r="G59" s="107" t="s">
        <v>323</v>
      </c>
      <c r="H59" s="108"/>
      <c r="I59" s="147"/>
      <c r="J59" s="150"/>
      <c r="K59" s="115"/>
      <c r="L59" s="81">
        <f t="shared" si="0"/>
        <v>35200</v>
      </c>
      <c r="M59" s="81">
        <f t="shared" si="1"/>
        <v>0</v>
      </c>
    </row>
    <row r="60" spans="1:13" x14ac:dyDescent="0.4">
      <c r="A60" s="75" t="s">
        <v>3472</v>
      </c>
      <c r="B60" s="75" t="s">
        <v>3473</v>
      </c>
      <c r="C60" s="76" t="s">
        <v>3474</v>
      </c>
      <c r="D60" s="77" t="s">
        <v>731</v>
      </c>
      <c r="E60" s="76" t="s">
        <v>3424</v>
      </c>
      <c r="F60" s="78">
        <v>58000</v>
      </c>
      <c r="G60" s="79" t="s">
        <v>320</v>
      </c>
      <c r="H60" s="24"/>
      <c r="I60" s="151">
        <f>+SUM(H60:H63)</f>
        <v>0</v>
      </c>
      <c r="J60" s="154">
        <f>+I60*F60</f>
        <v>0</v>
      </c>
      <c r="K60" s="115"/>
      <c r="L60" s="78">
        <f t="shared" si="0"/>
        <v>63800.000000000007</v>
      </c>
      <c r="M60" s="78">
        <f t="shared" si="1"/>
        <v>0</v>
      </c>
    </row>
    <row r="61" spans="1:13" x14ac:dyDescent="0.4">
      <c r="A61" s="75" t="s">
        <v>3475</v>
      </c>
      <c r="B61" s="75" t="s">
        <v>3473</v>
      </c>
      <c r="C61" s="76" t="s">
        <v>3474</v>
      </c>
      <c r="D61" s="77" t="s">
        <v>731</v>
      </c>
      <c r="E61" s="76" t="s">
        <v>3424</v>
      </c>
      <c r="F61" s="78">
        <v>58000</v>
      </c>
      <c r="G61" s="79" t="s">
        <v>321</v>
      </c>
      <c r="H61" s="24"/>
      <c r="I61" s="152"/>
      <c r="J61" s="155"/>
      <c r="K61" s="115"/>
      <c r="L61" s="78">
        <f t="shared" si="0"/>
        <v>63800.000000000007</v>
      </c>
      <c r="M61" s="78">
        <f t="shared" si="1"/>
        <v>0</v>
      </c>
    </row>
    <row r="62" spans="1:13" x14ac:dyDescent="0.4">
      <c r="A62" s="75" t="s">
        <v>3476</v>
      </c>
      <c r="B62" s="75" t="s">
        <v>3473</v>
      </c>
      <c r="C62" s="76" t="s">
        <v>3474</v>
      </c>
      <c r="D62" s="77" t="s">
        <v>731</v>
      </c>
      <c r="E62" s="76" t="s">
        <v>3424</v>
      </c>
      <c r="F62" s="78">
        <v>58000</v>
      </c>
      <c r="G62" s="79" t="s">
        <v>322</v>
      </c>
      <c r="H62" s="24"/>
      <c r="I62" s="152"/>
      <c r="J62" s="155"/>
      <c r="K62" s="115"/>
      <c r="L62" s="78">
        <f t="shared" si="0"/>
        <v>63800.000000000007</v>
      </c>
      <c r="M62" s="78">
        <f t="shared" si="1"/>
        <v>0</v>
      </c>
    </row>
    <row r="63" spans="1:13" x14ac:dyDescent="0.4">
      <c r="A63" s="75" t="s">
        <v>3477</v>
      </c>
      <c r="B63" s="75" t="s">
        <v>3473</v>
      </c>
      <c r="C63" s="76" t="s">
        <v>3474</v>
      </c>
      <c r="D63" s="77" t="s">
        <v>731</v>
      </c>
      <c r="E63" s="76" t="s">
        <v>3424</v>
      </c>
      <c r="F63" s="78">
        <v>58000</v>
      </c>
      <c r="G63" s="79" t="s">
        <v>323</v>
      </c>
      <c r="H63" s="24"/>
      <c r="I63" s="153"/>
      <c r="J63" s="156"/>
      <c r="K63" s="115"/>
      <c r="L63" s="78">
        <f t="shared" si="0"/>
        <v>63800.000000000007</v>
      </c>
      <c r="M63" s="78">
        <f t="shared" si="1"/>
        <v>0</v>
      </c>
    </row>
    <row r="64" spans="1:13" x14ac:dyDescent="0.4">
      <c r="A64" s="104" t="s">
        <v>3478</v>
      </c>
      <c r="B64" s="104" t="s">
        <v>3473</v>
      </c>
      <c r="C64" s="105" t="s">
        <v>3479</v>
      </c>
      <c r="D64" s="106" t="s">
        <v>3480</v>
      </c>
      <c r="E64" s="105" t="s">
        <v>3481</v>
      </c>
      <c r="F64" s="81">
        <v>58000</v>
      </c>
      <c r="G64" s="107" t="s">
        <v>320</v>
      </c>
      <c r="H64" s="108"/>
      <c r="I64" s="145">
        <f>+SUM(H64:H68)</f>
        <v>0</v>
      </c>
      <c r="J64" s="148">
        <f>+I64*F64</f>
        <v>0</v>
      </c>
      <c r="K64" s="115"/>
      <c r="L64" s="81">
        <f t="shared" si="0"/>
        <v>63800.000000000007</v>
      </c>
      <c r="M64" s="81">
        <f t="shared" si="1"/>
        <v>0</v>
      </c>
    </row>
    <row r="65" spans="1:13" x14ac:dyDescent="0.4">
      <c r="A65" s="104" t="s">
        <v>3482</v>
      </c>
      <c r="B65" s="104" t="s">
        <v>3473</v>
      </c>
      <c r="C65" s="105" t="s">
        <v>3479</v>
      </c>
      <c r="D65" s="106" t="s">
        <v>3480</v>
      </c>
      <c r="E65" s="105" t="s">
        <v>3481</v>
      </c>
      <c r="F65" s="81">
        <v>58000</v>
      </c>
      <c r="G65" s="107" t="s">
        <v>321</v>
      </c>
      <c r="H65" s="108"/>
      <c r="I65" s="146"/>
      <c r="J65" s="149"/>
      <c r="K65" s="115"/>
      <c r="L65" s="81">
        <f t="shared" si="0"/>
        <v>63800.000000000007</v>
      </c>
      <c r="M65" s="81">
        <f t="shared" si="1"/>
        <v>0</v>
      </c>
    </row>
    <row r="66" spans="1:13" x14ac:dyDescent="0.4">
      <c r="A66" s="104" t="s">
        <v>3483</v>
      </c>
      <c r="B66" s="104" t="s">
        <v>3473</v>
      </c>
      <c r="C66" s="105" t="s">
        <v>3479</v>
      </c>
      <c r="D66" s="106" t="s">
        <v>3480</v>
      </c>
      <c r="E66" s="105" t="s">
        <v>3481</v>
      </c>
      <c r="F66" s="81">
        <v>58000</v>
      </c>
      <c r="G66" s="107" t="s">
        <v>322</v>
      </c>
      <c r="H66" s="108"/>
      <c r="I66" s="146"/>
      <c r="J66" s="149"/>
      <c r="K66" s="115"/>
      <c r="L66" s="81">
        <f t="shared" si="0"/>
        <v>63800.000000000007</v>
      </c>
      <c r="M66" s="81">
        <f t="shared" si="1"/>
        <v>0</v>
      </c>
    </row>
    <row r="67" spans="1:13" x14ac:dyDescent="0.4">
      <c r="A67" s="104" t="s">
        <v>3484</v>
      </c>
      <c r="B67" s="104" t="s">
        <v>3473</v>
      </c>
      <c r="C67" s="105" t="s">
        <v>3479</v>
      </c>
      <c r="D67" s="106" t="s">
        <v>3480</v>
      </c>
      <c r="E67" s="105" t="s">
        <v>3481</v>
      </c>
      <c r="F67" s="81">
        <v>58000</v>
      </c>
      <c r="G67" s="107" t="s">
        <v>323</v>
      </c>
      <c r="H67" s="108"/>
      <c r="I67" s="146"/>
      <c r="J67" s="149"/>
      <c r="K67" s="115"/>
      <c r="L67" s="81">
        <f t="shared" si="0"/>
        <v>63800.000000000007</v>
      </c>
      <c r="M67" s="81">
        <f t="shared" si="1"/>
        <v>0</v>
      </c>
    </row>
    <row r="68" spans="1:13" x14ac:dyDescent="0.4">
      <c r="A68" s="104" t="s">
        <v>3485</v>
      </c>
      <c r="B68" s="104" t="s">
        <v>3473</v>
      </c>
      <c r="C68" s="105" t="s">
        <v>3479</v>
      </c>
      <c r="D68" s="106" t="s">
        <v>3480</v>
      </c>
      <c r="E68" s="105" t="s">
        <v>3481</v>
      </c>
      <c r="F68" s="81">
        <v>58000</v>
      </c>
      <c r="G68" s="107" t="s">
        <v>3486</v>
      </c>
      <c r="H68" s="108"/>
      <c r="I68" s="147"/>
      <c r="J68" s="150"/>
      <c r="K68" s="115"/>
      <c r="L68" s="81">
        <f t="shared" si="0"/>
        <v>63800.000000000007</v>
      </c>
      <c r="M68" s="81">
        <f t="shared" si="1"/>
        <v>0</v>
      </c>
    </row>
    <row r="69" spans="1:13" x14ac:dyDescent="0.4">
      <c r="A69" s="75" t="s">
        <v>3487</v>
      </c>
      <c r="B69" s="75" t="s">
        <v>3473</v>
      </c>
      <c r="C69" s="76" t="s">
        <v>3488</v>
      </c>
      <c r="D69" s="77" t="s">
        <v>3489</v>
      </c>
      <c r="E69" s="76" t="s">
        <v>3490</v>
      </c>
      <c r="F69" s="78">
        <v>58000</v>
      </c>
      <c r="G69" s="79" t="s">
        <v>321</v>
      </c>
      <c r="H69" s="24"/>
      <c r="I69" s="151">
        <f>+SUM(H69:H71)</f>
        <v>0</v>
      </c>
      <c r="J69" s="154">
        <f>+I69*F69</f>
        <v>0</v>
      </c>
      <c r="K69" s="115"/>
      <c r="L69" s="78">
        <f t="shared" ref="L69:L132" si="2">+F69*1.1</f>
        <v>63800.000000000007</v>
      </c>
      <c r="M69" s="78">
        <f t="shared" ref="M69:M132" si="3">+L69*H69</f>
        <v>0</v>
      </c>
    </row>
    <row r="70" spans="1:13" x14ac:dyDescent="0.4">
      <c r="A70" s="75" t="s">
        <v>3491</v>
      </c>
      <c r="B70" s="75" t="s">
        <v>3473</v>
      </c>
      <c r="C70" s="76" t="s">
        <v>3488</v>
      </c>
      <c r="D70" s="77" t="s">
        <v>3489</v>
      </c>
      <c r="E70" s="76" t="s">
        <v>3490</v>
      </c>
      <c r="F70" s="78">
        <v>58000</v>
      </c>
      <c r="G70" s="79" t="s">
        <v>322</v>
      </c>
      <c r="H70" s="24"/>
      <c r="I70" s="152"/>
      <c r="J70" s="155"/>
      <c r="K70" s="115"/>
      <c r="L70" s="78">
        <f t="shared" si="2"/>
        <v>63800.000000000007</v>
      </c>
      <c r="M70" s="78">
        <f t="shared" si="3"/>
        <v>0</v>
      </c>
    </row>
    <row r="71" spans="1:13" x14ac:dyDescent="0.4">
      <c r="A71" s="75" t="s">
        <v>3492</v>
      </c>
      <c r="B71" s="75" t="s">
        <v>3473</v>
      </c>
      <c r="C71" s="76" t="s">
        <v>3488</v>
      </c>
      <c r="D71" s="77" t="s">
        <v>3489</v>
      </c>
      <c r="E71" s="76" t="s">
        <v>3490</v>
      </c>
      <c r="F71" s="78">
        <v>58000</v>
      </c>
      <c r="G71" s="79" t="s">
        <v>323</v>
      </c>
      <c r="H71" s="24"/>
      <c r="I71" s="153"/>
      <c r="J71" s="156"/>
      <c r="K71" s="115"/>
      <c r="L71" s="78">
        <f t="shared" si="2"/>
        <v>63800.000000000007</v>
      </c>
      <c r="M71" s="78">
        <f t="shared" si="3"/>
        <v>0</v>
      </c>
    </row>
    <row r="72" spans="1:13" x14ac:dyDescent="0.4">
      <c r="A72" s="104" t="s">
        <v>3493</v>
      </c>
      <c r="B72" s="104" t="s">
        <v>3494</v>
      </c>
      <c r="C72" s="105" t="s">
        <v>3495</v>
      </c>
      <c r="D72" s="106" t="s">
        <v>3496</v>
      </c>
      <c r="E72" s="105" t="s">
        <v>3497</v>
      </c>
      <c r="F72" s="81">
        <v>60000</v>
      </c>
      <c r="G72" s="107" t="s">
        <v>320</v>
      </c>
      <c r="H72" s="108"/>
      <c r="I72" s="145">
        <f>+SUM(H72:H75)</f>
        <v>0</v>
      </c>
      <c r="J72" s="148">
        <f>+I72*F72</f>
        <v>0</v>
      </c>
      <c r="K72" s="115"/>
      <c r="L72" s="81">
        <f t="shared" si="2"/>
        <v>66000</v>
      </c>
      <c r="M72" s="81">
        <f t="shared" si="3"/>
        <v>0</v>
      </c>
    </row>
    <row r="73" spans="1:13" x14ac:dyDescent="0.4">
      <c r="A73" s="104" t="s">
        <v>3498</v>
      </c>
      <c r="B73" s="104" t="s">
        <v>3494</v>
      </c>
      <c r="C73" s="105" t="s">
        <v>3495</v>
      </c>
      <c r="D73" s="106" t="s">
        <v>3496</v>
      </c>
      <c r="E73" s="105" t="s">
        <v>3497</v>
      </c>
      <c r="F73" s="81">
        <v>60000</v>
      </c>
      <c r="G73" s="107" t="s">
        <v>321</v>
      </c>
      <c r="H73" s="108"/>
      <c r="I73" s="146"/>
      <c r="J73" s="149"/>
      <c r="K73" s="115"/>
      <c r="L73" s="81">
        <f t="shared" si="2"/>
        <v>66000</v>
      </c>
      <c r="M73" s="81">
        <f t="shared" si="3"/>
        <v>0</v>
      </c>
    </row>
    <row r="74" spans="1:13" x14ac:dyDescent="0.4">
      <c r="A74" s="104" t="s">
        <v>3499</v>
      </c>
      <c r="B74" s="104" t="s">
        <v>3494</v>
      </c>
      <c r="C74" s="105" t="s">
        <v>3495</v>
      </c>
      <c r="D74" s="106" t="s">
        <v>3496</v>
      </c>
      <c r="E74" s="105" t="s">
        <v>3497</v>
      </c>
      <c r="F74" s="81">
        <v>60000</v>
      </c>
      <c r="G74" s="107" t="s">
        <v>322</v>
      </c>
      <c r="H74" s="108"/>
      <c r="I74" s="146"/>
      <c r="J74" s="149"/>
      <c r="K74" s="115"/>
      <c r="L74" s="81">
        <f t="shared" si="2"/>
        <v>66000</v>
      </c>
      <c r="M74" s="81">
        <f t="shared" si="3"/>
        <v>0</v>
      </c>
    </row>
    <row r="75" spans="1:13" x14ac:dyDescent="0.4">
      <c r="A75" s="104" t="s">
        <v>3500</v>
      </c>
      <c r="B75" s="104" t="s">
        <v>3494</v>
      </c>
      <c r="C75" s="105" t="s">
        <v>3495</v>
      </c>
      <c r="D75" s="106" t="s">
        <v>3496</v>
      </c>
      <c r="E75" s="105" t="s">
        <v>3497</v>
      </c>
      <c r="F75" s="81">
        <v>60000</v>
      </c>
      <c r="G75" s="107" t="s">
        <v>323</v>
      </c>
      <c r="H75" s="108"/>
      <c r="I75" s="147"/>
      <c r="J75" s="150"/>
      <c r="K75" s="115"/>
      <c r="L75" s="81">
        <f t="shared" si="2"/>
        <v>66000</v>
      </c>
      <c r="M75" s="81">
        <f t="shared" si="3"/>
        <v>0</v>
      </c>
    </row>
    <row r="76" spans="1:13" x14ac:dyDescent="0.4">
      <c r="A76" s="75" t="s">
        <v>3501</v>
      </c>
      <c r="B76" s="75" t="s">
        <v>3502</v>
      </c>
      <c r="C76" s="76" t="s">
        <v>3503</v>
      </c>
      <c r="D76" s="77" t="s">
        <v>3489</v>
      </c>
      <c r="E76" s="76" t="s">
        <v>3490</v>
      </c>
      <c r="F76" s="78">
        <v>37000</v>
      </c>
      <c r="G76" s="79" t="s">
        <v>321</v>
      </c>
      <c r="H76" s="24"/>
      <c r="I76" s="151">
        <f>+SUM(H76:H78)</f>
        <v>0</v>
      </c>
      <c r="J76" s="154">
        <f>+I76*F76</f>
        <v>0</v>
      </c>
      <c r="K76" s="115"/>
      <c r="L76" s="78">
        <f t="shared" si="2"/>
        <v>40700</v>
      </c>
      <c r="M76" s="78">
        <f t="shared" si="3"/>
        <v>0</v>
      </c>
    </row>
    <row r="77" spans="1:13" x14ac:dyDescent="0.4">
      <c r="A77" s="75" t="s">
        <v>3504</v>
      </c>
      <c r="B77" s="75" t="s">
        <v>3502</v>
      </c>
      <c r="C77" s="76" t="s">
        <v>3503</v>
      </c>
      <c r="D77" s="77" t="s">
        <v>3489</v>
      </c>
      <c r="E77" s="76" t="s">
        <v>3490</v>
      </c>
      <c r="F77" s="78">
        <v>37000</v>
      </c>
      <c r="G77" s="79" t="s">
        <v>322</v>
      </c>
      <c r="H77" s="24"/>
      <c r="I77" s="152"/>
      <c r="J77" s="155"/>
      <c r="K77" s="115"/>
      <c r="L77" s="78">
        <f t="shared" si="2"/>
        <v>40700</v>
      </c>
      <c r="M77" s="78">
        <f t="shared" si="3"/>
        <v>0</v>
      </c>
    </row>
    <row r="78" spans="1:13" x14ac:dyDescent="0.4">
      <c r="A78" s="75" t="s">
        <v>3505</v>
      </c>
      <c r="B78" s="75" t="s">
        <v>3502</v>
      </c>
      <c r="C78" s="76" t="s">
        <v>3503</v>
      </c>
      <c r="D78" s="77" t="s">
        <v>3489</v>
      </c>
      <c r="E78" s="76" t="s">
        <v>3490</v>
      </c>
      <c r="F78" s="78">
        <v>37000</v>
      </c>
      <c r="G78" s="79" t="s">
        <v>323</v>
      </c>
      <c r="H78" s="24"/>
      <c r="I78" s="153"/>
      <c r="J78" s="156"/>
      <c r="K78" s="115"/>
      <c r="L78" s="78">
        <f t="shared" si="2"/>
        <v>40700</v>
      </c>
      <c r="M78" s="78">
        <f t="shared" si="3"/>
        <v>0</v>
      </c>
    </row>
    <row r="79" spans="1:13" x14ac:dyDescent="0.4">
      <c r="A79" s="104" t="s">
        <v>3506</v>
      </c>
      <c r="B79" s="104" t="s">
        <v>3502</v>
      </c>
      <c r="C79" s="105" t="s">
        <v>3507</v>
      </c>
      <c r="D79" s="106" t="s">
        <v>3398</v>
      </c>
      <c r="E79" s="105" t="s">
        <v>3399</v>
      </c>
      <c r="F79" s="81">
        <v>37000</v>
      </c>
      <c r="G79" s="107" t="s">
        <v>320</v>
      </c>
      <c r="H79" s="108"/>
      <c r="I79" s="145">
        <f>+SUM(H79:H82)</f>
        <v>0</v>
      </c>
      <c r="J79" s="148">
        <f>+I79*F79</f>
        <v>0</v>
      </c>
      <c r="K79" s="115"/>
      <c r="L79" s="81">
        <f t="shared" si="2"/>
        <v>40700</v>
      </c>
      <c r="M79" s="81">
        <f t="shared" si="3"/>
        <v>0</v>
      </c>
    </row>
    <row r="80" spans="1:13" x14ac:dyDescent="0.4">
      <c r="A80" s="104" t="s">
        <v>3508</v>
      </c>
      <c r="B80" s="104" t="s">
        <v>3502</v>
      </c>
      <c r="C80" s="105" t="s">
        <v>3507</v>
      </c>
      <c r="D80" s="106" t="s">
        <v>3398</v>
      </c>
      <c r="E80" s="105" t="s">
        <v>3399</v>
      </c>
      <c r="F80" s="81">
        <v>37000</v>
      </c>
      <c r="G80" s="107" t="s">
        <v>321</v>
      </c>
      <c r="H80" s="108"/>
      <c r="I80" s="146"/>
      <c r="J80" s="149"/>
      <c r="K80" s="115"/>
      <c r="L80" s="81">
        <f t="shared" si="2"/>
        <v>40700</v>
      </c>
      <c r="M80" s="81">
        <f t="shared" si="3"/>
        <v>0</v>
      </c>
    </row>
    <row r="81" spans="1:13" x14ac:dyDescent="0.4">
      <c r="A81" s="104" t="s">
        <v>3509</v>
      </c>
      <c r="B81" s="104" t="s">
        <v>3502</v>
      </c>
      <c r="C81" s="105" t="s">
        <v>3507</v>
      </c>
      <c r="D81" s="106" t="s">
        <v>3398</v>
      </c>
      <c r="E81" s="105" t="s">
        <v>3399</v>
      </c>
      <c r="F81" s="81">
        <v>37000</v>
      </c>
      <c r="G81" s="107" t="s">
        <v>322</v>
      </c>
      <c r="H81" s="108"/>
      <c r="I81" s="146"/>
      <c r="J81" s="149"/>
      <c r="K81" s="115"/>
      <c r="L81" s="81">
        <f t="shared" si="2"/>
        <v>40700</v>
      </c>
      <c r="M81" s="81">
        <f t="shared" si="3"/>
        <v>0</v>
      </c>
    </row>
    <row r="82" spans="1:13" x14ac:dyDescent="0.4">
      <c r="A82" s="104" t="s">
        <v>3510</v>
      </c>
      <c r="B82" s="104" t="s">
        <v>3502</v>
      </c>
      <c r="C82" s="105" t="s">
        <v>3507</v>
      </c>
      <c r="D82" s="106" t="s">
        <v>3398</v>
      </c>
      <c r="E82" s="105" t="s">
        <v>3399</v>
      </c>
      <c r="F82" s="81">
        <v>37000</v>
      </c>
      <c r="G82" s="107" t="s">
        <v>323</v>
      </c>
      <c r="H82" s="108"/>
      <c r="I82" s="147"/>
      <c r="J82" s="150"/>
      <c r="K82" s="115"/>
      <c r="L82" s="81">
        <f t="shared" si="2"/>
        <v>40700</v>
      </c>
      <c r="M82" s="81">
        <f t="shared" si="3"/>
        <v>0</v>
      </c>
    </row>
    <row r="83" spans="1:13" x14ac:dyDescent="0.4">
      <c r="A83" s="75" t="s">
        <v>3511</v>
      </c>
      <c r="B83" s="75" t="s">
        <v>3502</v>
      </c>
      <c r="C83" s="76" t="s">
        <v>3512</v>
      </c>
      <c r="D83" s="77" t="s">
        <v>3513</v>
      </c>
      <c r="E83" s="76" t="s">
        <v>3514</v>
      </c>
      <c r="F83" s="78">
        <v>37000</v>
      </c>
      <c r="G83" s="79" t="s">
        <v>320</v>
      </c>
      <c r="H83" s="24"/>
      <c r="I83" s="151">
        <f>+SUM(H83:H86)</f>
        <v>0</v>
      </c>
      <c r="J83" s="154">
        <f>+I83*F83</f>
        <v>0</v>
      </c>
      <c r="K83" s="115"/>
      <c r="L83" s="78">
        <f t="shared" si="2"/>
        <v>40700</v>
      </c>
      <c r="M83" s="78">
        <f t="shared" si="3"/>
        <v>0</v>
      </c>
    </row>
    <row r="84" spans="1:13" x14ac:dyDescent="0.4">
      <c r="A84" s="75" t="s">
        <v>3515</v>
      </c>
      <c r="B84" s="75" t="s">
        <v>3502</v>
      </c>
      <c r="C84" s="76" t="s">
        <v>3512</v>
      </c>
      <c r="D84" s="77" t="s">
        <v>3513</v>
      </c>
      <c r="E84" s="76" t="s">
        <v>3514</v>
      </c>
      <c r="F84" s="78">
        <v>37000</v>
      </c>
      <c r="G84" s="79" t="s">
        <v>321</v>
      </c>
      <c r="H84" s="24"/>
      <c r="I84" s="152"/>
      <c r="J84" s="155"/>
      <c r="K84" s="115"/>
      <c r="L84" s="78">
        <f t="shared" si="2"/>
        <v>40700</v>
      </c>
      <c r="M84" s="78">
        <f t="shared" si="3"/>
        <v>0</v>
      </c>
    </row>
    <row r="85" spans="1:13" x14ac:dyDescent="0.4">
      <c r="A85" s="75" t="s">
        <v>3516</v>
      </c>
      <c r="B85" s="75" t="s">
        <v>3502</v>
      </c>
      <c r="C85" s="76" t="s">
        <v>3512</v>
      </c>
      <c r="D85" s="77" t="s">
        <v>3513</v>
      </c>
      <c r="E85" s="76" t="s">
        <v>3514</v>
      </c>
      <c r="F85" s="78">
        <v>37000</v>
      </c>
      <c r="G85" s="79" t="s">
        <v>322</v>
      </c>
      <c r="H85" s="24"/>
      <c r="I85" s="152"/>
      <c r="J85" s="155"/>
      <c r="K85" s="115"/>
      <c r="L85" s="78">
        <f t="shared" si="2"/>
        <v>40700</v>
      </c>
      <c r="M85" s="78">
        <f t="shared" si="3"/>
        <v>0</v>
      </c>
    </row>
    <row r="86" spans="1:13" x14ac:dyDescent="0.4">
      <c r="A86" s="75" t="s">
        <v>3517</v>
      </c>
      <c r="B86" s="75" t="s">
        <v>3502</v>
      </c>
      <c r="C86" s="76" t="s">
        <v>3512</v>
      </c>
      <c r="D86" s="77" t="s">
        <v>3513</v>
      </c>
      <c r="E86" s="76" t="s">
        <v>3514</v>
      </c>
      <c r="F86" s="78">
        <v>37000</v>
      </c>
      <c r="G86" s="79" t="s">
        <v>323</v>
      </c>
      <c r="H86" s="24"/>
      <c r="I86" s="153"/>
      <c r="J86" s="156"/>
      <c r="K86" s="115"/>
      <c r="L86" s="78">
        <f t="shared" si="2"/>
        <v>40700</v>
      </c>
      <c r="M86" s="78">
        <f t="shared" si="3"/>
        <v>0</v>
      </c>
    </row>
    <row r="87" spans="1:13" x14ac:dyDescent="0.4">
      <c r="A87" s="104" t="s">
        <v>3518</v>
      </c>
      <c r="B87" s="104" t="s">
        <v>3519</v>
      </c>
      <c r="C87" s="105" t="s">
        <v>3520</v>
      </c>
      <c r="D87" s="106" t="s">
        <v>176</v>
      </c>
      <c r="E87" s="105" t="s">
        <v>3521</v>
      </c>
      <c r="F87" s="81">
        <v>55000</v>
      </c>
      <c r="G87" s="107" t="s">
        <v>319</v>
      </c>
      <c r="H87" s="108"/>
      <c r="I87" s="145">
        <f>+SUM(H87:H91)</f>
        <v>0</v>
      </c>
      <c r="J87" s="148">
        <f>+I87*F87</f>
        <v>0</v>
      </c>
      <c r="K87" s="115"/>
      <c r="L87" s="81">
        <f t="shared" si="2"/>
        <v>60500.000000000007</v>
      </c>
      <c r="M87" s="81">
        <f t="shared" si="3"/>
        <v>0</v>
      </c>
    </row>
    <row r="88" spans="1:13" x14ac:dyDescent="0.4">
      <c r="A88" s="104" t="s">
        <v>3522</v>
      </c>
      <c r="B88" s="104" t="s">
        <v>3519</v>
      </c>
      <c r="C88" s="105" t="s">
        <v>3520</v>
      </c>
      <c r="D88" s="106" t="s">
        <v>176</v>
      </c>
      <c r="E88" s="105" t="s">
        <v>3521</v>
      </c>
      <c r="F88" s="81">
        <v>55000</v>
      </c>
      <c r="G88" s="107" t="s">
        <v>320</v>
      </c>
      <c r="H88" s="108"/>
      <c r="I88" s="146"/>
      <c r="J88" s="149"/>
      <c r="K88" s="115"/>
      <c r="L88" s="81">
        <f t="shared" si="2"/>
        <v>60500.000000000007</v>
      </c>
      <c r="M88" s="81">
        <f t="shared" si="3"/>
        <v>0</v>
      </c>
    </row>
    <row r="89" spans="1:13" x14ac:dyDescent="0.4">
      <c r="A89" s="104" t="s">
        <v>3523</v>
      </c>
      <c r="B89" s="104" t="s">
        <v>3519</v>
      </c>
      <c r="C89" s="105" t="s">
        <v>3520</v>
      </c>
      <c r="D89" s="106" t="s">
        <v>176</v>
      </c>
      <c r="E89" s="105" t="s">
        <v>3521</v>
      </c>
      <c r="F89" s="81">
        <v>55000</v>
      </c>
      <c r="G89" s="107" t="s">
        <v>321</v>
      </c>
      <c r="H89" s="108"/>
      <c r="I89" s="146"/>
      <c r="J89" s="149"/>
      <c r="K89" s="115"/>
      <c r="L89" s="81">
        <f t="shared" si="2"/>
        <v>60500.000000000007</v>
      </c>
      <c r="M89" s="81">
        <f t="shared" si="3"/>
        <v>0</v>
      </c>
    </row>
    <row r="90" spans="1:13" x14ac:dyDescent="0.4">
      <c r="A90" s="104" t="s">
        <v>3524</v>
      </c>
      <c r="B90" s="104" t="s">
        <v>3519</v>
      </c>
      <c r="C90" s="105" t="s">
        <v>3520</v>
      </c>
      <c r="D90" s="106" t="s">
        <v>176</v>
      </c>
      <c r="E90" s="105" t="s">
        <v>3521</v>
      </c>
      <c r="F90" s="81">
        <v>55000</v>
      </c>
      <c r="G90" s="107" t="s">
        <v>322</v>
      </c>
      <c r="H90" s="108"/>
      <c r="I90" s="146"/>
      <c r="J90" s="149"/>
      <c r="K90" s="115"/>
      <c r="L90" s="81">
        <f t="shared" si="2"/>
        <v>60500.000000000007</v>
      </c>
      <c r="M90" s="81">
        <f t="shared" si="3"/>
        <v>0</v>
      </c>
    </row>
    <row r="91" spans="1:13" x14ac:dyDescent="0.4">
      <c r="A91" s="104" t="s">
        <v>3525</v>
      </c>
      <c r="B91" s="104" t="s">
        <v>3519</v>
      </c>
      <c r="C91" s="105" t="s">
        <v>3520</v>
      </c>
      <c r="D91" s="106" t="s">
        <v>176</v>
      </c>
      <c r="E91" s="105" t="s">
        <v>3521</v>
      </c>
      <c r="F91" s="81">
        <v>55000</v>
      </c>
      <c r="G91" s="107" t="s">
        <v>323</v>
      </c>
      <c r="H91" s="108"/>
      <c r="I91" s="147"/>
      <c r="J91" s="150"/>
      <c r="K91" s="115"/>
      <c r="L91" s="81">
        <f t="shared" si="2"/>
        <v>60500.000000000007</v>
      </c>
      <c r="M91" s="81">
        <f t="shared" si="3"/>
        <v>0</v>
      </c>
    </row>
    <row r="92" spans="1:13" x14ac:dyDescent="0.4">
      <c r="A92" s="75" t="s">
        <v>3526</v>
      </c>
      <c r="B92" s="75" t="s">
        <v>3519</v>
      </c>
      <c r="C92" s="76" t="s">
        <v>3527</v>
      </c>
      <c r="D92" s="77" t="s">
        <v>731</v>
      </c>
      <c r="E92" s="76" t="s">
        <v>3424</v>
      </c>
      <c r="F92" s="78">
        <v>55000</v>
      </c>
      <c r="G92" s="79" t="s">
        <v>319</v>
      </c>
      <c r="H92" s="24"/>
      <c r="I92" s="151">
        <f>+SUM(H92:H96)</f>
        <v>0</v>
      </c>
      <c r="J92" s="154">
        <f>+I92*F92</f>
        <v>0</v>
      </c>
      <c r="K92" s="115"/>
      <c r="L92" s="78">
        <f t="shared" si="2"/>
        <v>60500.000000000007</v>
      </c>
      <c r="M92" s="78">
        <f t="shared" si="3"/>
        <v>0</v>
      </c>
    </row>
    <row r="93" spans="1:13" x14ac:dyDescent="0.4">
      <c r="A93" s="75" t="s">
        <v>3528</v>
      </c>
      <c r="B93" s="75" t="s">
        <v>3519</v>
      </c>
      <c r="C93" s="76" t="s">
        <v>3527</v>
      </c>
      <c r="D93" s="77" t="s">
        <v>731</v>
      </c>
      <c r="E93" s="76" t="s">
        <v>3424</v>
      </c>
      <c r="F93" s="78">
        <v>55000</v>
      </c>
      <c r="G93" s="79" t="s">
        <v>320</v>
      </c>
      <c r="H93" s="24"/>
      <c r="I93" s="152"/>
      <c r="J93" s="155"/>
      <c r="K93" s="115"/>
      <c r="L93" s="78">
        <f t="shared" si="2"/>
        <v>60500.000000000007</v>
      </c>
      <c r="M93" s="78">
        <f t="shared" si="3"/>
        <v>0</v>
      </c>
    </row>
    <row r="94" spans="1:13" x14ac:dyDescent="0.4">
      <c r="A94" s="75" t="s">
        <v>3529</v>
      </c>
      <c r="B94" s="75" t="s">
        <v>3519</v>
      </c>
      <c r="C94" s="76" t="s">
        <v>3527</v>
      </c>
      <c r="D94" s="77" t="s">
        <v>731</v>
      </c>
      <c r="E94" s="76" t="s">
        <v>3424</v>
      </c>
      <c r="F94" s="78">
        <v>55000</v>
      </c>
      <c r="G94" s="79" t="s">
        <v>321</v>
      </c>
      <c r="H94" s="24"/>
      <c r="I94" s="152"/>
      <c r="J94" s="155"/>
      <c r="K94" s="115"/>
      <c r="L94" s="78">
        <f t="shared" si="2"/>
        <v>60500.000000000007</v>
      </c>
      <c r="M94" s="78">
        <f t="shared" si="3"/>
        <v>0</v>
      </c>
    </row>
    <row r="95" spans="1:13" x14ac:dyDescent="0.4">
      <c r="A95" s="75" t="s">
        <v>3530</v>
      </c>
      <c r="B95" s="75" t="s">
        <v>3519</v>
      </c>
      <c r="C95" s="76" t="s">
        <v>3527</v>
      </c>
      <c r="D95" s="77" t="s">
        <v>731</v>
      </c>
      <c r="E95" s="76" t="s">
        <v>3424</v>
      </c>
      <c r="F95" s="78">
        <v>55000</v>
      </c>
      <c r="G95" s="79" t="s">
        <v>322</v>
      </c>
      <c r="H95" s="24"/>
      <c r="I95" s="152"/>
      <c r="J95" s="155"/>
      <c r="K95" s="115"/>
      <c r="L95" s="78">
        <f t="shared" si="2"/>
        <v>60500.000000000007</v>
      </c>
      <c r="M95" s="78">
        <f t="shared" si="3"/>
        <v>0</v>
      </c>
    </row>
    <row r="96" spans="1:13" x14ac:dyDescent="0.4">
      <c r="A96" s="75" t="s">
        <v>3531</v>
      </c>
      <c r="B96" s="75" t="s">
        <v>3519</v>
      </c>
      <c r="C96" s="76" t="s">
        <v>3527</v>
      </c>
      <c r="D96" s="77" t="s">
        <v>731</v>
      </c>
      <c r="E96" s="76" t="s">
        <v>3424</v>
      </c>
      <c r="F96" s="78">
        <v>55000</v>
      </c>
      <c r="G96" s="79" t="s">
        <v>323</v>
      </c>
      <c r="H96" s="24"/>
      <c r="I96" s="153"/>
      <c r="J96" s="156"/>
      <c r="K96" s="115"/>
      <c r="L96" s="78">
        <f t="shared" si="2"/>
        <v>60500.000000000007</v>
      </c>
      <c r="M96" s="78">
        <f t="shared" si="3"/>
        <v>0</v>
      </c>
    </row>
    <row r="97" spans="1:13" x14ac:dyDescent="0.4">
      <c r="A97" s="104" t="s">
        <v>3532</v>
      </c>
      <c r="B97" s="104" t="s">
        <v>3533</v>
      </c>
      <c r="C97" s="105" t="s">
        <v>3534</v>
      </c>
      <c r="D97" s="106" t="s">
        <v>176</v>
      </c>
      <c r="E97" s="105" t="s">
        <v>3521</v>
      </c>
      <c r="F97" s="81">
        <v>30000</v>
      </c>
      <c r="G97" s="107" t="s">
        <v>319</v>
      </c>
      <c r="H97" s="108"/>
      <c r="I97" s="145">
        <f>+SUM(H97:H101)</f>
        <v>0</v>
      </c>
      <c r="J97" s="148">
        <f>+I97*F97</f>
        <v>0</v>
      </c>
      <c r="K97" s="115"/>
      <c r="L97" s="81">
        <f t="shared" si="2"/>
        <v>33000</v>
      </c>
      <c r="M97" s="81">
        <f t="shared" si="3"/>
        <v>0</v>
      </c>
    </row>
    <row r="98" spans="1:13" x14ac:dyDescent="0.4">
      <c r="A98" s="104" t="s">
        <v>3535</v>
      </c>
      <c r="B98" s="104" t="s">
        <v>3533</v>
      </c>
      <c r="C98" s="105" t="s">
        <v>3534</v>
      </c>
      <c r="D98" s="106" t="s">
        <v>176</v>
      </c>
      <c r="E98" s="105" t="s">
        <v>3521</v>
      </c>
      <c r="F98" s="81">
        <v>30000</v>
      </c>
      <c r="G98" s="107" t="s">
        <v>320</v>
      </c>
      <c r="H98" s="108"/>
      <c r="I98" s="146"/>
      <c r="J98" s="149"/>
      <c r="K98" s="115"/>
      <c r="L98" s="81">
        <f t="shared" si="2"/>
        <v>33000</v>
      </c>
      <c r="M98" s="81">
        <f t="shared" si="3"/>
        <v>0</v>
      </c>
    </row>
    <row r="99" spans="1:13" x14ac:dyDescent="0.4">
      <c r="A99" s="104" t="s">
        <v>3536</v>
      </c>
      <c r="B99" s="104" t="s">
        <v>3533</v>
      </c>
      <c r="C99" s="105" t="s">
        <v>3534</v>
      </c>
      <c r="D99" s="106" t="s">
        <v>176</v>
      </c>
      <c r="E99" s="105" t="s">
        <v>3521</v>
      </c>
      <c r="F99" s="81">
        <v>30000</v>
      </c>
      <c r="G99" s="107" t="s">
        <v>321</v>
      </c>
      <c r="H99" s="108"/>
      <c r="I99" s="146"/>
      <c r="J99" s="149"/>
      <c r="K99" s="115"/>
      <c r="L99" s="81">
        <f t="shared" si="2"/>
        <v>33000</v>
      </c>
      <c r="M99" s="81">
        <f t="shared" si="3"/>
        <v>0</v>
      </c>
    </row>
    <row r="100" spans="1:13" x14ac:dyDescent="0.4">
      <c r="A100" s="104" t="s">
        <v>3537</v>
      </c>
      <c r="B100" s="104" t="s">
        <v>3533</v>
      </c>
      <c r="C100" s="105" t="s">
        <v>3534</v>
      </c>
      <c r="D100" s="106" t="s">
        <v>176</v>
      </c>
      <c r="E100" s="105" t="s">
        <v>3521</v>
      </c>
      <c r="F100" s="81">
        <v>30000</v>
      </c>
      <c r="G100" s="107" t="s">
        <v>322</v>
      </c>
      <c r="H100" s="108"/>
      <c r="I100" s="146"/>
      <c r="J100" s="149"/>
      <c r="K100" s="115"/>
      <c r="L100" s="81">
        <f t="shared" si="2"/>
        <v>33000</v>
      </c>
      <c r="M100" s="81">
        <f t="shared" si="3"/>
        <v>0</v>
      </c>
    </row>
    <row r="101" spans="1:13" x14ac:dyDescent="0.4">
      <c r="A101" s="104" t="s">
        <v>3538</v>
      </c>
      <c r="B101" s="104" t="s">
        <v>3533</v>
      </c>
      <c r="C101" s="105" t="s">
        <v>3534</v>
      </c>
      <c r="D101" s="106" t="s">
        <v>176</v>
      </c>
      <c r="E101" s="105" t="s">
        <v>3521</v>
      </c>
      <c r="F101" s="81">
        <v>30000</v>
      </c>
      <c r="G101" s="107" t="s">
        <v>323</v>
      </c>
      <c r="H101" s="108"/>
      <c r="I101" s="147"/>
      <c r="J101" s="150"/>
      <c r="K101" s="115"/>
      <c r="L101" s="81">
        <f t="shared" si="2"/>
        <v>33000</v>
      </c>
      <c r="M101" s="81">
        <f t="shared" si="3"/>
        <v>0</v>
      </c>
    </row>
    <row r="102" spans="1:13" x14ac:dyDescent="0.4">
      <c r="A102" s="75" t="s">
        <v>3539</v>
      </c>
      <c r="B102" s="75" t="s">
        <v>3533</v>
      </c>
      <c r="C102" s="76" t="s">
        <v>3540</v>
      </c>
      <c r="D102" s="77" t="s">
        <v>731</v>
      </c>
      <c r="E102" s="76" t="s">
        <v>3424</v>
      </c>
      <c r="F102" s="78">
        <v>30000</v>
      </c>
      <c r="G102" s="79" t="s">
        <v>319</v>
      </c>
      <c r="H102" s="24"/>
      <c r="I102" s="151">
        <f>+SUM(H102:H106)</f>
        <v>0</v>
      </c>
      <c r="J102" s="154">
        <f>+I102*F102</f>
        <v>0</v>
      </c>
      <c r="K102" s="115"/>
      <c r="L102" s="78">
        <f t="shared" si="2"/>
        <v>33000</v>
      </c>
      <c r="M102" s="78">
        <f t="shared" si="3"/>
        <v>0</v>
      </c>
    </row>
    <row r="103" spans="1:13" x14ac:dyDescent="0.4">
      <c r="A103" s="75" t="s">
        <v>3541</v>
      </c>
      <c r="B103" s="75" t="s">
        <v>3533</v>
      </c>
      <c r="C103" s="76" t="s">
        <v>3540</v>
      </c>
      <c r="D103" s="77" t="s">
        <v>731</v>
      </c>
      <c r="E103" s="76" t="s">
        <v>3424</v>
      </c>
      <c r="F103" s="78">
        <v>30000</v>
      </c>
      <c r="G103" s="79" t="s">
        <v>320</v>
      </c>
      <c r="H103" s="24"/>
      <c r="I103" s="152"/>
      <c r="J103" s="155"/>
      <c r="K103" s="115"/>
      <c r="L103" s="78">
        <f t="shared" si="2"/>
        <v>33000</v>
      </c>
      <c r="M103" s="78">
        <f t="shared" si="3"/>
        <v>0</v>
      </c>
    </row>
    <row r="104" spans="1:13" x14ac:dyDescent="0.4">
      <c r="A104" s="75" t="s">
        <v>3542</v>
      </c>
      <c r="B104" s="75" t="s">
        <v>3533</v>
      </c>
      <c r="C104" s="76" t="s">
        <v>3540</v>
      </c>
      <c r="D104" s="77" t="s">
        <v>731</v>
      </c>
      <c r="E104" s="76" t="s">
        <v>3424</v>
      </c>
      <c r="F104" s="78">
        <v>30000</v>
      </c>
      <c r="G104" s="79" t="s">
        <v>321</v>
      </c>
      <c r="H104" s="24"/>
      <c r="I104" s="152"/>
      <c r="J104" s="155"/>
      <c r="K104" s="115"/>
      <c r="L104" s="78">
        <f t="shared" si="2"/>
        <v>33000</v>
      </c>
      <c r="M104" s="78">
        <f t="shared" si="3"/>
        <v>0</v>
      </c>
    </row>
    <row r="105" spans="1:13" x14ac:dyDescent="0.4">
      <c r="A105" s="75" t="s">
        <v>3543</v>
      </c>
      <c r="B105" s="75" t="s">
        <v>3533</v>
      </c>
      <c r="C105" s="76" t="s">
        <v>3540</v>
      </c>
      <c r="D105" s="77" t="s">
        <v>731</v>
      </c>
      <c r="E105" s="76" t="s">
        <v>3424</v>
      </c>
      <c r="F105" s="78">
        <v>30000</v>
      </c>
      <c r="G105" s="79" t="s">
        <v>322</v>
      </c>
      <c r="H105" s="24"/>
      <c r="I105" s="152"/>
      <c r="J105" s="155"/>
      <c r="K105" s="115"/>
      <c r="L105" s="78">
        <f t="shared" si="2"/>
        <v>33000</v>
      </c>
      <c r="M105" s="78">
        <f t="shared" si="3"/>
        <v>0</v>
      </c>
    </row>
    <row r="106" spans="1:13" x14ac:dyDescent="0.4">
      <c r="A106" s="75" t="s">
        <v>3544</v>
      </c>
      <c r="B106" s="75" t="s">
        <v>3533</v>
      </c>
      <c r="C106" s="76" t="s">
        <v>3540</v>
      </c>
      <c r="D106" s="77" t="s">
        <v>731</v>
      </c>
      <c r="E106" s="76" t="s">
        <v>3424</v>
      </c>
      <c r="F106" s="78">
        <v>30000</v>
      </c>
      <c r="G106" s="79" t="s">
        <v>323</v>
      </c>
      <c r="H106" s="24"/>
      <c r="I106" s="153"/>
      <c r="J106" s="156"/>
      <c r="K106" s="115"/>
      <c r="L106" s="78">
        <f t="shared" si="2"/>
        <v>33000</v>
      </c>
      <c r="M106" s="78">
        <f t="shared" si="3"/>
        <v>0</v>
      </c>
    </row>
    <row r="107" spans="1:13" x14ac:dyDescent="0.4">
      <c r="A107" s="104" t="s">
        <v>3545</v>
      </c>
      <c r="B107" s="104" t="s">
        <v>3546</v>
      </c>
      <c r="C107" s="105" t="s">
        <v>3547</v>
      </c>
      <c r="D107" s="106" t="s">
        <v>731</v>
      </c>
      <c r="E107" s="105" t="s">
        <v>3424</v>
      </c>
      <c r="F107" s="81">
        <v>58000</v>
      </c>
      <c r="G107" s="107" t="s">
        <v>320</v>
      </c>
      <c r="H107" s="108"/>
      <c r="I107" s="145">
        <f>+SUM(H107:H111)</f>
        <v>0</v>
      </c>
      <c r="J107" s="148">
        <f>+I107*F107</f>
        <v>0</v>
      </c>
      <c r="K107" s="115"/>
      <c r="L107" s="81">
        <f t="shared" si="2"/>
        <v>63800.000000000007</v>
      </c>
      <c r="M107" s="81">
        <f t="shared" si="3"/>
        <v>0</v>
      </c>
    </row>
    <row r="108" spans="1:13" x14ac:dyDescent="0.4">
      <c r="A108" s="104" t="s">
        <v>3548</v>
      </c>
      <c r="B108" s="104" t="s">
        <v>3546</v>
      </c>
      <c r="C108" s="105" t="s">
        <v>3547</v>
      </c>
      <c r="D108" s="106" t="s">
        <v>731</v>
      </c>
      <c r="E108" s="105" t="s">
        <v>3424</v>
      </c>
      <c r="F108" s="81">
        <v>58000</v>
      </c>
      <c r="G108" s="107" t="s">
        <v>321</v>
      </c>
      <c r="H108" s="108"/>
      <c r="I108" s="146"/>
      <c r="J108" s="149"/>
      <c r="K108" s="115"/>
      <c r="L108" s="81">
        <f t="shared" si="2"/>
        <v>63800.000000000007</v>
      </c>
      <c r="M108" s="81">
        <f t="shared" si="3"/>
        <v>0</v>
      </c>
    </row>
    <row r="109" spans="1:13" x14ac:dyDescent="0.4">
      <c r="A109" s="104" t="s">
        <v>3549</v>
      </c>
      <c r="B109" s="104" t="s">
        <v>3546</v>
      </c>
      <c r="C109" s="105" t="s">
        <v>3547</v>
      </c>
      <c r="D109" s="106" t="s">
        <v>731</v>
      </c>
      <c r="E109" s="105" t="s">
        <v>3424</v>
      </c>
      <c r="F109" s="81">
        <v>58000</v>
      </c>
      <c r="G109" s="107" t="s">
        <v>322</v>
      </c>
      <c r="H109" s="108"/>
      <c r="I109" s="146"/>
      <c r="J109" s="149"/>
      <c r="K109" s="115"/>
      <c r="L109" s="81">
        <f t="shared" si="2"/>
        <v>63800.000000000007</v>
      </c>
      <c r="M109" s="81">
        <f t="shared" si="3"/>
        <v>0</v>
      </c>
    </row>
    <row r="110" spans="1:13" x14ac:dyDescent="0.4">
      <c r="A110" s="104" t="s">
        <v>3550</v>
      </c>
      <c r="B110" s="104" t="s">
        <v>3546</v>
      </c>
      <c r="C110" s="105" t="s">
        <v>3547</v>
      </c>
      <c r="D110" s="106" t="s">
        <v>731</v>
      </c>
      <c r="E110" s="105" t="s">
        <v>3424</v>
      </c>
      <c r="F110" s="81">
        <v>58000</v>
      </c>
      <c r="G110" s="107" t="s">
        <v>323</v>
      </c>
      <c r="H110" s="108"/>
      <c r="I110" s="146"/>
      <c r="J110" s="149"/>
      <c r="K110" s="115"/>
      <c r="L110" s="81">
        <f t="shared" si="2"/>
        <v>63800.000000000007</v>
      </c>
      <c r="M110" s="81">
        <f t="shared" si="3"/>
        <v>0</v>
      </c>
    </row>
    <row r="111" spans="1:13" x14ac:dyDescent="0.4">
      <c r="A111" s="104" t="s">
        <v>3551</v>
      </c>
      <c r="B111" s="104" t="s">
        <v>3546</v>
      </c>
      <c r="C111" s="105" t="s">
        <v>3547</v>
      </c>
      <c r="D111" s="106" t="s">
        <v>731</v>
      </c>
      <c r="E111" s="105" t="s">
        <v>3424</v>
      </c>
      <c r="F111" s="81">
        <v>58000</v>
      </c>
      <c r="G111" s="107" t="s">
        <v>3486</v>
      </c>
      <c r="H111" s="108"/>
      <c r="I111" s="147"/>
      <c r="J111" s="150"/>
      <c r="K111" s="115"/>
      <c r="L111" s="81">
        <f t="shared" si="2"/>
        <v>63800.000000000007</v>
      </c>
      <c r="M111" s="81">
        <f t="shared" si="3"/>
        <v>0</v>
      </c>
    </row>
    <row r="112" spans="1:13" x14ac:dyDescent="0.4">
      <c r="A112" s="75" t="s">
        <v>3552</v>
      </c>
      <c r="B112" s="75" t="s">
        <v>3546</v>
      </c>
      <c r="C112" s="76" t="s">
        <v>3553</v>
      </c>
      <c r="D112" s="77" t="s">
        <v>3554</v>
      </c>
      <c r="E112" s="76" t="s">
        <v>3555</v>
      </c>
      <c r="F112" s="78">
        <v>58000</v>
      </c>
      <c r="G112" s="79" t="s">
        <v>319</v>
      </c>
      <c r="H112" s="24"/>
      <c r="I112" s="151">
        <f>+SUM(H112:H117)</f>
        <v>0</v>
      </c>
      <c r="J112" s="154">
        <f>+I112*F112</f>
        <v>0</v>
      </c>
      <c r="K112" s="115"/>
      <c r="L112" s="78">
        <f t="shared" si="2"/>
        <v>63800.000000000007</v>
      </c>
      <c r="M112" s="78">
        <f t="shared" si="3"/>
        <v>0</v>
      </c>
    </row>
    <row r="113" spans="1:13" x14ac:dyDescent="0.4">
      <c r="A113" s="75" t="s">
        <v>3556</v>
      </c>
      <c r="B113" s="75" t="s">
        <v>3546</v>
      </c>
      <c r="C113" s="76" t="s">
        <v>3553</v>
      </c>
      <c r="D113" s="77" t="s">
        <v>3554</v>
      </c>
      <c r="E113" s="76" t="s">
        <v>3555</v>
      </c>
      <c r="F113" s="78">
        <v>58000</v>
      </c>
      <c r="G113" s="79" t="s">
        <v>320</v>
      </c>
      <c r="H113" s="24"/>
      <c r="I113" s="152"/>
      <c r="J113" s="155"/>
      <c r="K113" s="115"/>
      <c r="L113" s="78">
        <f t="shared" si="2"/>
        <v>63800.000000000007</v>
      </c>
      <c r="M113" s="78">
        <f t="shared" si="3"/>
        <v>0</v>
      </c>
    </row>
    <row r="114" spans="1:13" x14ac:dyDescent="0.4">
      <c r="A114" s="75" t="s">
        <v>3557</v>
      </c>
      <c r="B114" s="75" t="s">
        <v>3546</v>
      </c>
      <c r="C114" s="76" t="s">
        <v>3553</v>
      </c>
      <c r="D114" s="77" t="s">
        <v>3554</v>
      </c>
      <c r="E114" s="76" t="s">
        <v>3555</v>
      </c>
      <c r="F114" s="78">
        <v>58000</v>
      </c>
      <c r="G114" s="79" t="s">
        <v>321</v>
      </c>
      <c r="H114" s="24"/>
      <c r="I114" s="152"/>
      <c r="J114" s="155"/>
      <c r="K114" s="115"/>
      <c r="L114" s="78">
        <f t="shared" si="2"/>
        <v>63800.000000000007</v>
      </c>
      <c r="M114" s="78">
        <f t="shared" si="3"/>
        <v>0</v>
      </c>
    </row>
    <row r="115" spans="1:13" x14ac:dyDescent="0.4">
      <c r="A115" s="75" t="s">
        <v>3558</v>
      </c>
      <c r="B115" s="75" t="s">
        <v>3546</v>
      </c>
      <c r="C115" s="76" t="s">
        <v>3553</v>
      </c>
      <c r="D115" s="77" t="s">
        <v>3554</v>
      </c>
      <c r="E115" s="76" t="s">
        <v>3555</v>
      </c>
      <c r="F115" s="78">
        <v>58000</v>
      </c>
      <c r="G115" s="79" t="s">
        <v>322</v>
      </c>
      <c r="H115" s="24"/>
      <c r="I115" s="152"/>
      <c r="J115" s="155"/>
      <c r="K115" s="115"/>
      <c r="L115" s="78">
        <f t="shared" si="2"/>
        <v>63800.000000000007</v>
      </c>
      <c r="M115" s="78">
        <f t="shared" si="3"/>
        <v>0</v>
      </c>
    </row>
    <row r="116" spans="1:13" x14ac:dyDescent="0.4">
      <c r="A116" s="75" t="s">
        <v>3559</v>
      </c>
      <c r="B116" s="75" t="s">
        <v>3546</v>
      </c>
      <c r="C116" s="76" t="s">
        <v>3553</v>
      </c>
      <c r="D116" s="77" t="s">
        <v>3554</v>
      </c>
      <c r="E116" s="76" t="s">
        <v>3555</v>
      </c>
      <c r="F116" s="78">
        <v>58000</v>
      </c>
      <c r="G116" s="79" t="s">
        <v>323</v>
      </c>
      <c r="H116" s="24"/>
      <c r="I116" s="152"/>
      <c r="J116" s="155"/>
      <c r="K116" s="115"/>
      <c r="L116" s="78">
        <f t="shared" si="2"/>
        <v>63800.000000000007</v>
      </c>
      <c r="M116" s="78">
        <f t="shared" si="3"/>
        <v>0</v>
      </c>
    </row>
    <row r="117" spans="1:13" x14ac:dyDescent="0.4">
      <c r="A117" s="75" t="s">
        <v>3560</v>
      </c>
      <c r="B117" s="75" t="s">
        <v>3546</v>
      </c>
      <c r="C117" s="76" t="s">
        <v>3553</v>
      </c>
      <c r="D117" s="77" t="s">
        <v>3554</v>
      </c>
      <c r="E117" s="76" t="s">
        <v>3555</v>
      </c>
      <c r="F117" s="78">
        <v>58000</v>
      </c>
      <c r="G117" s="79" t="s">
        <v>3486</v>
      </c>
      <c r="H117" s="24"/>
      <c r="I117" s="153"/>
      <c r="J117" s="156"/>
      <c r="K117" s="115"/>
      <c r="L117" s="78">
        <f t="shared" si="2"/>
        <v>63800.000000000007</v>
      </c>
      <c r="M117" s="78">
        <f t="shared" si="3"/>
        <v>0</v>
      </c>
    </row>
    <row r="118" spans="1:13" x14ac:dyDescent="0.4">
      <c r="A118" s="104" t="s">
        <v>3561</v>
      </c>
      <c r="B118" s="104" t="s">
        <v>3546</v>
      </c>
      <c r="C118" s="105" t="s">
        <v>3562</v>
      </c>
      <c r="D118" s="106" t="s">
        <v>3563</v>
      </c>
      <c r="E118" s="105" t="s">
        <v>3564</v>
      </c>
      <c r="F118" s="81">
        <v>58000</v>
      </c>
      <c r="G118" s="107" t="s">
        <v>319</v>
      </c>
      <c r="H118" s="108"/>
      <c r="I118" s="145">
        <f>+SUM(H118:H123)</f>
        <v>0</v>
      </c>
      <c r="J118" s="148">
        <f>+I118*F118</f>
        <v>0</v>
      </c>
      <c r="K118" s="115"/>
      <c r="L118" s="81">
        <f t="shared" si="2"/>
        <v>63800.000000000007</v>
      </c>
      <c r="M118" s="81">
        <f t="shared" si="3"/>
        <v>0</v>
      </c>
    </row>
    <row r="119" spans="1:13" x14ac:dyDescent="0.4">
      <c r="A119" s="104" t="s">
        <v>3565</v>
      </c>
      <c r="B119" s="104" t="s">
        <v>3546</v>
      </c>
      <c r="C119" s="105" t="s">
        <v>3562</v>
      </c>
      <c r="D119" s="106" t="s">
        <v>3563</v>
      </c>
      <c r="E119" s="105" t="s">
        <v>3564</v>
      </c>
      <c r="F119" s="81">
        <v>58000</v>
      </c>
      <c r="G119" s="107" t="s">
        <v>320</v>
      </c>
      <c r="H119" s="108"/>
      <c r="I119" s="146"/>
      <c r="J119" s="149"/>
      <c r="K119" s="115"/>
      <c r="L119" s="81">
        <f t="shared" si="2"/>
        <v>63800.000000000007</v>
      </c>
      <c r="M119" s="81">
        <f t="shared" si="3"/>
        <v>0</v>
      </c>
    </row>
    <row r="120" spans="1:13" x14ac:dyDescent="0.4">
      <c r="A120" s="104" t="s">
        <v>3566</v>
      </c>
      <c r="B120" s="104" t="s">
        <v>3546</v>
      </c>
      <c r="C120" s="105" t="s">
        <v>3562</v>
      </c>
      <c r="D120" s="106" t="s">
        <v>3563</v>
      </c>
      <c r="E120" s="105" t="s">
        <v>3564</v>
      </c>
      <c r="F120" s="81">
        <v>58000</v>
      </c>
      <c r="G120" s="107" t="s">
        <v>321</v>
      </c>
      <c r="H120" s="108"/>
      <c r="I120" s="146"/>
      <c r="J120" s="149"/>
      <c r="K120" s="115"/>
      <c r="L120" s="81">
        <f t="shared" si="2"/>
        <v>63800.000000000007</v>
      </c>
      <c r="M120" s="81">
        <f t="shared" si="3"/>
        <v>0</v>
      </c>
    </row>
    <row r="121" spans="1:13" x14ac:dyDescent="0.4">
      <c r="A121" s="104" t="s">
        <v>3567</v>
      </c>
      <c r="B121" s="104" t="s">
        <v>3546</v>
      </c>
      <c r="C121" s="105" t="s">
        <v>3562</v>
      </c>
      <c r="D121" s="106" t="s">
        <v>3563</v>
      </c>
      <c r="E121" s="105" t="s">
        <v>3564</v>
      </c>
      <c r="F121" s="81">
        <v>58000</v>
      </c>
      <c r="G121" s="107" t="s">
        <v>322</v>
      </c>
      <c r="H121" s="108"/>
      <c r="I121" s="146"/>
      <c r="J121" s="149"/>
      <c r="K121" s="115"/>
      <c r="L121" s="81">
        <f t="shared" si="2"/>
        <v>63800.000000000007</v>
      </c>
      <c r="M121" s="81">
        <f t="shared" si="3"/>
        <v>0</v>
      </c>
    </row>
    <row r="122" spans="1:13" x14ac:dyDescent="0.4">
      <c r="A122" s="104" t="s">
        <v>3568</v>
      </c>
      <c r="B122" s="104" t="s">
        <v>3546</v>
      </c>
      <c r="C122" s="105" t="s">
        <v>3562</v>
      </c>
      <c r="D122" s="106" t="s">
        <v>3563</v>
      </c>
      <c r="E122" s="105" t="s">
        <v>3564</v>
      </c>
      <c r="F122" s="81">
        <v>58000</v>
      </c>
      <c r="G122" s="107" t="s">
        <v>323</v>
      </c>
      <c r="H122" s="108"/>
      <c r="I122" s="146"/>
      <c r="J122" s="149"/>
      <c r="K122" s="115"/>
      <c r="L122" s="81">
        <f t="shared" si="2"/>
        <v>63800.000000000007</v>
      </c>
      <c r="M122" s="81">
        <f t="shared" si="3"/>
        <v>0</v>
      </c>
    </row>
    <row r="123" spans="1:13" x14ac:dyDescent="0.4">
      <c r="A123" s="104" t="s">
        <v>3569</v>
      </c>
      <c r="B123" s="104" t="s">
        <v>3546</v>
      </c>
      <c r="C123" s="105" t="s">
        <v>3562</v>
      </c>
      <c r="D123" s="106" t="s">
        <v>3563</v>
      </c>
      <c r="E123" s="105" t="s">
        <v>3564</v>
      </c>
      <c r="F123" s="81">
        <v>58000</v>
      </c>
      <c r="G123" s="107" t="s">
        <v>3486</v>
      </c>
      <c r="H123" s="108"/>
      <c r="I123" s="147"/>
      <c r="J123" s="150"/>
      <c r="K123" s="115"/>
      <c r="L123" s="81">
        <f t="shared" si="2"/>
        <v>63800.000000000007</v>
      </c>
      <c r="M123" s="81">
        <f t="shared" si="3"/>
        <v>0</v>
      </c>
    </row>
    <row r="124" spans="1:13" x14ac:dyDescent="0.4">
      <c r="A124" s="75" t="s">
        <v>3570</v>
      </c>
      <c r="B124" s="75" t="s">
        <v>3571</v>
      </c>
      <c r="C124" s="76" t="s">
        <v>3572</v>
      </c>
      <c r="D124" s="77" t="s">
        <v>3573</v>
      </c>
      <c r="E124" s="76" t="s">
        <v>3574</v>
      </c>
      <c r="F124" s="78">
        <v>60000</v>
      </c>
      <c r="G124" s="79" t="s">
        <v>319</v>
      </c>
      <c r="H124" s="24"/>
      <c r="I124" s="151">
        <f>+SUM(H124:H127)</f>
        <v>0</v>
      </c>
      <c r="J124" s="154">
        <f>+I124*F124</f>
        <v>0</v>
      </c>
      <c r="K124" s="115"/>
      <c r="L124" s="78">
        <f t="shared" si="2"/>
        <v>66000</v>
      </c>
      <c r="M124" s="78">
        <f t="shared" si="3"/>
        <v>0</v>
      </c>
    </row>
    <row r="125" spans="1:13" x14ac:dyDescent="0.4">
      <c r="A125" s="75" t="s">
        <v>3575</v>
      </c>
      <c r="B125" s="75" t="s">
        <v>3571</v>
      </c>
      <c r="C125" s="76" t="s">
        <v>3572</v>
      </c>
      <c r="D125" s="77" t="s">
        <v>3573</v>
      </c>
      <c r="E125" s="76" t="s">
        <v>3574</v>
      </c>
      <c r="F125" s="78">
        <v>60000</v>
      </c>
      <c r="G125" s="79" t="s">
        <v>320</v>
      </c>
      <c r="H125" s="24"/>
      <c r="I125" s="152"/>
      <c r="J125" s="155"/>
      <c r="K125" s="115"/>
      <c r="L125" s="78">
        <f t="shared" si="2"/>
        <v>66000</v>
      </c>
      <c r="M125" s="78">
        <f t="shared" si="3"/>
        <v>0</v>
      </c>
    </row>
    <row r="126" spans="1:13" x14ac:dyDescent="0.4">
      <c r="A126" s="75" t="s">
        <v>3576</v>
      </c>
      <c r="B126" s="75" t="s">
        <v>3571</v>
      </c>
      <c r="C126" s="76" t="s">
        <v>3572</v>
      </c>
      <c r="D126" s="77" t="s">
        <v>3573</v>
      </c>
      <c r="E126" s="76" t="s">
        <v>3574</v>
      </c>
      <c r="F126" s="78">
        <v>60000</v>
      </c>
      <c r="G126" s="79" t="s">
        <v>321</v>
      </c>
      <c r="H126" s="24"/>
      <c r="I126" s="152"/>
      <c r="J126" s="155"/>
      <c r="K126" s="115"/>
      <c r="L126" s="78">
        <f t="shared" si="2"/>
        <v>66000</v>
      </c>
      <c r="M126" s="78">
        <f t="shared" si="3"/>
        <v>0</v>
      </c>
    </row>
    <row r="127" spans="1:13" x14ac:dyDescent="0.4">
      <c r="A127" s="75" t="s">
        <v>3577</v>
      </c>
      <c r="B127" s="75" t="s">
        <v>3571</v>
      </c>
      <c r="C127" s="76" t="s">
        <v>3572</v>
      </c>
      <c r="D127" s="77" t="s">
        <v>3573</v>
      </c>
      <c r="E127" s="76" t="s">
        <v>3574</v>
      </c>
      <c r="F127" s="78">
        <v>60000</v>
      </c>
      <c r="G127" s="79" t="s">
        <v>322</v>
      </c>
      <c r="H127" s="24"/>
      <c r="I127" s="153"/>
      <c r="J127" s="156"/>
      <c r="K127" s="115"/>
      <c r="L127" s="78">
        <f t="shared" si="2"/>
        <v>66000</v>
      </c>
      <c r="M127" s="78">
        <f t="shared" si="3"/>
        <v>0</v>
      </c>
    </row>
    <row r="128" spans="1:13" x14ac:dyDescent="0.4">
      <c r="A128" s="104" t="s">
        <v>3578</v>
      </c>
      <c r="B128" s="104" t="s">
        <v>3579</v>
      </c>
      <c r="C128" s="105" t="s">
        <v>3580</v>
      </c>
      <c r="D128" s="106" t="s">
        <v>731</v>
      </c>
      <c r="E128" s="105" t="s">
        <v>3424</v>
      </c>
      <c r="F128" s="81">
        <v>37000</v>
      </c>
      <c r="G128" s="107" t="s">
        <v>319</v>
      </c>
      <c r="H128" s="108"/>
      <c r="I128" s="145">
        <f>+SUM(H128:H132)</f>
        <v>0</v>
      </c>
      <c r="J128" s="148">
        <f>+I128*F128</f>
        <v>0</v>
      </c>
      <c r="K128" s="115"/>
      <c r="L128" s="81">
        <f t="shared" si="2"/>
        <v>40700</v>
      </c>
      <c r="M128" s="81">
        <f t="shared" si="3"/>
        <v>0</v>
      </c>
    </row>
    <row r="129" spans="1:13" x14ac:dyDescent="0.4">
      <c r="A129" s="104" t="s">
        <v>3581</v>
      </c>
      <c r="B129" s="104" t="s">
        <v>3579</v>
      </c>
      <c r="C129" s="105" t="s">
        <v>3580</v>
      </c>
      <c r="D129" s="106" t="s">
        <v>731</v>
      </c>
      <c r="E129" s="105" t="s">
        <v>3424</v>
      </c>
      <c r="F129" s="81">
        <v>37000</v>
      </c>
      <c r="G129" s="107" t="s">
        <v>320</v>
      </c>
      <c r="H129" s="108"/>
      <c r="I129" s="146"/>
      <c r="J129" s="149"/>
      <c r="K129" s="115"/>
      <c r="L129" s="81">
        <f t="shared" si="2"/>
        <v>40700</v>
      </c>
      <c r="M129" s="81">
        <f t="shared" si="3"/>
        <v>0</v>
      </c>
    </row>
    <row r="130" spans="1:13" x14ac:dyDescent="0.4">
      <c r="A130" s="104" t="s">
        <v>3582</v>
      </c>
      <c r="B130" s="104" t="s">
        <v>3579</v>
      </c>
      <c r="C130" s="105" t="s">
        <v>3580</v>
      </c>
      <c r="D130" s="106" t="s">
        <v>731</v>
      </c>
      <c r="E130" s="105" t="s">
        <v>3424</v>
      </c>
      <c r="F130" s="81">
        <v>37000</v>
      </c>
      <c r="G130" s="107" t="s">
        <v>321</v>
      </c>
      <c r="H130" s="108"/>
      <c r="I130" s="146"/>
      <c r="J130" s="149"/>
      <c r="K130" s="115"/>
      <c r="L130" s="81">
        <f t="shared" si="2"/>
        <v>40700</v>
      </c>
      <c r="M130" s="81">
        <f t="shared" si="3"/>
        <v>0</v>
      </c>
    </row>
    <row r="131" spans="1:13" x14ac:dyDescent="0.4">
      <c r="A131" s="104" t="s">
        <v>3583</v>
      </c>
      <c r="B131" s="104" t="s">
        <v>3579</v>
      </c>
      <c r="C131" s="105" t="s">
        <v>3580</v>
      </c>
      <c r="D131" s="106" t="s">
        <v>731</v>
      </c>
      <c r="E131" s="105" t="s">
        <v>3424</v>
      </c>
      <c r="F131" s="81">
        <v>37000</v>
      </c>
      <c r="G131" s="107" t="s">
        <v>322</v>
      </c>
      <c r="H131" s="108"/>
      <c r="I131" s="146"/>
      <c r="J131" s="149"/>
      <c r="K131" s="115"/>
      <c r="L131" s="81">
        <f t="shared" si="2"/>
        <v>40700</v>
      </c>
      <c r="M131" s="81">
        <f t="shared" si="3"/>
        <v>0</v>
      </c>
    </row>
    <row r="132" spans="1:13" x14ac:dyDescent="0.4">
      <c r="A132" s="104" t="s">
        <v>3584</v>
      </c>
      <c r="B132" s="104" t="s">
        <v>3579</v>
      </c>
      <c r="C132" s="105" t="s">
        <v>3580</v>
      </c>
      <c r="D132" s="106" t="s">
        <v>731</v>
      </c>
      <c r="E132" s="105" t="s">
        <v>3424</v>
      </c>
      <c r="F132" s="81">
        <v>37000</v>
      </c>
      <c r="G132" s="107" t="s">
        <v>323</v>
      </c>
      <c r="H132" s="108"/>
      <c r="I132" s="147"/>
      <c r="J132" s="150"/>
      <c r="K132" s="115"/>
      <c r="L132" s="81">
        <f t="shared" si="2"/>
        <v>40700</v>
      </c>
      <c r="M132" s="81">
        <f t="shared" si="3"/>
        <v>0</v>
      </c>
    </row>
    <row r="133" spans="1:13" x14ac:dyDescent="0.4">
      <c r="A133" s="75" t="s">
        <v>3585</v>
      </c>
      <c r="B133" s="75" t="s">
        <v>3579</v>
      </c>
      <c r="C133" s="76" t="s">
        <v>3586</v>
      </c>
      <c r="D133" s="77" t="s">
        <v>3563</v>
      </c>
      <c r="E133" s="76" t="s">
        <v>3564</v>
      </c>
      <c r="F133" s="78">
        <v>37000</v>
      </c>
      <c r="G133" s="79" t="s">
        <v>319</v>
      </c>
      <c r="H133" s="24"/>
      <c r="I133" s="151">
        <f>+SUM(H133:H137)</f>
        <v>0</v>
      </c>
      <c r="J133" s="154">
        <f>+I133*F133</f>
        <v>0</v>
      </c>
      <c r="K133" s="115"/>
      <c r="L133" s="78">
        <f t="shared" ref="L133:L196" si="4">+F133*1.1</f>
        <v>40700</v>
      </c>
      <c r="M133" s="78">
        <f t="shared" ref="M133:M196" si="5">+L133*H133</f>
        <v>0</v>
      </c>
    </row>
    <row r="134" spans="1:13" x14ac:dyDescent="0.4">
      <c r="A134" s="75" t="s">
        <v>3587</v>
      </c>
      <c r="B134" s="75" t="s">
        <v>3579</v>
      </c>
      <c r="C134" s="76" t="s">
        <v>3586</v>
      </c>
      <c r="D134" s="77" t="s">
        <v>3563</v>
      </c>
      <c r="E134" s="76" t="s">
        <v>3564</v>
      </c>
      <c r="F134" s="78">
        <v>37000</v>
      </c>
      <c r="G134" s="79" t="s">
        <v>320</v>
      </c>
      <c r="H134" s="24"/>
      <c r="I134" s="152"/>
      <c r="J134" s="155"/>
      <c r="K134" s="115"/>
      <c r="L134" s="78">
        <f t="shared" si="4"/>
        <v>40700</v>
      </c>
      <c r="M134" s="78">
        <f t="shared" si="5"/>
        <v>0</v>
      </c>
    </row>
    <row r="135" spans="1:13" x14ac:dyDescent="0.4">
      <c r="A135" s="75" t="s">
        <v>3588</v>
      </c>
      <c r="B135" s="75" t="s">
        <v>3579</v>
      </c>
      <c r="C135" s="76" t="s">
        <v>3586</v>
      </c>
      <c r="D135" s="77" t="s">
        <v>3563</v>
      </c>
      <c r="E135" s="76" t="s">
        <v>3564</v>
      </c>
      <c r="F135" s="78">
        <v>37000</v>
      </c>
      <c r="G135" s="79" t="s">
        <v>321</v>
      </c>
      <c r="H135" s="24"/>
      <c r="I135" s="152"/>
      <c r="J135" s="155"/>
      <c r="K135" s="115"/>
      <c r="L135" s="78">
        <f t="shared" si="4"/>
        <v>40700</v>
      </c>
      <c r="M135" s="78">
        <f t="shared" si="5"/>
        <v>0</v>
      </c>
    </row>
    <row r="136" spans="1:13" x14ac:dyDescent="0.4">
      <c r="A136" s="75" t="s">
        <v>3589</v>
      </c>
      <c r="B136" s="75" t="s">
        <v>3579</v>
      </c>
      <c r="C136" s="76" t="s">
        <v>3586</v>
      </c>
      <c r="D136" s="77" t="s">
        <v>3563</v>
      </c>
      <c r="E136" s="76" t="s">
        <v>3564</v>
      </c>
      <c r="F136" s="78">
        <v>37000</v>
      </c>
      <c r="G136" s="79" t="s">
        <v>322</v>
      </c>
      <c r="H136" s="24"/>
      <c r="I136" s="152"/>
      <c r="J136" s="155"/>
      <c r="K136" s="115"/>
      <c r="L136" s="78">
        <f t="shared" si="4"/>
        <v>40700</v>
      </c>
      <c r="M136" s="78">
        <f t="shared" si="5"/>
        <v>0</v>
      </c>
    </row>
    <row r="137" spans="1:13" x14ac:dyDescent="0.4">
      <c r="A137" s="75" t="s">
        <v>3590</v>
      </c>
      <c r="B137" s="75" t="s">
        <v>3579</v>
      </c>
      <c r="C137" s="76" t="s">
        <v>3586</v>
      </c>
      <c r="D137" s="77" t="s">
        <v>3563</v>
      </c>
      <c r="E137" s="76" t="s">
        <v>3564</v>
      </c>
      <c r="F137" s="78">
        <v>37000</v>
      </c>
      <c r="G137" s="79" t="s">
        <v>323</v>
      </c>
      <c r="H137" s="24"/>
      <c r="I137" s="153"/>
      <c r="J137" s="156"/>
      <c r="K137" s="115"/>
      <c r="L137" s="78">
        <f t="shared" si="4"/>
        <v>40700</v>
      </c>
      <c r="M137" s="78">
        <f t="shared" si="5"/>
        <v>0</v>
      </c>
    </row>
    <row r="138" spans="1:13" x14ac:dyDescent="0.4">
      <c r="A138" s="104" t="s">
        <v>3591</v>
      </c>
      <c r="B138" s="104" t="s">
        <v>3579</v>
      </c>
      <c r="C138" s="105" t="s">
        <v>3592</v>
      </c>
      <c r="D138" s="106" t="s">
        <v>3593</v>
      </c>
      <c r="E138" s="105" t="s">
        <v>3594</v>
      </c>
      <c r="F138" s="81">
        <v>37000</v>
      </c>
      <c r="G138" s="107" t="s">
        <v>319</v>
      </c>
      <c r="H138" s="108"/>
      <c r="I138" s="145">
        <f>+SUM(H138:H142)</f>
        <v>0</v>
      </c>
      <c r="J138" s="148">
        <f>+I138*F138</f>
        <v>0</v>
      </c>
      <c r="K138" s="115"/>
      <c r="L138" s="81">
        <f t="shared" si="4"/>
        <v>40700</v>
      </c>
      <c r="M138" s="81">
        <f t="shared" si="5"/>
        <v>0</v>
      </c>
    </row>
    <row r="139" spans="1:13" x14ac:dyDescent="0.4">
      <c r="A139" s="104" t="s">
        <v>3595</v>
      </c>
      <c r="B139" s="104" t="s">
        <v>3579</v>
      </c>
      <c r="C139" s="105" t="s">
        <v>3592</v>
      </c>
      <c r="D139" s="106" t="s">
        <v>3593</v>
      </c>
      <c r="E139" s="105" t="s">
        <v>3594</v>
      </c>
      <c r="F139" s="81">
        <v>37000</v>
      </c>
      <c r="G139" s="107" t="s">
        <v>320</v>
      </c>
      <c r="H139" s="108"/>
      <c r="I139" s="146"/>
      <c r="J139" s="149"/>
      <c r="K139" s="115"/>
      <c r="L139" s="81">
        <f t="shared" si="4"/>
        <v>40700</v>
      </c>
      <c r="M139" s="81">
        <f t="shared" si="5"/>
        <v>0</v>
      </c>
    </row>
    <row r="140" spans="1:13" x14ac:dyDescent="0.4">
      <c r="A140" s="104" t="s">
        <v>3596</v>
      </c>
      <c r="B140" s="104" t="s">
        <v>3579</v>
      </c>
      <c r="C140" s="105" t="s">
        <v>3592</v>
      </c>
      <c r="D140" s="106" t="s">
        <v>3593</v>
      </c>
      <c r="E140" s="105" t="s">
        <v>3594</v>
      </c>
      <c r="F140" s="81">
        <v>37000</v>
      </c>
      <c r="G140" s="107" t="s">
        <v>321</v>
      </c>
      <c r="H140" s="108"/>
      <c r="I140" s="146"/>
      <c r="J140" s="149"/>
      <c r="K140" s="115"/>
      <c r="L140" s="81">
        <f t="shared" si="4"/>
        <v>40700</v>
      </c>
      <c r="M140" s="81">
        <f t="shared" si="5"/>
        <v>0</v>
      </c>
    </row>
    <row r="141" spans="1:13" x14ac:dyDescent="0.4">
      <c r="A141" s="104" t="s">
        <v>3597</v>
      </c>
      <c r="B141" s="104" t="s">
        <v>3579</v>
      </c>
      <c r="C141" s="105" t="s">
        <v>3592</v>
      </c>
      <c r="D141" s="106" t="s">
        <v>3593</v>
      </c>
      <c r="E141" s="105" t="s">
        <v>3594</v>
      </c>
      <c r="F141" s="81">
        <v>37000</v>
      </c>
      <c r="G141" s="107" t="s">
        <v>322</v>
      </c>
      <c r="H141" s="108"/>
      <c r="I141" s="146"/>
      <c r="J141" s="149"/>
      <c r="K141" s="115"/>
      <c r="L141" s="81">
        <f t="shared" si="4"/>
        <v>40700</v>
      </c>
      <c r="M141" s="81">
        <f t="shared" si="5"/>
        <v>0</v>
      </c>
    </row>
    <row r="142" spans="1:13" x14ac:dyDescent="0.4">
      <c r="A142" s="104" t="s">
        <v>3598</v>
      </c>
      <c r="B142" s="104" t="s">
        <v>3579</v>
      </c>
      <c r="C142" s="105" t="s">
        <v>3592</v>
      </c>
      <c r="D142" s="106" t="s">
        <v>3593</v>
      </c>
      <c r="E142" s="105" t="s">
        <v>3594</v>
      </c>
      <c r="F142" s="81">
        <v>37000</v>
      </c>
      <c r="G142" s="107" t="s">
        <v>323</v>
      </c>
      <c r="H142" s="108"/>
      <c r="I142" s="147"/>
      <c r="J142" s="150"/>
      <c r="K142" s="115"/>
      <c r="L142" s="81">
        <f t="shared" si="4"/>
        <v>40700</v>
      </c>
      <c r="M142" s="81">
        <f t="shared" si="5"/>
        <v>0</v>
      </c>
    </row>
    <row r="143" spans="1:13" x14ac:dyDescent="0.4">
      <c r="A143" s="75" t="s">
        <v>3599</v>
      </c>
      <c r="B143" s="75" t="s">
        <v>3600</v>
      </c>
      <c r="C143" s="76" t="s">
        <v>3601</v>
      </c>
      <c r="D143" s="77"/>
      <c r="E143" s="76"/>
      <c r="F143" s="78">
        <v>90000</v>
      </c>
      <c r="G143" s="79" t="s">
        <v>321</v>
      </c>
      <c r="H143" s="24"/>
      <c r="I143" s="151">
        <f>+SUM(H143:H146)</f>
        <v>0</v>
      </c>
      <c r="J143" s="154">
        <f>+I143*F143</f>
        <v>0</v>
      </c>
      <c r="K143" s="115"/>
      <c r="L143" s="78">
        <f t="shared" si="4"/>
        <v>99000.000000000015</v>
      </c>
      <c r="M143" s="78">
        <f t="shared" si="5"/>
        <v>0</v>
      </c>
    </row>
    <row r="144" spans="1:13" x14ac:dyDescent="0.4">
      <c r="A144" s="75" t="s">
        <v>3602</v>
      </c>
      <c r="B144" s="75" t="s">
        <v>3600</v>
      </c>
      <c r="C144" s="76" t="s">
        <v>3601</v>
      </c>
      <c r="D144" s="77"/>
      <c r="E144" s="76"/>
      <c r="F144" s="78">
        <v>90000</v>
      </c>
      <c r="G144" s="79" t="s">
        <v>322</v>
      </c>
      <c r="H144" s="24"/>
      <c r="I144" s="152"/>
      <c r="J144" s="155"/>
      <c r="K144" s="115"/>
      <c r="L144" s="78">
        <f t="shared" si="4"/>
        <v>99000.000000000015</v>
      </c>
      <c r="M144" s="78">
        <f t="shared" si="5"/>
        <v>0</v>
      </c>
    </row>
    <row r="145" spans="1:13" x14ac:dyDescent="0.4">
      <c r="A145" s="75" t="s">
        <v>3603</v>
      </c>
      <c r="B145" s="75" t="s">
        <v>3600</v>
      </c>
      <c r="C145" s="76" t="s">
        <v>3601</v>
      </c>
      <c r="D145" s="77"/>
      <c r="E145" s="76"/>
      <c r="F145" s="78">
        <v>90000</v>
      </c>
      <c r="G145" s="79" t="s">
        <v>323</v>
      </c>
      <c r="H145" s="24"/>
      <c r="I145" s="152"/>
      <c r="J145" s="155"/>
      <c r="K145" s="115"/>
      <c r="L145" s="78">
        <f t="shared" si="4"/>
        <v>99000.000000000015</v>
      </c>
      <c r="M145" s="78">
        <f t="shared" si="5"/>
        <v>0</v>
      </c>
    </row>
    <row r="146" spans="1:13" x14ac:dyDescent="0.4">
      <c r="A146" s="75" t="s">
        <v>3604</v>
      </c>
      <c r="B146" s="75" t="s">
        <v>3600</v>
      </c>
      <c r="C146" s="76" t="s">
        <v>3601</v>
      </c>
      <c r="D146" s="77"/>
      <c r="E146" s="76"/>
      <c r="F146" s="78">
        <v>90000</v>
      </c>
      <c r="G146" s="79" t="s">
        <v>571</v>
      </c>
      <c r="H146" s="24"/>
      <c r="I146" s="153"/>
      <c r="J146" s="156"/>
      <c r="K146" s="115"/>
      <c r="L146" s="78">
        <f t="shared" si="4"/>
        <v>99000.000000000015</v>
      </c>
      <c r="M146" s="78">
        <f t="shared" si="5"/>
        <v>0</v>
      </c>
    </row>
    <row r="147" spans="1:13" x14ac:dyDescent="0.4">
      <c r="A147" s="104" t="s">
        <v>3605</v>
      </c>
      <c r="B147" s="104" t="s">
        <v>3606</v>
      </c>
      <c r="C147" s="105" t="s">
        <v>3607</v>
      </c>
      <c r="D147" s="106"/>
      <c r="E147" s="105"/>
      <c r="F147" s="81">
        <v>80000</v>
      </c>
      <c r="G147" s="107" t="s">
        <v>3608</v>
      </c>
      <c r="H147" s="108"/>
      <c r="I147" s="145">
        <f>+SUM(H147:H148)</f>
        <v>0</v>
      </c>
      <c r="J147" s="148">
        <f>+I147*F147</f>
        <v>0</v>
      </c>
      <c r="K147" s="115"/>
      <c r="L147" s="81">
        <f t="shared" si="4"/>
        <v>88000</v>
      </c>
      <c r="M147" s="81">
        <f t="shared" si="5"/>
        <v>0</v>
      </c>
    </row>
    <row r="148" spans="1:13" x14ac:dyDescent="0.4">
      <c r="A148" s="104" t="s">
        <v>3609</v>
      </c>
      <c r="B148" s="104" t="s">
        <v>3606</v>
      </c>
      <c r="C148" s="105" t="s">
        <v>3607</v>
      </c>
      <c r="D148" s="106"/>
      <c r="E148" s="105"/>
      <c r="F148" s="81">
        <v>80000</v>
      </c>
      <c r="G148" s="107" t="s">
        <v>3610</v>
      </c>
      <c r="H148" s="108"/>
      <c r="I148" s="147"/>
      <c r="J148" s="150"/>
      <c r="K148" s="115"/>
      <c r="L148" s="81">
        <f t="shared" si="4"/>
        <v>88000</v>
      </c>
      <c r="M148" s="81">
        <f t="shared" si="5"/>
        <v>0</v>
      </c>
    </row>
    <row r="149" spans="1:13" x14ac:dyDescent="0.4">
      <c r="A149" s="75" t="s">
        <v>3611</v>
      </c>
      <c r="B149" s="75" t="s">
        <v>3612</v>
      </c>
      <c r="C149" s="76" t="s">
        <v>3613</v>
      </c>
      <c r="D149" s="77"/>
      <c r="E149" s="76"/>
      <c r="F149" s="78">
        <v>40000</v>
      </c>
      <c r="G149" s="79" t="s">
        <v>320</v>
      </c>
      <c r="H149" s="24"/>
      <c r="I149" s="151">
        <f>+SUM(H149:H153)</f>
        <v>0</v>
      </c>
      <c r="J149" s="154">
        <f>+I149*F149</f>
        <v>0</v>
      </c>
      <c r="K149" s="115"/>
      <c r="L149" s="78">
        <f t="shared" si="4"/>
        <v>44000</v>
      </c>
      <c r="M149" s="78">
        <f t="shared" si="5"/>
        <v>0</v>
      </c>
    </row>
    <row r="150" spans="1:13" x14ac:dyDescent="0.4">
      <c r="A150" s="75" t="s">
        <v>3614</v>
      </c>
      <c r="B150" s="75" t="s">
        <v>3612</v>
      </c>
      <c r="C150" s="76" t="s">
        <v>3613</v>
      </c>
      <c r="D150" s="77"/>
      <c r="E150" s="76"/>
      <c r="F150" s="78">
        <v>40000</v>
      </c>
      <c r="G150" s="79" t="s">
        <v>321</v>
      </c>
      <c r="H150" s="24"/>
      <c r="I150" s="152"/>
      <c r="J150" s="155"/>
      <c r="K150" s="115"/>
      <c r="L150" s="78">
        <f t="shared" si="4"/>
        <v>44000</v>
      </c>
      <c r="M150" s="78">
        <f t="shared" si="5"/>
        <v>0</v>
      </c>
    </row>
    <row r="151" spans="1:13" x14ac:dyDescent="0.4">
      <c r="A151" s="75" t="s">
        <v>3615</v>
      </c>
      <c r="B151" s="75" t="s">
        <v>3612</v>
      </c>
      <c r="C151" s="76" t="s">
        <v>3613</v>
      </c>
      <c r="D151" s="77"/>
      <c r="E151" s="76"/>
      <c r="F151" s="78">
        <v>40000</v>
      </c>
      <c r="G151" s="79" t="s">
        <v>322</v>
      </c>
      <c r="H151" s="24"/>
      <c r="I151" s="152"/>
      <c r="J151" s="155"/>
      <c r="K151" s="115"/>
      <c r="L151" s="78">
        <f t="shared" si="4"/>
        <v>44000</v>
      </c>
      <c r="M151" s="78">
        <f t="shared" si="5"/>
        <v>0</v>
      </c>
    </row>
    <row r="152" spans="1:13" x14ac:dyDescent="0.4">
      <c r="A152" s="75" t="s">
        <v>3616</v>
      </c>
      <c r="B152" s="75" t="s">
        <v>3612</v>
      </c>
      <c r="C152" s="76" t="s">
        <v>3613</v>
      </c>
      <c r="D152" s="77"/>
      <c r="E152" s="76"/>
      <c r="F152" s="78">
        <v>40000</v>
      </c>
      <c r="G152" s="79" t="s">
        <v>323</v>
      </c>
      <c r="H152" s="24"/>
      <c r="I152" s="152"/>
      <c r="J152" s="155"/>
      <c r="K152" s="115"/>
      <c r="L152" s="78">
        <f t="shared" si="4"/>
        <v>44000</v>
      </c>
      <c r="M152" s="78">
        <f t="shared" si="5"/>
        <v>0</v>
      </c>
    </row>
    <row r="153" spans="1:13" x14ac:dyDescent="0.4">
      <c r="A153" s="75" t="s">
        <v>3617</v>
      </c>
      <c r="B153" s="75" t="s">
        <v>3612</v>
      </c>
      <c r="C153" s="76" t="s">
        <v>3613</v>
      </c>
      <c r="D153" s="77"/>
      <c r="E153" s="76"/>
      <c r="F153" s="78">
        <v>40000</v>
      </c>
      <c r="G153" s="79" t="s">
        <v>571</v>
      </c>
      <c r="H153" s="24"/>
      <c r="I153" s="153"/>
      <c r="J153" s="156"/>
      <c r="K153" s="115"/>
      <c r="L153" s="78">
        <f t="shared" si="4"/>
        <v>44000</v>
      </c>
      <c r="M153" s="78">
        <f t="shared" si="5"/>
        <v>0</v>
      </c>
    </row>
    <row r="154" spans="1:13" x14ac:dyDescent="0.4">
      <c r="A154" s="104" t="s">
        <v>4491</v>
      </c>
      <c r="B154" s="104" t="s">
        <v>4492</v>
      </c>
      <c r="C154" s="105" t="s">
        <v>4493</v>
      </c>
      <c r="D154" s="106"/>
      <c r="E154" s="105"/>
      <c r="F154" s="81">
        <v>30000</v>
      </c>
      <c r="G154" s="110" t="s">
        <v>3642</v>
      </c>
      <c r="H154" s="108"/>
      <c r="I154" s="145">
        <f>+SUM(H154:H157)</f>
        <v>0</v>
      </c>
      <c r="J154" s="148">
        <f>+I154*F154</f>
        <v>0</v>
      </c>
      <c r="K154" s="115"/>
      <c r="L154" s="81">
        <f t="shared" si="4"/>
        <v>33000</v>
      </c>
      <c r="M154" s="81">
        <f t="shared" si="5"/>
        <v>0</v>
      </c>
    </row>
    <row r="155" spans="1:13" x14ac:dyDescent="0.4">
      <c r="A155" s="104" t="s">
        <v>4494</v>
      </c>
      <c r="B155" s="104" t="s">
        <v>4492</v>
      </c>
      <c r="C155" s="105" t="s">
        <v>4493</v>
      </c>
      <c r="D155" s="106"/>
      <c r="E155" s="105"/>
      <c r="F155" s="81">
        <v>30000</v>
      </c>
      <c r="G155" s="110" t="s">
        <v>651</v>
      </c>
      <c r="H155" s="108"/>
      <c r="I155" s="146"/>
      <c r="J155" s="149"/>
      <c r="K155" s="115"/>
      <c r="L155" s="81">
        <f t="shared" si="4"/>
        <v>33000</v>
      </c>
      <c r="M155" s="81">
        <f t="shared" si="5"/>
        <v>0</v>
      </c>
    </row>
    <row r="156" spans="1:13" x14ac:dyDescent="0.4">
      <c r="A156" s="104" t="s">
        <v>4495</v>
      </c>
      <c r="B156" s="104" t="s">
        <v>4492</v>
      </c>
      <c r="C156" s="105" t="s">
        <v>4493</v>
      </c>
      <c r="D156" s="106"/>
      <c r="E156" s="105"/>
      <c r="F156" s="81">
        <v>30000</v>
      </c>
      <c r="G156" s="110" t="s">
        <v>3608</v>
      </c>
      <c r="H156" s="108"/>
      <c r="I156" s="146"/>
      <c r="J156" s="149"/>
      <c r="K156" s="115"/>
      <c r="L156" s="81">
        <f t="shared" si="4"/>
        <v>33000</v>
      </c>
      <c r="M156" s="81">
        <f t="shared" si="5"/>
        <v>0</v>
      </c>
    </row>
    <row r="157" spans="1:13" x14ac:dyDescent="0.4">
      <c r="A157" s="104" t="s">
        <v>4496</v>
      </c>
      <c r="B157" s="104" t="s">
        <v>4492</v>
      </c>
      <c r="C157" s="105" t="s">
        <v>4493</v>
      </c>
      <c r="D157" s="106"/>
      <c r="E157" s="105"/>
      <c r="F157" s="81">
        <v>30000</v>
      </c>
      <c r="G157" s="110" t="s">
        <v>3610</v>
      </c>
      <c r="H157" s="108"/>
      <c r="I157" s="147"/>
      <c r="J157" s="150"/>
      <c r="K157" s="115"/>
      <c r="L157" s="81">
        <f t="shared" si="4"/>
        <v>33000</v>
      </c>
      <c r="M157" s="81">
        <f t="shared" si="5"/>
        <v>0</v>
      </c>
    </row>
    <row r="158" spans="1:13" x14ac:dyDescent="0.4">
      <c r="A158" s="75" t="s">
        <v>3618</v>
      </c>
      <c r="B158" s="75" t="s">
        <v>3619</v>
      </c>
      <c r="C158" s="76" t="s">
        <v>3620</v>
      </c>
      <c r="D158" s="77"/>
      <c r="E158" s="76"/>
      <c r="F158" s="78">
        <v>28000</v>
      </c>
      <c r="G158" s="79" t="s">
        <v>320</v>
      </c>
      <c r="H158" s="24"/>
      <c r="I158" s="151">
        <f>+SUM(H158:H162)</f>
        <v>0</v>
      </c>
      <c r="J158" s="154">
        <f>+I158*F158</f>
        <v>0</v>
      </c>
      <c r="K158" s="115"/>
      <c r="L158" s="78">
        <f t="shared" si="4"/>
        <v>30800.000000000004</v>
      </c>
      <c r="M158" s="78">
        <f t="shared" si="5"/>
        <v>0</v>
      </c>
    </row>
    <row r="159" spans="1:13" x14ac:dyDescent="0.4">
      <c r="A159" s="75" t="s">
        <v>3621</v>
      </c>
      <c r="B159" s="75" t="s">
        <v>3619</v>
      </c>
      <c r="C159" s="76" t="s">
        <v>3620</v>
      </c>
      <c r="D159" s="77"/>
      <c r="E159" s="76"/>
      <c r="F159" s="78">
        <v>28000</v>
      </c>
      <c r="G159" s="79" t="s">
        <v>321</v>
      </c>
      <c r="H159" s="24"/>
      <c r="I159" s="152"/>
      <c r="J159" s="155"/>
      <c r="K159" s="115"/>
      <c r="L159" s="78">
        <f t="shared" si="4"/>
        <v>30800.000000000004</v>
      </c>
      <c r="M159" s="78">
        <f t="shared" si="5"/>
        <v>0</v>
      </c>
    </row>
    <row r="160" spans="1:13" x14ac:dyDescent="0.4">
      <c r="A160" s="75" t="s">
        <v>3622</v>
      </c>
      <c r="B160" s="75" t="s">
        <v>3619</v>
      </c>
      <c r="C160" s="76" t="s">
        <v>3620</v>
      </c>
      <c r="D160" s="77"/>
      <c r="E160" s="76"/>
      <c r="F160" s="78">
        <v>28000</v>
      </c>
      <c r="G160" s="79" t="s">
        <v>322</v>
      </c>
      <c r="H160" s="24"/>
      <c r="I160" s="152"/>
      <c r="J160" s="155"/>
      <c r="K160" s="115"/>
      <c r="L160" s="78">
        <f t="shared" si="4"/>
        <v>30800.000000000004</v>
      </c>
      <c r="M160" s="78">
        <f t="shared" si="5"/>
        <v>0</v>
      </c>
    </row>
    <row r="161" spans="1:13" x14ac:dyDescent="0.4">
      <c r="A161" s="75" t="s">
        <v>3623</v>
      </c>
      <c r="B161" s="75" t="s">
        <v>3619</v>
      </c>
      <c r="C161" s="76" t="s">
        <v>3620</v>
      </c>
      <c r="D161" s="77"/>
      <c r="E161" s="76"/>
      <c r="F161" s="78">
        <v>28000</v>
      </c>
      <c r="G161" s="79" t="s">
        <v>323</v>
      </c>
      <c r="H161" s="24"/>
      <c r="I161" s="152"/>
      <c r="J161" s="155"/>
      <c r="K161" s="115"/>
      <c r="L161" s="78">
        <f t="shared" si="4"/>
        <v>30800.000000000004</v>
      </c>
      <c r="M161" s="78">
        <f t="shared" si="5"/>
        <v>0</v>
      </c>
    </row>
    <row r="162" spans="1:13" x14ac:dyDescent="0.4">
      <c r="A162" s="75" t="s">
        <v>3624</v>
      </c>
      <c r="B162" s="75" t="s">
        <v>3619</v>
      </c>
      <c r="C162" s="76" t="s">
        <v>3620</v>
      </c>
      <c r="D162" s="77"/>
      <c r="E162" s="76"/>
      <c r="F162" s="78">
        <v>28000</v>
      </c>
      <c r="G162" s="79" t="s">
        <v>571</v>
      </c>
      <c r="H162" s="24"/>
      <c r="I162" s="153"/>
      <c r="J162" s="156"/>
      <c r="K162" s="115"/>
      <c r="L162" s="78">
        <f t="shared" si="4"/>
        <v>30800.000000000004</v>
      </c>
      <c r="M162" s="78">
        <f t="shared" si="5"/>
        <v>0</v>
      </c>
    </row>
    <row r="163" spans="1:13" x14ac:dyDescent="0.4">
      <c r="A163" s="104" t="s">
        <v>4497</v>
      </c>
      <c r="B163" s="104" t="s">
        <v>4498</v>
      </c>
      <c r="C163" s="105" t="s">
        <v>4499</v>
      </c>
      <c r="D163" s="106"/>
      <c r="E163" s="105"/>
      <c r="F163" s="81">
        <v>26000</v>
      </c>
      <c r="G163" s="110" t="s">
        <v>3642</v>
      </c>
      <c r="H163" s="108"/>
      <c r="I163" s="145">
        <f>+SUM(H163:H166)</f>
        <v>0</v>
      </c>
      <c r="J163" s="148">
        <f>+I163*F163</f>
        <v>0</v>
      </c>
      <c r="K163" s="115"/>
      <c r="L163" s="81">
        <f t="shared" si="4"/>
        <v>28600.000000000004</v>
      </c>
      <c r="M163" s="81">
        <f t="shared" si="5"/>
        <v>0</v>
      </c>
    </row>
    <row r="164" spans="1:13" x14ac:dyDescent="0.4">
      <c r="A164" s="104" t="s">
        <v>4500</v>
      </c>
      <c r="B164" s="104" t="s">
        <v>4498</v>
      </c>
      <c r="C164" s="105" t="s">
        <v>4499</v>
      </c>
      <c r="D164" s="106"/>
      <c r="E164" s="105"/>
      <c r="F164" s="81">
        <v>26000</v>
      </c>
      <c r="G164" s="110" t="s">
        <v>651</v>
      </c>
      <c r="H164" s="108"/>
      <c r="I164" s="146"/>
      <c r="J164" s="149"/>
      <c r="K164" s="115"/>
      <c r="L164" s="81">
        <f t="shared" si="4"/>
        <v>28600.000000000004</v>
      </c>
      <c r="M164" s="81">
        <f t="shared" si="5"/>
        <v>0</v>
      </c>
    </row>
    <row r="165" spans="1:13" x14ac:dyDescent="0.4">
      <c r="A165" s="104" t="s">
        <v>4501</v>
      </c>
      <c r="B165" s="104" t="s">
        <v>4498</v>
      </c>
      <c r="C165" s="105" t="s">
        <v>4499</v>
      </c>
      <c r="D165" s="106"/>
      <c r="E165" s="105"/>
      <c r="F165" s="81">
        <v>26000</v>
      </c>
      <c r="G165" s="110" t="s">
        <v>3608</v>
      </c>
      <c r="H165" s="108"/>
      <c r="I165" s="146"/>
      <c r="J165" s="149"/>
      <c r="K165" s="115"/>
      <c r="L165" s="81">
        <f t="shared" si="4"/>
        <v>28600.000000000004</v>
      </c>
      <c r="M165" s="81">
        <f t="shared" si="5"/>
        <v>0</v>
      </c>
    </row>
    <row r="166" spans="1:13" x14ac:dyDescent="0.4">
      <c r="A166" s="104" t="s">
        <v>4502</v>
      </c>
      <c r="B166" s="104" t="s">
        <v>4498</v>
      </c>
      <c r="C166" s="105" t="s">
        <v>4499</v>
      </c>
      <c r="D166" s="106"/>
      <c r="E166" s="105"/>
      <c r="F166" s="81">
        <v>26000</v>
      </c>
      <c r="G166" s="110" t="s">
        <v>3610</v>
      </c>
      <c r="H166" s="108"/>
      <c r="I166" s="147"/>
      <c r="J166" s="150"/>
      <c r="K166" s="115"/>
      <c r="L166" s="81">
        <f t="shared" si="4"/>
        <v>28600.000000000004</v>
      </c>
      <c r="M166" s="81">
        <f t="shared" si="5"/>
        <v>0</v>
      </c>
    </row>
    <row r="167" spans="1:13" x14ac:dyDescent="0.4">
      <c r="A167" s="75" t="s">
        <v>3625</v>
      </c>
      <c r="B167" s="75" t="s">
        <v>3626</v>
      </c>
      <c r="C167" s="76" t="s">
        <v>3627</v>
      </c>
      <c r="D167" s="77"/>
      <c r="E167" s="76"/>
      <c r="F167" s="78">
        <v>45000</v>
      </c>
      <c r="G167" s="79" t="s">
        <v>320</v>
      </c>
      <c r="H167" s="24"/>
      <c r="I167" s="151">
        <f>+SUM(H167:H171)</f>
        <v>0</v>
      </c>
      <c r="J167" s="154">
        <f>+I167*F167</f>
        <v>0</v>
      </c>
      <c r="K167" s="115"/>
      <c r="L167" s="78">
        <f t="shared" si="4"/>
        <v>49500.000000000007</v>
      </c>
      <c r="M167" s="78">
        <f t="shared" si="5"/>
        <v>0</v>
      </c>
    </row>
    <row r="168" spans="1:13" x14ac:dyDescent="0.4">
      <c r="A168" s="75" t="s">
        <v>3628</v>
      </c>
      <c r="B168" s="75" t="s">
        <v>3626</v>
      </c>
      <c r="C168" s="76" t="s">
        <v>3627</v>
      </c>
      <c r="D168" s="77"/>
      <c r="E168" s="76"/>
      <c r="F168" s="78">
        <v>45000</v>
      </c>
      <c r="G168" s="79" t="s">
        <v>321</v>
      </c>
      <c r="H168" s="24"/>
      <c r="I168" s="152"/>
      <c r="J168" s="155"/>
      <c r="K168" s="115"/>
      <c r="L168" s="78">
        <f t="shared" si="4"/>
        <v>49500.000000000007</v>
      </c>
      <c r="M168" s="78">
        <f t="shared" si="5"/>
        <v>0</v>
      </c>
    </row>
    <row r="169" spans="1:13" x14ac:dyDescent="0.4">
      <c r="A169" s="75" t="s">
        <v>3629</v>
      </c>
      <c r="B169" s="75" t="s">
        <v>3626</v>
      </c>
      <c r="C169" s="76" t="s">
        <v>3627</v>
      </c>
      <c r="D169" s="77"/>
      <c r="E169" s="76"/>
      <c r="F169" s="78">
        <v>45000</v>
      </c>
      <c r="G169" s="79" t="s">
        <v>322</v>
      </c>
      <c r="H169" s="24"/>
      <c r="I169" s="152"/>
      <c r="J169" s="155"/>
      <c r="K169" s="115"/>
      <c r="L169" s="78">
        <f t="shared" si="4"/>
        <v>49500.000000000007</v>
      </c>
      <c r="M169" s="78">
        <f t="shared" si="5"/>
        <v>0</v>
      </c>
    </row>
    <row r="170" spans="1:13" x14ac:dyDescent="0.4">
      <c r="A170" s="75" t="s">
        <v>3630</v>
      </c>
      <c r="B170" s="75" t="s">
        <v>3626</v>
      </c>
      <c r="C170" s="76" t="s">
        <v>3627</v>
      </c>
      <c r="D170" s="77"/>
      <c r="E170" s="76"/>
      <c r="F170" s="78">
        <v>45000</v>
      </c>
      <c r="G170" s="79" t="s">
        <v>323</v>
      </c>
      <c r="H170" s="24"/>
      <c r="I170" s="152"/>
      <c r="J170" s="155"/>
      <c r="K170" s="115"/>
      <c r="L170" s="78">
        <f t="shared" si="4"/>
        <v>49500.000000000007</v>
      </c>
      <c r="M170" s="78">
        <f t="shared" si="5"/>
        <v>0</v>
      </c>
    </row>
    <row r="171" spans="1:13" x14ac:dyDescent="0.4">
      <c r="A171" s="75" t="s">
        <v>3631</v>
      </c>
      <c r="B171" s="75" t="s">
        <v>3626</v>
      </c>
      <c r="C171" s="76" t="s">
        <v>3627</v>
      </c>
      <c r="D171" s="77"/>
      <c r="E171" s="76"/>
      <c r="F171" s="78">
        <v>45000</v>
      </c>
      <c r="G171" s="79" t="s">
        <v>571</v>
      </c>
      <c r="H171" s="24"/>
      <c r="I171" s="153"/>
      <c r="J171" s="156"/>
      <c r="K171" s="115"/>
      <c r="L171" s="78">
        <f t="shared" si="4"/>
        <v>49500.000000000007</v>
      </c>
      <c r="M171" s="78">
        <f t="shared" si="5"/>
        <v>0</v>
      </c>
    </row>
    <row r="172" spans="1:13" x14ac:dyDescent="0.4">
      <c r="A172" s="104" t="s">
        <v>3632</v>
      </c>
      <c r="B172" s="104" t="s">
        <v>3633</v>
      </c>
      <c r="C172" s="105" t="s">
        <v>3634</v>
      </c>
      <c r="D172" s="106"/>
      <c r="E172" s="105"/>
      <c r="F172" s="81">
        <v>38000</v>
      </c>
      <c r="G172" s="107" t="s">
        <v>320</v>
      </c>
      <c r="H172" s="108"/>
      <c r="I172" s="145">
        <f>+SUM(H172:H176)</f>
        <v>0</v>
      </c>
      <c r="J172" s="148">
        <f>+I172*F172</f>
        <v>0</v>
      </c>
      <c r="K172" s="115"/>
      <c r="L172" s="81">
        <f t="shared" si="4"/>
        <v>41800</v>
      </c>
      <c r="M172" s="81">
        <f t="shared" si="5"/>
        <v>0</v>
      </c>
    </row>
    <row r="173" spans="1:13" x14ac:dyDescent="0.4">
      <c r="A173" s="104" t="s">
        <v>3635</v>
      </c>
      <c r="B173" s="104" t="s">
        <v>3633</v>
      </c>
      <c r="C173" s="105" t="s">
        <v>3634</v>
      </c>
      <c r="D173" s="106"/>
      <c r="E173" s="105"/>
      <c r="F173" s="81">
        <v>38000</v>
      </c>
      <c r="G173" s="107" t="s">
        <v>321</v>
      </c>
      <c r="H173" s="108"/>
      <c r="I173" s="146"/>
      <c r="J173" s="149"/>
      <c r="K173" s="115"/>
      <c r="L173" s="81">
        <f t="shared" si="4"/>
        <v>41800</v>
      </c>
      <c r="M173" s="81">
        <f t="shared" si="5"/>
        <v>0</v>
      </c>
    </row>
    <row r="174" spans="1:13" x14ac:dyDescent="0.4">
      <c r="A174" s="104" t="s">
        <v>3636</v>
      </c>
      <c r="B174" s="104" t="s">
        <v>3633</v>
      </c>
      <c r="C174" s="105" t="s">
        <v>3634</v>
      </c>
      <c r="D174" s="106"/>
      <c r="E174" s="105"/>
      <c r="F174" s="81">
        <v>38000</v>
      </c>
      <c r="G174" s="107" t="s">
        <v>322</v>
      </c>
      <c r="H174" s="108"/>
      <c r="I174" s="146"/>
      <c r="J174" s="149"/>
      <c r="K174" s="115"/>
      <c r="L174" s="81">
        <f t="shared" si="4"/>
        <v>41800</v>
      </c>
      <c r="M174" s="81">
        <f t="shared" si="5"/>
        <v>0</v>
      </c>
    </row>
    <row r="175" spans="1:13" x14ac:dyDescent="0.4">
      <c r="A175" s="104" t="s">
        <v>3637</v>
      </c>
      <c r="B175" s="104" t="s">
        <v>3633</v>
      </c>
      <c r="C175" s="105" t="s">
        <v>3634</v>
      </c>
      <c r="D175" s="106"/>
      <c r="E175" s="105"/>
      <c r="F175" s="81">
        <v>38000</v>
      </c>
      <c r="G175" s="107" t="s">
        <v>323</v>
      </c>
      <c r="H175" s="108"/>
      <c r="I175" s="146"/>
      <c r="J175" s="149"/>
      <c r="K175" s="115"/>
      <c r="L175" s="81">
        <f t="shared" si="4"/>
        <v>41800</v>
      </c>
      <c r="M175" s="81">
        <f t="shared" si="5"/>
        <v>0</v>
      </c>
    </row>
    <row r="176" spans="1:13" x14ac:dyDescent="0.4">
      <c r="A176" s="104" t="s">
        <v>3638</v>
      </c>
      <c r="B176" s="104" t="s">
        <v>3633</v>
      </c>
      <c r="C176" s="105" t="s">
        <v>3634</v>
      </c>
      <c r="D176" s="106"/>
      <c r="E176" s="105"/>
      <c r="F176" s="81">
        <v>38000</v>
      </c>
      <c r="G176" s="107" t="s">
        <v>571</v>
      </c>
      <c r="H176" s="108"/>
      <c r="I176" s="147"/>
      <c r="J176" s="150"/>
      <c r="K176" s="115"/>
      <c r="L176" s="81">
        <f t="shared" si="4"/>
        <v>41800</v>
      </c>
      <c r="M176" s="81">
        <f t="shared" si="5"/>
        <v>0</v>
      </c>
    </row>
    <row r="177" spans="1:14" x14ac:dyDescent="0.4">
      <c r="A177" s="75" t="s">
        <v>3639</v>
      </c>
      <c r="B177" s="75" t="s">
        <v>3640</v>
      </c>
      <c r="C177" s="76" t="s">
        <v>3641</v>
      </c>
      <c r="D177" s="77"/>
      <c r="E177" s="76"/>
      <c r="F177" s="78">
        <v>32000</v>
      </c>
      <c r="G177" s="79" t="s">
        <v>3642</v>
      </c>
      <c r="H177" s="24"/>
      <c r="I177" s="151">
        <f>+SUM(H177:H180)</f>
        <v>0</v>
      </c>
      <c r="J177" s="154">
        <f>+I177*F177</f>
        <v>0</v>
      </c>
      <c r="K177" s="115"/>
      <c r="L177" s="78">
        <f t="shared" si="4"/>
        <v>35200</v>
      </c>
      <c r="M177" s="78">
        <f t="shared" si="5"/>
        <v>0</v>
      </c>
    </row>
    <row r="178" spans="1:14" x14ac:dyDescent="0.4">
      <c r="A178" s="75" t="s">
        <v>3643</v>
      </c>
      <c r="B178" s="75" t="s">
        <v>3640</v>
      </c>
      <c r="C178" s="76" t="s">
        <v>3641</v>
      </c>
      <c r="D178" s="77"/>
      <c r="E178" s="76"/>
      <c r="F178" s="78">
        <v>32000</v>
      </c>
      <c r="G178" s="79" t="s">
        <v>651</v>
      </c>
      <c r="H178" s="24"/>
      <c r="I178" s="152"/>
      <c r="J178" s="155"/>
      <c r="K178" s="115"/>
      <c r="L178" s="78">
        <f t="shared" si="4"/>
        <v>35200</v>
      </c>
      <c r="M178" s="78">
        <f t="shared" si="5"/>
        <v>0</v>
      </c>
    </row>
    <row r="179" spans="1:14" x14ac:dyDescent="0.4">
      <c r="A179" s="75" t="s">
        <v>3644</v>
      </c>
      <c r="B179" s="75" t="s">
        <v>3640</v>
      </c>
      <c r="C179" s="76" t="s">
        <v>3641</v>
      </c>
      <c r="D179" s="77"/>
      <c r="E179" s="76"/>
      <c r="F179" s="78">
        <v>32000</v>
      </c>
      <c r="G179" s="79" t="s">
        <v>3608</v>
      </c>
      <c r="H179" s="24"/>
      <c r="I179" s="152"/>
      <c r="J179" s="155"/>
      <c r="K179" s="115"/>
      <c r="L179" s="78">
        <f t="shared" si="4"/>
        <v>35200</v>
      </c>
      <c r="M179" s="78">
        <f t="shared" si="5"/>
        <v>0</v>
      </c>
    </row>
    <row r="180" spans="1:14" x14ac:dyDescent="0.4">
      <c r="A180" s="75" t="s">
        <v>3645</v>
      </c>
      <c r="B180" s="75" t="s">
        <v>3640</v>
      </c>
      <c r="C180" s="76" t="s">
        <v>3641</v>
      </c>
      <c r="D180" s="77"/>
      <c r="E180" s="76"/>
      <c r="F180" s="78">
        <v>32000</v>
      </c>
      <c r="G180" s="79" t="s">
        <v>3610</v>
      </c>
      <c r="H180" s="24"/>
      <c r="I180" s="153"/>
      <c r="J180" s="156"/>
      <c r="K180" s="115"/>
      <c r="L180" s="78">
        <f t="shared" si="4"/>
        <v>35200</v>
      </c>
      <c r="M180" s="78">
        <f t="shared" si="5"/>
        <v>0</v>
      </c>
    </row>
    <row r="181" spans="1:14" x14ac:dyDescent="0.4">
      <c r="A181" s="104" t="s">
        <v>4482</v>
      </c>
      <c r="B181" s="104" t="s">
        <v>4479</v>
      </c>
      <c r="C181" s="105" t="s">
        <v>4480</v>
      </c>
      <c r="D181" s="106"/>
      <c r="E181" s="105"/>
      <c r="F181" s="81">
        <v>32000</v>
      </c>
      <c r="G181" s="110" t="s">
        <v>320</v>
      </c>
      <c r="H181" s="108"/>
      <c r="I181" s="158">
        <f>SUM(H181:H185)</f>
        <v>0</v>
      </c>
      <c r="J181" s="157">
        <f>+I181*F181</f>
        <v>0</v>
      </c>
      <c r="K181" s="115"/>
      <c r="L181" s="81">
        <f t="shared" si="4"/>
        <v>35200</v>
      </c>
      <c r="M181" s="81">
        <f t="shared" si="5"/>
        <v>0</v>
      </c>
      <c r="N181" s="92"/>
    </row>
    <row r="182" spans="1:14" x14ac:dyDescent="0.4">
      <c r="A182" s="104" t="s">
        <v>4481</v>
      </c>
      <c r="B182" s="104" t="s">
        <v>4479</v>
      </c>
      <c r="C182" s="105" t="s">
        <v>4480</v>
      </c>
      <c r="D182" s="106"/>
      <c r="E182" s="105"/>
      <c r="F182" s="81">
        <v>32000</v>
      </c>
      <c r="G182" s="110" t="s">
        <v>321</v>
      </c>
      <c r="H182" s="108"/>
      <c r="I182" s="158"/>
      <c r="J182" s="157"/>
      <c r="K182" s="115"/>
      <c r="L182" s="81">
        <f t="shared" si="4"/>
        <v>35200</v>
      </c>
      <c r="M182" s="81">
        <f t="shared" si="5"/>
        <v>0</v>
      </c>
      <c r="N182" s="92"/>
    </row>
    <row r="183" spans="1:14" x14ac:dyDescent="0.4">
      <c r="A183" s="104" t="s">
        <v>4478</v>
      </c>
      <c r="B183" s="104" t="s">
        <v>4479</v>
      </c>
      <c r="C183" s="105" t="s">
        <v>4480</v>
      </c>
      <c r="D183" s="106"/>
      <c r="E183" s="105"/>
      <c r="F183" s="81">
        <v>32000</v>
      </c>
      <c r="G183" s="110" t="s">
        <v>322</v>
      </c>
      <c r="H183" s="108"/>
      <c r="I183" s="158"/>
      <c r="J183" s="157"/>
      <c r="K183" s="115"/>
      <c r="L183" s="81">
        <f t="shared" si="4"/>
        <v>35200</v>
      </c>
      <c r="M183" s="81">
        <f t="shared" si="5"/>
        <v>0</v>
      </c>
      <c r="N183" s="92"/>
    </row>
    <row r="184" spans="1:14" x14ac:dyDescent="0.4">
      <c r="A184" s="104" t="s">
        <v>4483</v>
      </c>
      <c r="B184" s="104" t="s">
        <v>4479</v>
      </c>
      <c r="C184" s="105" t="s">
        <v>4480</v>
      </c>
      <c r="D184" s="106"/>
      <c r="E184" s="105"/>
      <c r="F184" s="81">
        <v>32000</v>
      </c>
      <c r="G184" s="110" t="s">
        <v>323</v>
      </c>
      <c r="H184" s="108"/>
      <c r="I184" s="158"/>
      <c r="J184" s="157"/>
      <c r="K184" s="115"/>
      <c r="L184" s="81">
        <f t="shared" si="4"/>
        <v>35200</v>
      </c>
      <c r="M184" s="81">
        <f t="shared" si="5"/>
        <v>0</v>
      </c>
      <c r="N184" s="92"/>
    </row>
    <row r="185" spans="1:14" x14ac:dyDescent="0.4">
      <c r="A185" s="104" t="s">
        <v>4484</v>
      </c>
      <c r="B185" s="104" t="s">
        <v>4479</v>
      </c>
      <c r="C185" s="105" t="s">
        <v>4480</v>
      </c>
      <c r="D185" s="106"/>
      <c r="E185" s="105"/>
      <c r="F185" s="81">
        <v>32000</v>
      </c>
      <c r="G185" s="110" t="s">
        <v>571</v>
      </c>
      <c r="H185" s="108"/>
      <c r="I185" s="158"/>
      <c r="J185" s="157"/>
      <c r="K185" s="115"/>
      <c r="L185" s="81">
        <f t="shared" si="4"/>
        <v>35200</v>
      </c>
      <c r="M185" s="81">
        <f t="shared" si="5"/>
        <v>0</v>
      </c>
      <c r="N185" s="92"/>
    </row>
    <row r="186" spans="1:14" x14ac:dyDescent="0.4">
      <c r="A186" s="75" t="s">
        <v>4485</v>
      </c>
      <c r="B186" s="75" t="s">
        <v>4486</v>
      </c>
      <c r="C186" s="76" t="s">
        <v>4487</v>
      </c>
      <c r="D186" s="77"/>
      <c r="E186" s="76"/>
      <c r="F186" s="78">
        <v>24000</v>
      </c>
      <c r="G186" s="111" t="s">
        <v>3642</v>
      </c>
      <c r="H186" s="112"/>
      <c r="I186" s="152">
        <f>+SUM(H186:H189)</f>
        <v>0</v>
      </c>
      <c r="J186" s="155">
        <f>+I186*F186</f>
        <v>0</v>
      </c>
      <c r="K186" s="115"/>
      <c r="L186" s="78">
        <f t="shared" si="4"/>
        <v>26400.000000000004</v>
      </c>
      <c r="M186" s="78">
        <f t="shared" si="5"/>
        <v>0</v>
      </c>
      <c r="N186" s="92"/>
    </row>
    <row r="187" spans="1:14" x14ac:dyDescent="0.4">
      <c r="A187" s="75" t="s">
        <v>4488</v>
      </c>
      <c r="B187" s="75" t="s">
        <v>4486</v>
      </c>
      <c r="C187" s="76" t="s">
        <v>4487</v>
      </c>
      <c r="D187" s="77"/>
      <c r="E187" s="76"/>
      <c r="F187" s="78">
        <v>24000</v>
      </c>
      <c r="G187" s="111" t="s">
        <v>651</v>
      </c>
      <c r="H187" s="24"/>
      <c r="I187" s="152"/>
      <c r="J187" s="155"/>
      <c r="K187" s="115"/>
      <c r="L187" s="78">
        <f t="shared" si="4"/>
        <v>26400.000000000004</v>
      </c>
      <c r="M187" s="78">
        <f t="shared" si="5"/>
        <v>0</v>
      </c>
      <c r="N187" s="92"/>
    </row>
    <row r="188" spans="1:14" x14ac:dyDescent="0.4">
      <c r="A188" s="75" t="s">
        <v>4489</v>
      </c>
      <c r="B188" s="75" t="s">
        <v>4486</v>
      </c>
      <c r="C188" s="76" t="s">
        <v>4487</v>
      </c>
      <c r="D188" s="77"/>
      <c r="E188" s="76"/>
      <c r="F188" s="78">
        <v>24000</v>
      </c>
      <c r="G188" s="111" t="s">
        <v>3608</v>
      </c>
      <c r="H188" s="24"/>
      <c r="I188" s="152"/>
      <c r="J188" s="155"/>
      <c r="K188" s="115"/>
      <c r="L188" s="78">
        <f t="shared" si="4"/>
        <v>26400.000000000004</v>
      </c>
      <c r="M188" s="78">
        <f t="shared" si="5"/>
        <v>0</v>
      </c>
      <c r="N188" s="92"/>
    </row>
    <row r="189" spans="1:14" x14ac:dyDescent="0.4">
      <c r="A189" s="75" t="s">
        <v>4490</v>
      </c>
      <c r="B189" s="75" t="s">
        <v>4486</v>
      </c>
      <c r="C189" s="76" t="s">
        <v>4487</v>
      </c>
      <c r="D189" s="77"/>
      <c r="E189" s="76"/>
      <c r="F189" s="78">
        <v>24000</v>
      </c>
      <c r="G189" s="111" t="s">
        <v>3610</v>
      </c>
      <c r="H189" s="24"/>
      <c r="I189" s="153"/>
      <c r="J189" s="156"/>
      <c r="K189" s="115"/>
      <c r="L189" s="78">
        <f t="shared" si="4"/>
        <v>26400.000000000004</v>
      </c>
      <c r="M189" s="78">
        <f t="shared" si="5"/>
        <v>0</v>
      </c>
      <c r="N189" s="92"/>
    </row>
    <row r="190" spans="1:14" x14ac:dyDescent="0.4">
      <c r="A190" s="102" t="s">
        <v>4522</v>
      </c>
      <c r="B190" s="96"/>
      <c r="C190" s="96"/>
      <c r="D190" s="96"/>
      <c r="E190" s="96"/>
      <c r="F190" s="96"/>
      <c r="G190" s="96"/>
      <c r="H190" s="96"/>
      <c r="I190" s="96"/>
      <c r="J190" s="96"/>
      <c r="K190" s="115"/>
      <c r="L190" s="96">
        <f t="shared" si="4"/>
        <v>0</v>
      </c>
      <c r="M190" s="96">
        <f t="shared" si="5"/>
        <v>0</v>
      </c>
    </row>
    <row r="191" spans="1:14" x14ac:dyDescent="0.4">
      <c r="A191" s="104" t="s">
        <v>3646</v>
      </c>
      <c r="B191" s="104" t="s">
        <v>3647</v>
      </c>
      <c r="C191" s="105" t="s">
        <v>3648</v>
      </c>
      <c r="D191" s="106"/>
      <c r="E191" s="105" t="s">
        <v>3424</v>
      </c>
      <c r="F191" s="81">
        <v>80000</v>
      </c>
      <c r="G191" s="107" t="s">
        <v>319</v>
      </c>
      <c r="H191" s="108"/>
      <c r="I191" s="145">
        <f>+SUM(H191:H196)</f>
        <v>0</v>
      </c>
      <c r="J191" s="148">
        <f>+I191*F191</f>
        <v>0</v>
      </c>
      <c r="K191" s="115"/>
      <c r="L191" s="81">
        <f t="shared" si="4"/>
        <v>88000</v>
      </c>
      <c r="M191" s="81">
        <f t="shared" si="5"/>
        <v>0</v>
      </c>
      <c r="N191" s="92"/>
    </row>
    <row r="192" spans="1:14" x14ac:dyDescent="0.4">
      <c r="A192" s="104" t="s">
        <v>3649</v>
      </c>
      <c r="B192" s="104" t="s">
        <v>3647</v>
      </c>
      <c r="C192" s="105" t="s">
        <v>3648</v>
      </c>
      <c r="D192" s="106"/>
      <c r="E192" s="105" t="s">
        <v>3424</v>
      </c>
      <c r="F192" s="81">
        <v>80000</v>
      </c>
      <c r="G192" s="107" t="s">
        <v>320</v>
      </c>
      <c r="H192" s="108"/>
      <c r="I192" s="146"/>
      <c r="J192" s="149"/>
      <c r="K192" s="115"/>
      <c r="L192" s="81">
        <f t="shared" si="4"/>
        <v>88000</v>
      </c>
      <c r="M192" s="81">
        <f t="shared" si="5"/>
        <v>0</v>
      </c>
      <c r="N192" s="92"/>
    </row>
    <row r="193" spans="1:14" x14ac:dyDescent="0.4">
      <c r="A193" s="104" t="s">
        <v>3650</v>
      </c>
      <c r="B193" s="104" t="s">
        <v>3647</v>
      </c>
      <c r="C193" s="105" t="s">
        <v>3648</v>
      </c>
      <c r="D193" s="106"/>
      <c r="E193" s="105" t="s">
        <v>3424</v>
      </c>
      <c r="F193" s="81">
        <v>80000</v>
      </c>
      <c r="G193" s="107" t="s">
        <v>321</v>
      </c>
      <c r="H193" s="108"/>
      <c r="I193" s="146"/>
      <c r="J193" s="149"/>
      <c r="K193" s="115"/>
      <c r="L193" s="81">
        <f t="shared" si="4"/>
        <v>88000</v>
      </c>
      <c r="M193" s="81">
        <f t="shared" si="5"/>
        <v>0</v>
      </c>
      <c r="N193" s="92"/>
    </row>
    <row r="194" spans="1:14" x14ac:dyDescent="0.4">
      <c r="A194" s="104" t="s">
        <v>3651</v>
      </c>
      <c r="B194" s="104" t="s">
        <v>3647</v>
      </c>
      <c r="C194" s="105" t="s">
        <v>3648</v>
      </c>
      <c r="D194" s="106"/>
      <c r="E194" s="105" t="s">
        <v>3424</v>
      </c>
      <c r="F194" s="81">
        <v>80000</v>
      </c>
      <c r="G194" s="107" t="s">
        <v>322</v>
      </c>
      <c r="H194" s="108"/>
      <c r="I194" s="146"/>
      <c r="J194" s="149"/>
      <c r="K194" s="115"/>
      <c r="L194" s="81">
        <f t="shared" si="4"/>
        <v>88000</v>
      </c>
      <c r="M194" s="81">
        <f t="shared" si="5"/>
        <v>0</v>
      </c>
      <c r="N194" s="92"/>
    </row>
    <row r="195" spans="1:14" x14ac:dyDescent="0.4">
      <c r="A195" s="104" t="s">
        <v>3652</v>
      </c>
      <c r="B195" s="104" t="s">
        <v>3647</v>
      </c>
      <c r="C195" s="105" t="s">
        <v>3648</v>
      </c>
      <c r="D195" s="106"/>
      <c r="E195" s="105" t="s">
        <v>3424</v>
      </c>
      <c r="F195" s="81">
        <v>80000</v>
      </c>
      <c r="G195" s="107" t="s">
        <v>323</v>
      </c>
      <c r="H195" s="108"/>
      <c r="I195" s="146"/>
      <c r="J195" s="149"/>
      <c r="K195" s="115"/>
      <c r="L195" s="81">
        <f t="shared" si="4"/>
        <v>88000</v>
      </c>
      <c r="M195" s="81">
        <f t="shared" si="5"/>
        <v>0</v>
      </c>
      <c r="N195" s="92"/>
    </row>
    <row r="196" spans="1:14" x14ac:dyDescent="0.4">
      <c r="A196" s="104" t="s">
        <v>3653</v>
      </c>
      <c r="B196" s="104" t="s">
        <v>3647</v>
      </c>
      <c r="C196" s="105" t="s">
        <v>3648</v>
      </c>
      <c r="D196" s="106"/>
      <c r="E196" s="105" t="s">
        <v>3424</v>
      </c>
      <c r="F196" s="81">
        <v>80000</v>
      </c>
      <c r="G196" s="107" t="s">
        <v>571</v>
      </c>
      <c r="H196" s="108"/>
      <c r="I196" s="147"/>
      <c r="J196" s="150"/>
      <c r="K196" s="115"/>
      <c r="L196" s="81">
        <f t="shared" si="4"/>
        <v>88000</v>
      </c>
      <c r="M196" s="81">
        <f t="shared" si="5"/>
        <v>0</v>
      </c>
      <c r="N196" s="92"/>
    </row>
    <row r="197" spans="1:14" x14ac:dyDescent="0.4">
      <c r="A197" s="75" t="s">
        <v>3654</v>
      </c>
      <c r="B197" s="75" t="s">
        <v>3655</v>
      </c>
      <c r="C197" s="76" t="s">
        <v>3656</v>
      </c>
      <c r="D197" s="77"/>
      <c r="E197" s="76"/>
      <c r="F197" s="78">
        <v>18000</v>
      </c>
      <c r="G197" s="79" t="s">
        <v>319</v>
      </c>
      <c r="H197" s="24"/>
      <c r="I197" s="151">
        <f>+SUM(H197:H202)</f>
        <v>0</v>
      </c>
      <c r="J197" s="154">
        <f>+I197*F197</f>
        <v>0</v>
      </c>
      <c r="K197" s="115"/>
      <c r="L197" s="78">
        <f t="shared" ref="L197:L260" si="6">+F197*1.1</f>
        <v>19800</v>
      </c>
      <c r="M197" s="78">
        <f t="shared" ref="M197:M260" si="7">+L197*H197</f>
        <v>0</v>
      </c>
      <c r="N197" s="92"/>
    </row>
    <row r="198" spans="1:14" x14ac:dyDescent="0.4">
      <c r="A198" s="75" t="s">
        <v>3657</v>
      </c>
      <c r="B198" s="75" t="s">
        <v>3655</v>
      </c>
      <c r="C198" s="76" t="s">
        <v>3656</v>
      </c>
      <c r="D198" s="77"/>
      <c r="E198" s="76"/>
      <c r="F198" s="78">
        <v>18000</v>
      </c>
      <c r="G198" s="79" t="s">
        <v>320</v>
      </c>
      <c r="H198" s="24"/>
      <c r="I198" s="152"/>
      <c r="J198" s="155"/>
      <c r="K198" s="115"/>
      <c r="L198" s="78">
        <f t="shared" si="6"/>
        <v>19800</v>
      </c>
      <c r="M198" s="78">
        <f t="shared" si="7"/>
        <v>0</v>
      </c>
      <c r="N198" s="92"/>
    </row>
    <row r="199" spans="1:14" x14ac:dyDescent="0.4">
      <c r="A199" s="75" t="s">
        <v>3658</v>
      </c>
      <c r="B199" s="75" t="s">
        <v>3655</v>
      </c>
      <c r="C199" s="76" t="s">
        <v>3656</v>
      </c>
      <c r="D199" s="77"/>
      <c r="E199" s="76"/>
      <c r="F199" s="78">
        <v>18000</v>
      </c>
      <c r="G199" s="79" t="s">
        <v>321</v>
      </c>
      <c r="H199" s="24"/>
      <c r="I199" s="152"/>
      <c r="J199" s="155"/>
      <c r="K199" s="115"/>
      <c r="L199" s="78">
        <f t="shared" si="6"/>
        <v>19800</v>
      </c>
      <c r="M199" s="78">
        <f t="shared" si="7"/>
        <v>0</v>
      </c>
      <c r="N199" s="92"/>
    </row>
    <row r="200" spans="1:14" x14ac:dyDescent="0.4">
      <c r="A200" s="75" t="s">
        <v>3659</v>
      </c>
      <c r="B200" s="75" t="s">
        <v>3655</v>
      </c>
      <c r="C200" s="76" t="s">
        <v>3656</v>
      </c>
      <c r="D200" s="77"/>
      <c r="E200" s="76"/>
      <c r="F200" s="78">
        <v>18000</v>
      </c>
      <c r="G200" s="79" t="s">
        <v>322</v>
      </c>
      <c r="H200" s="24"/>
      <c r="I200" s="152"/>
      <c r="J200" s="155"/>
      <c r="K200" s="115"/>
      <c r="L200" s="78">
        <f t="shared" si="6"/>
        <v>19800</v>
      </c>
      <c r="M200" s="78">
        <f t="shared" si="7"/>
        <v>0</v>
      </c>
      <c r="N200" s="92"/>
    </row>
    <row r="201" spans="1:14" x14ac:dyDescent="0.4">
      <c r="A201" s="75" t="s">
        <v>3660</v>
      </c>
      <c r="B201" s="75" t="s">
        <v>3655</v>
      </c>
      <c r="C201" s="76" t="s">
        <v>3656</v>
      </c>
      <c r="D201" s="77"/>
      <c r="E201" s="76"/>
      <c r="F201" s="78">
        <v>18000</v>
      </c>
      <c r="G201" s="79" t="s">
        <v>323</v>
      </c>
      <c r="H201" s="24"/>
      <c r="I201" s="152"/>
      <c r="J201" s="155"/>
      <c r="K201" s="115"/>
      <c r="L201" s="78">
        <f t="shared" si="6"/>
        <v>19800</v>
      </c>
      <c r="M201" s="78">
        <f t="shared" si="7"/>
        <v>0</v>
      </c>
      <c r="N201" s="92"/>
    </row>
    <row r="202" spans="1:14" x14ac:dyDescent="0.4">
      <c r="A202" s="75" t="s">
        <v>3661</v>
      </c>
      <c r="B202" s="75" t="s">
        <v>3655</v>
      </c>
      <c r="C202" s="76" t="s">
        <v>3656</v>
      </c>
      <c r="D202" s="77"/>
      <c r="E202" s="76"/>
      <c r="F202" s="78">
        <v>18000</v>
      </c>
      <c r="G202" s="79" t="s">
        <v>3486</v>
      </c>
      <c r="H202" s="24"/>
      <c r="I202" s="153"/>
      <c r="J202" s="156"/>
      <c r="K202" s="115"/>
      <c r="L202" s="78">
        <f t="shared" si="6"/>
        <v>19800</v>
      </c>
      <c r="M202" s="78">
        <f t="shared" si="7"/>
        <v>0</v>
      </c>
      <c r="N202" s="92"/>
    </row>
    <row r="203" spans="1:14" x14ac:dyDescent="0.4">
      <c r="A203" s="104" t="s">
        <v>3662</v>
      </c>
      <c r="B203" s="104" t="s">
        <v>3663</v>
      </c>
      <c r="C203" s="105" t="s">
        <v>3664</v>
      </c>
      <c r="D203" s="106"/>
      <c r="E203" s="105"/>
      <c r="F203" s="81">
        <v>14000</v>
      </c>
      <c r="G203" s="107" t="s">
        <v>319</v>
      </c>
      <c r="H203" s="108"/>
      <c r="I203" s="145">
        <f>+SUM(H203:H208)</f>
        <v>0</v>
      </c>
      <c r="J203" s="148">
        <f>+I203*F203</f>
        <v>0</v>
      </c>
      <c r="K203" s="115"/>
      <c r="L203" s="81">
        <f t="shared" si="6"/>
        <v>15400.000000000002</v>
      </c>
      <c r="M203" s="81">
        <f t="shared" si="7"/>
        <v>0</v>
      </c>
      <c r="N203" s="92"/>
    </row>
    <row r="204" spans="1:14" x14ac:dyDescent="0.4">
      <c r="A204" s="104" t="s">
        <v>3665</v>
      </c>
      <c r="B204" s="104" t="s">
        <v>3663</v>
      </c>
      <c r="C204" s="105" t="s">
        <v>3664</v>
      </c>
      <c r="D204" s="106"/>
      <c r="E204" s="105"/>
      <c r="F204" s="81">
        <v>14000</v>
      </c>
      <c r="G204" s="107" t="s">
        <v>320</v>
      </c>
      <c r="H204" s="108"/>
      <c r="I204" s="146"/>
      <c r="J204" s="149"/>
      <c r="K204" s="115"/>
      <c r="L204" s="81">
        <f t="shared" si="6"/>
        <v>15400.000000000002</v>
      </c>
      <c r="M204" s="81">
        <f t="shared" si="7"/>
        <v>0</v>
      </c>
      <c r="N204" s="92"/>
    </row>
    <row r="205" spans="1:14" x14ac:dyDescent="0.4">
      <c r="A205" s="104" t="s">
        <v>3666</v>
      </c>
      <c r="B205" s="104" t="s">
        <v>3663</v>
      </c>
      <c r="C205" s="105" t="s">
        <v>3664</v>
      </c>
      <c r="D205" s="106"/>
      <c r="E205" s="105"/>
      <c r="F205" s="81">
        <v>14000</v>
      </c>
      <c r="G205" s="107" t="s">
        <v>321</v>
      </c>
      <c r="H205" s="108"/>
      <c r="I205" s="146"/>
      <c r="J205" s="149"/>
      <c r="K205" s="115"/>
      <c r="L205" s="81">
        <f t="shared" si="6"/>
        <v>15400.000000000002</v>
      </c>
      <c r="M205" s="81">
        <f t="shared" si="7"/>
        <v>0</v>
      </c>
      <c r="N205" s="92"/>
    </row>
    <row r="206" spans="1:14" x14ac:dyDescent="0.4">
      <c r="A206" s="104" t="s">
        <v>3667</v>
      </c>
      <c r="B206" s="104" t="s">
        <v>3663</v>
      </c>
      <c r="C206" s="105" t="s">
        <v>3664</v>
      </c>
      <c r="D206" s="106"/>
      <c r="E206" s="105"/>
      <c r="F206" s="81">
        <v>14000</v>
      </c>
      <c r="G206" s="107" t="s">
        <v>322</v>
      </c>
      <c r="H206" s="108"/>
      <c r="I206" s="146"/>
      <c r="J206" s="149"/>
      <c r="K206" s="115"/>
      <c r="L206" s="81">
        <f t="shared" si="6"/>
        <v>15400.000000000002</v>
      </c>
      <c r="M206" s="81">
        <f t="shared" si="7"/>
        <v>0</v>
      </c>
      <c r="N206" s="92"/>
    </row>
    <row r="207" spans="1:14" x14ac:dyDescent="0.4">
      <c r="A207" s="104" t="s">
        <v>3668</v>
      </c>
      <c r="B207" s="104" t="s">
        <v>3663</v>
      </c>
      <c r="C207" s="105" t="s">
        <v>3664</v>
      </c>
      <c r="D207" s="106"/>
      <c r="E207" s="105"/>
      <c r="F207" s="81">
        <v>14000</v>
      </c>
      <c r="G207" s="107" t="s">
        <v>323</v>
      </c>
      <c r="H207" s="108"/>
      <c r="I207" s="146"/>
      <c r="J207" s="149"/>
      <c r="K207" s="115"/>
      <c r="L207" s="81">
        <f t="shared" si="6"/>
        <v>15400.000000000002</v>
      </c>
      <c r="M207" s="81">
        <f t="shared" si="7"/>
        <v>0</v>
      </c>
      <c r="N207" s="92"/>
    </row>
    <row r="208" spans="1:14" x14ac:dyDescent="0.4">
      <c r="A208" s="104" t="s">
        <v>3669</v>
      </c>
      <c r="B208" s="104" t="s">
        <v>3663</v>
      </c>
      <c r="C208" s="105" t="s">
        <v>3664</v>
      </c>
      <c r="D208" s="106"/>
      <c r="E208" s="105"/>
      <c r="F208" s="81">
        <v>14000</v>
      </c>
      <c r="G208" s="107" t="s">
        <v>3486</v>
      </c>
      <c r="H208" s="108"/>
      <c r="I208" s="147"/>
      <c r="J208" s="150"/>
      <c r="K208" s="115"/>
      <c r="L208" s="81">
        <f t="shared" si="6"/>
        <v>15400.000000000002</v>
      </c>
      <c r="M208" s="81">
        <f t="shared" si="7"/>
        <v>0</v>
      </c>
      <c r="N208" s="92"/>
    </row>
    <row r="209" spans="1:14" x14ac:dyDescent="0.4">
      <c r="A209" s="75" t="s">
        <v>3670</v>
      </c>
      <c r="B209" s="75" t="s">
        <v>3671</v>
      </c>
      <c r="C209" s="76" t="s">
        <v>3672</v>
      </c>
      <c r="D209" s="77"/>
      <c r="E209" s="76"/>
      <c r="F209" s="78">
        <v>15000</v>
      </c>
      <c r="G209" s="79" t="s">
        <v>319</v>
      </c>
      <c r="H209" s="24"/>
      <c r="I209" s="151">
        <f>+SUM(H209:H214)</f>
        <v>0</v>
      </c>
      <c r="J209" s="154">
        <f>+I209*F209</f>
        <v>0</v>
      </c>
      <c r="K209" s="115"/>
      <c r="L209" s="78">
        <f t="shared" si="6"/>
        <v>16500</v>
      </c>
      <c r="M209" s="78">
        <f t="shared" si="7"/>
        <v>0</v>
      </c>
      <c r="N209" s="92"/>
    </row>
    <row r="210" spans="1:14" x14ac:dyDescent="0.4">
      <c r="A210" s="75" t="s">
        <v>3673</v>
      </c>
      <c r="B210" s="75" t="s">
        <v>3671</v>
      </c>
      <c r="C210" s="76" t="s">
        <v>3672</v>
      </c>
      <c r="D210" s="77"/>
      <c r="E210" s="76"/>
      <c r="F210" s="78">
        <v>15000</v>
      </c>
      <c r="G210" s="79" t="s">
        <v>320</v>
      </c>
      <c r="H210" s="24"/>
      <c r="I210" s="152"/>
      <c r="J210" s="155"/>
      <c r="K210" s="115"/>
      <c r="L210" s="78">
        <f t="shared" si="6"/>
        <v>16500</v>
      </c>
      <c r="M210" s="78">
        <f t="shared" si="7"/>
        <v>0</v>
      </c>
      <c r="N210" s="92"/>
    </row>
    <row r="211" spans="1:14" x14ac:dyDescent="0.4">
      <c r="A211" s="75" t="s">
        <v>3674</v>
      </c>
      <c r="B211" s="75" t="s">
        <v>3671</v>
      </c>
      <c r="C211" s="76" t="s">
        <v>3672</v>
      </c>
      <c r="D211" s="77"/>
      <c r="E211" s="76"/>
      <c r="F211" s="78">
        <v>15000</v>
      </c>
      <c r="G211" s="79" t="s">
        <v>321</v>
      </c>
      <c r="H211" s="24"/>
      <c r="I211" s="152"/>
      <c r="J211" s="155"/>
      <c r="K211" s="115"/>
      <c r="L211" s="78">
        <f t="shared" si="6"/>
        <v>16500</v>
      </c>
      <c r="M211" s="78">
        <f t="shared" si="7"/>
        <v>0</v>
      </c>
      <c r="N211" s="92"/>
    </row>
    <row r="212" spans="1:14" x14ac:dyDescent="0.4">
      <c r="A212" s="75" t="s">
        <v>3675</v>
      </c>
      <c r="B212" s="75" t="s">
        <v>3671</v>
      </c>
      <c r="C212" s="76" t="s">
        <v>3672</v>
      </c>
      <c r="D212" s="77"/>
      <c r="E212" s="76"/>
      <c r="F212" s="78">
        <v>15000</v>
      </c>
      <c r="G212" s="79" t="s">
        <v>322</v>
      </c>
      <c r="H212" s="24"/>
      <c r="I212" s="152"/>
      <c r="J212" s="155"/>
      <c r="K212" s="115"/>
      <c r="L212" s="78">
        <f t="shared" si="6"/>
        <v>16500</v>
      </c>
      <c r="M212" s="78">
        <f t="shared" si="7"/>
        <v>0</v>
      </c>
      <c r="N212" s="92"/>
    </row>
    <row r="213" spans="1:14" x14ac:dyDescent="0.4">
      <c r="A213" s="75" t="s">
        <v>3676</v>
      </c>
      <c r="B213" s="75" t="s">
        <v>3671</v>
      </c>
      <c r="C213" s="76" t="s">
        <v>3672</v>
      </c>
      <c r="D213" s="77"/>
      <c r="E213" s="76"/>
      <c r="F213" s="78">
        <v>15000</v>
      </c>
      <c r="G213" s="79" t="s">
        <v>323</v>
      </c>
      <c r="H213" s="24"/>
      <c r="I213" s="152"/>
      <c r="J213" s="155"/>
      <c r="K213" s="115"/>
      <c r="L213" s="78">
        <f t="shared" si="6"/>
        <v>16500</v>
      </c>
      <c r="M213" s="78">
        <f t="shared" si="7"/>
        <v>0</v>
      </c>
      <c r="N213" s="92"/>
    </row>
    <row r="214" spans="1:14" x14ac:dyDescent="0.4">
      <c r="A214" s="75" t="s">
        <v>3677</v>
      </c>
      <c r="B214" s="75" t="s">
        <v>3671</v>
      </c>
      <c r="C214" s="76" t="s">
        <v>3672</v>
      </c>
      <c r="D214" s="77"/>
      <c r="E214" s="76"/>
      <c r="F214" s="78">
        <v>15000</v>
      </c>
      <c r="G214" s="79" t="s">
        <v>3486</v>
      </c>
      <c r="H214" s="24"/>
      <c r="I214" s="153"/>
      <c r="J214" s="156"/>
      <c r="K214" s="115"/>
      <c r="L214" s="78">
        <f t="shared" si="6"/>
        <v>16500</v>
      </c>
      <c r="M214" s="78">
        <f t="shared" si="7"/>
        <v>0</v>
      </c>
      <c r="N214" s="92"/>
    </row>
    <row r="215" spans="1:14" x14ac:dyDescent="0.4">
      <c r="A215" s="104" t="s">
        <v>3678</v>
      </c>
      <c r="B215" s="104" t="s">
        <v>3679</v>
      </c>
      <c r="C215" s="105" t="s">
        <v>3680</v>
      </c>
      <c r="D215" s="106"/>
      <c r="E215" s="105"/>
      <c r="F215" s="81">
        <v>12000</v>
      </c>
      <c r="G215" s="107" t="s">
        <v>319</v>
      </c>
      <c r="H215" s="108"/>
      <c r="I215" s="145">
        <f>+SUM(H215:H220)</f>
        <v>0</v>
      </c>
      <c r="J215" s="148">
        <f>+I215*F215</f>
        <v>0</v>
      </c>
      <c r="K215" s="115"/>
      <c r="L215" s="81">
        <f t="shared" si="6"/>
        <v>13200.000000000002</v>
      </c>
      <c r="M215" s="81">
        <f t="shared" si="7"/>
        <v>0</v>
      </c>
      <c r="N215" s="92"/>
    </row>
    <row r="216" spans="1:14" x14ac:dyDescent="0.4">
      <c r="A216" s="104" t="s">
        <v>3681</v>
      </c>
      <c r="B216" s="104" t="s">
        <v>3679</v>
      </c>
      <c r="C216" s="105" t="s">
        <v>3680</v>
      </c>
      <c r="D216" s="106"/>
      <c r="E216" s="105"/>
      <c r="F216" s="81">
        <v>12000</v>
      </c>
      <c r="G216" s="107" t="s">
        <v>320</v>
      </c>
      <c r="H216" s="108"/>
      <c r="I216" s="146"/>
      <c r="J216" s="149"/>
      <c r="K216" s="115"/>
      <c r="L216" s="81">
        <f t="shared" si="6"/>
        <v>13200.000000000002</v>
      </c>
      <c r="M216" s="81">
        <f t="shared" si="7"/>
        <v>0</v>
      </c>
      <c r="N216" s="92"/>
    </row>
    <row r="217" spans="1:14" x14ac:dyDescent="0.4">
      <c r="A217" s="104" t="s">
        <v>3682</v>
      </c>
      <c r="B217" s="104" t="s">
        <v>3679</v>
      </c>
      <c r="C217" s="105" t="s">
        <v>3680</v>
      </c>
      <c r="D217" s="106"/>
      <c r="E217" s="105"/>
      <c r="F217" s="81">
        <v>12000</v>
      </c>
      <c r="G217" s="107" t="s">
        <v>321</v>
      </c>
      <c r="H217" s="108"/>
      <c r="I217" s="146"/>
      <c r="J217" s="149"/>
      <c r="K217" s="115"/>
      <c r="L217" s="81">
        <f t="shared" si="6"/>
        <v>13200.000000000002</v>
      </c>
      <c r="M217" s="81">
        <f t="shared" si="7"/>
        <v>0</v>
      </c>
      <c r="N217" s="92"/>
    </row>
    <row r="218" spans="1:14" x14ac:dyDescent="0.4">
      <c r="A218" s="104" t="s">
        <v>3683</v>
      </c>
      <c r="B218" s="104" t="s">
        <v>3679</v>
      </c>
      <c r="C218" s="105" t="s">
        <v>3680</v>
      </c>
      <c r="D218" s="106"/>
      <c r="E218" s="105"/>
      <c r="F218" s="81">
        <v>12000</v>
      </c>
      <c r="G218" s="107" t="s">
        <v>322</v>
      </c>
      <c r="H218" s="108"/>
      <c r="I218" s="146"/>
      <c r="J218" s="149"/>
      <c r="K218" s="115"/>
      <c r="L218" s="81">
        <f t="shared" si="6"/>
        <v>13200.000000000002</v>
      </c>
      <c r="M218" s="81">
        <f t="shared" si="7"/>
        <v>0</v>
      </c>
      <c r="N218" s="92"/>
    </row>
    <row r="219" spans="1:14" x14ac:dyDescent="0.4">
      <c r="A219" s="104" t="s">
        <v>3684</v>
      </c>
      <c r="B219" s="104" t="s">
        <v>3679</v>
      </c>
      <c r="C219" s="105" t="s">
        <v>3680</v>
      </c>
      <c r="D219" s="106"/>
      <c r="E219" s="105"/>
      <c r="F219" s="81">
        <v>12000</v>
      </c>
      <c r="G219" s="107" t="s">
        <v>323</v>
      </c>
      <c r="H219" s="108"/>
      <c r="I219" s="146"/>
      <c r="J219" s="149"/>
      <c r="K219" s="115"/>
      <c r="L219" s="81">
        <f t="shared" si="6"/>
        <v>13200.000000000002</v>
      </c>
      <c r="M219" s="81">
        <f t="shared" si="7"/>
        <v>0</v>
      </c>
      <c r="N219" s="92"/>
    </row>
    <row r="220" spans="1:14" x14ac:dyDescent="0.4">
      <c r="A220" s="104" t="s">
        <v>3685</v>
      </c>
      <c r="B220" s="104" t="s">
        <v>3679</v>
      </c>
      <c r="C220" s="105" t="s">
        <v>3680</v>
      </c>
      <c r="D220" s="106"/>
      <c r="E220" s="105"/>
      <c r="F220" s="81">
        <v>12000</v>
      </c>
      <c r="G220" s="107" t="s">
        <v>3486</v>
      </c>
      <c r="H220" s="108"/>
      <c r="I220" s="147"/>
      <c r="J220" s="150"/>
      <c r="K220" s="115"/>
      <c r="L220" s="81">
        <f t="shared" si="6"/>
        <v>13200.000000000002</v>
      </c>
      <c r="M220" s="81">
        <f t="shared" si="7"/>
        <v>0</v>
      </c>
      <c r="N220" s="92"/>
    </row>
    <row r="221" spans="1:14" x14ac:dyDescent="0.4">
      <c r="A221" s="75" t="s">
        <v>3686</v>
      </c>
      <c r="B221" s="75" t="s">
        <v>3687</v>
      </c>
      <c r="C221" s="76" t="s">
        <v>3688</v>
      </c>
      <c r="D221" s="77"/>
      <c r="E221" s="76" t="s">
        <v>3521</v>
      </c>
      <c r="F221" s="78">
        <v>60000</v>
      </c>
      <c r="G221" s="79" t="s">
        <v>319</v>
      </c>
      <c r="H221" s="24"/>
      <c r="I221" s="151">
        <f>+SUM(H221:H226)</f>
        <v>0</v>
      </c>
      <c r="J221" s="154">
        <f>+I221*F221</f>
        <v>0</v>
      </c>
      <c r="K221" s="115"/>
      <c r="L221" s="78">
        <f t="shared" si="6"/>
        <v>66000</v>
      </c>
      <c r="M221" s="78">
        <f t="shared" si="7"/>
        <v>0</v>
      </c>
      <c r="N221" s="92"/>
    </row>
    <row r="222" spans="1:14" x14ac:dyDescent="0.4">
      <c r="A222" s="75" t="s">
        <v>3689</v>
      </c>
      <c r="B222" s="75" t="s">
        <v>3687</v>
      </c>
      <c r="C222" s="76" t="s">
        <v>3688</v>
      </c>
      <c r="D222" s="77"/>
      <c r="E222" s="76" t="s">
        <v>3521</v>
      </c>
      <c r="F222" s="78">
        <v>60000</v>
      </c>
      <c r="G222" s="79" t="s">
        <v>320</v>
      </c>
      <c r="H222" s="24"/>
      <c r="I222" s="152"/>
      <c r="J222" s="155"/>
      <c r="K222" s="115"/>
      <c r="L222" s="78">
        <f t="shared" si="6"/>
        <v>66000</v>
      </c>
      <c r="M222" s="78">
        <f t="shared" si="7"/>
        <v>0</v>
      </c>
      <c r="N222" s="92"/>
    </row>
    <row r="223" spans="1:14" x14ac:dyDescent="0.4">
      <c r="A223" s="75" t="s">
        <v>3690</v>
      </c>
      <c r="B223" s="75" t="s">
        <v>3687</v>
      </c>
      <c r="C223" s="76" t="s">
        <v>3688</v>
      </c>
      <c r="D223" s="77"/>
      <c r="E223" s="76" t="s">
        <v>3521</v>
      </c>
      <c r="F223" s="78">
        <v>60000</v>
      </c>
      <c r="G223" s="79" t="s">
        <v>321</v>
      </c>
      <c r="H223" s="24"/>
      <c r="I223" s="152"/>
      <c r="J223" s="155"/>
      <c r="K223" s="115"/>
      <c r="L223" s="78">
        <f t="shared" si="6"/>
        <v>66000</v>
      </c>
      <c r="M223" s="78">
        <f t="shared" si="7"/>
        <v>0</v>
      </c>
      <c r="N223" s="92"/>
    </row>
    <row r="224" spans="1:14" x14ac:dyDescent="0.4">
      <c r="A224" s="75" t="s">
        <v>3691</v>
      </c>
      <c r="B224" s="75" t="s">
        <v>3687</v>
      </c>
      <c r="C224" s="76" t="s">
        <v>3688</v>
      </c>
      <c r="D224" s="77"/>
      <c r="E224" s="76" t="s">
        <v>3521</v>
      </c>
      <c r="F224" s="78">
        <v>60000</v>
      </c>
      <c r="G224" s="79" t="s">
        <v>322</v>
      </c>
      <c r="H224" s="24"/>
      <c r="I224" s="152"/>
      <c r="J224" s="155"/>
      <c r="K224" s="115"/>
      <c r="L224" s="78">
        <f t="shared" si="6"/>
        <v>66000</v>
      </c>
      <c r="M224" s="78">
        <f t="shared" si="7"/>
        <v>0</v>
      </c>
      <c r="N224" s="92"/>
    </row>
    <row r="225" spans="1:14" x14ac:dyDescent="0.4">
      <c r="A225" s="75" t="s">
        <v>3692</v>
      </c>
      <c r="B225" s="75" t="s">
        <v>3687</v>
      </c>
      <c r="C225" s="76" t="s">
        <v>3688</v>
      </c>
      <c r="D225" s="77"/>
      <c r="E225" s="76" t="s">
        <v>3521</v>
      </c>
      <c r="F225" s="78">
        <v>60000</v>
      </c>
      <c r="G225" s="79" t="s">
        <v>323</v>
      </c>
      <c r="H225" s="24"/>
      <c r="I225" s="152"/>
      <c r="J225" s="155"/>
      <c r="K225" s="115"/>
      <c r="L225" s="78">
        <f t="shared" si="6"/>
        <v>66000</v>
      </c>
      <c r="M225" s="78">
        <f t="shared" si="7"/>
        <v>0</v>
      </c>
      <c r="N225" s="92"/>
    </row>
    <row r="226" spans="1:14" x14ac:dyDescent="0.4">
      <c r="A226" s="75" t="s">
        <v>3693</v>
      </c>
      <c r="B226" s="75" t="s">
        <v>3687</v>
      </c>
      <c r="C226" s="76" t="s">
        <v>3688</v>
      </c>
      <c r="D226" s="77"/>
      <c r="E226" s="76" t="s">
        <v>3521</v>
      </c>
      <c r="F226" s="78">
        <v>60000</v>
      </c>
      <c r="G226" s="79" t="s">
        <v>3486</v>
      </c>
      <c r="H226" s="24"/>
      <c r="I226" s="153"/>
      <c r="J226" s="156"/>
      <c r="K226" s="115"/>
      <c r="L226" s="78">
        <f t="shared" si="6"/>
        <v>66000</v>
      </c>
      <c r="M226" s="78">
        <f t="shared" si="7"/>
        <v>0</v>
      </c>
      <c r="N226" s="92"/>
    </row>
    <row r="227" spans="1:14" x14ac:dyDescent="0.4">
      <c r="A227" s="104" t="s">
        <v>3694</v>
      </c>
      <c r="B227" s="104" t="s">
        <v>3695</v>
      </c>
      <c r="C227" s="105" t="s">
        <v>3696</v>
      </c>
      <c r="D227" s="106"/>
      <c r="E227" s="105" t="s">
        <v>3697</v>
      </c>
      <c r="F227" s="81">
        <v>60000</v>
      </c>
      <c r="G227" s="107" t="s">
        <v>319</v>
      </c>
      <c r="H227" s="108"/>
      <c r="I227" s="145">
        <f>+SUM(H227:H232)</f>
        <v>0</v>
      </c>
      <c r="J227" s="148">
        <f>+I227*F227</f>
        <v>0</v>
      </c>
      <c r="K227" s="115"/>
      <c r="L227" s="81">
        <f t="shared" si="6"/>
        <v>66000</v>
      </c>
      <c r="M227" s="81">
        <f t="shared" si="7"/>
        <v>0</v>
      </c>
      <c r="N227" s="92"/>
    </row>
    <row r="228" spans="1:14" x14ac:dyDescent="0.4">
      <c r="A228" s="104" t="s">
        <v>3698</v>
      </c>
      <c r="B228" s="104" t="s">
        <v>3695</v>
      </c>
      <c r="C228" s="105" t="s">
        <v>3696</v>
      </c>
      <c r="D228" s="106"/>
      <c r="E228" s="105" t="s">
        <v>3697</v>
      </c>
      <c r="F228" s="81">
        <v>60000</v>
      </c>
      <c r="G228" s="107" t="s">
        <v>320</v>
      </c>
      <c r="H228" s="108"/>
      <c r="I228" s="146"/>
      <c r="J228" s="149"/>
      <c r="K228" s="115"/>
      <c r="L228" s="81">
        <f t="shared" si="6"/>
        <v>66000</v>
      </c>
      <c r="M228" s="81">
        <f t="shared" si="7"/>
        <v>0</v>
      </c>
      <c r="N228" s="92"/>
    </row>
    <row r="229" spans="1:14" x14ac:dyDescent="0.4">
      <c r="A229" s="104" t="s">
        <v>3699</v>
      </c>
      <c r="B229" s="104" t="s">
        <v>3695</v>
      </c>
      <c r="C229" s="105" t="s">
        <v>3696</v>
      </c>
      <c r="D229" s="106"/>
      <c r="E229" s="105" t="s">
        <v>3697</v>
      </c>
      <c r="F229" s="81">
        <v>60000</v>
      </c>
      <c r="G229" s="107" t="s">
        <v>321</v>
      </c>
      <c r="H229" s="108"/>
      <c r="I229" s="146"/>
      <c r="J229" s="149"/>
      <c r="K229" s="115"/>
      <c r="L229" s="81">
        <f t="shared" si="6"/>
        <v>66000</v>
      </c>
      <c r="M229" s="81">
        <f t="shared" si="7"/>
        <v>0</v>
      </c>
      <c r="N229" s="92"/>
    </row>
    <row r="230" spans="1:14" x14ac:dyDescent="0.4">
      <c r="A230" s="104" t="s">
        <v>3700</v>
      </c>
      <c r="B230" s="104" t="s">
        <v>3695</v>
      </c>
      <c r="C230" s="105" t="s">
        <v>3696</v>
      </c>
      <c r="D230" s="106"/>
      <c r="E230" s="105" t="s">
        <v>3697</v>
      </c>
      <c r="F230" s="81">
        <v>60000</v>
      </c>
      <c r="G230" s="107" t="s">
        <v>322</v>
      </c>
      <c r="H230" s="108"/>
      <c r="I230" s="146"/>
      <c r="J230" s="149"/>
      <c r="K230" s="115"/>
      <c r="L230" s="81">
        <f t="shared" si="6"/>
        <v>66000</v>
      </c>
      <c r="M230" s="81">
        <f t="shared" si="7"/>
        <v>0</v>
      </c>
      <c r="N230" s="92"/>
    </row>
    <row r="231" spans="1:14" x14ac:dyDescent="0.4">
      <c r="A231" s="104" t="s">
        <v>3701</v>
      </c>
      <c r="B231" s="104" t="s">
        <v>3695</v>
      </c>
      <c r="C231" s="105" t="s">
        <v>3696</v>
      </c>
      <c r="D231" s="106"/>
      <c r="E231" s="105" t="s">
        <v>3697</v>
      </c>
      <c r="F231" s="81">
        <v>60000</v>
      </c>
      <c r="G231" s="107" t="s">
        <v>323</v>
      </c>
      <c r="H231" s="108"/>
      <c r="I231" s="146"/>
      <c r="J231" s="149"/>
      <c r="K231" s="115"/>
      <c r="L231" s="81">
        <f t="shared" si="6"/>
        <v>66000</v>
      </c>
      <c r="M231" s="81">
        <f t="shared" si="7"/>
        <v>0</v>
      </c>
      <c r="N231" s="92"/>
    </row>
    <row r="232" spans="1:14" x14ac:dyDescent="0.4">
      <c r="A232" s="104" t="s">
        <v>3702</v>
      </c>
      <c r="B232" s="104" t="s">
        <v>3695</v>
      </c>
      <c r="C232" s="105" t="s">
        <v>3696</v>
      </c>
      <c r="D232" s="106"/>
      <c r="E232" s="105" t="s">
        <v>3697</v>
      </c>
      <c r="F232" s="81">
        <v>60000</v>
      </c>
      <c r="G232" s="107" t="s">
        <v>3486</v>
      </c>
      <c r="H232" s="108"/>
      <c r="I232" s="147"/>
      <c r="J232" s="150"/>
      <c r="K232" s="115"/>
      <c r="L232" s="81">
        <f t="shared" si="6"/>
        <v>66000</v>
      </c>
      <c r="M232" s="81">
        <f t="shared" si="7"/>
        <v>0</v>
      </c>
      <c r="N232" s="92"/>
    </row>
    <row r="233" spans="1:14" x14ac:dyDescent="0.4">
      <c r="A233" s="75" t="s">
        <v>3703</v>
      </c>
      <c r="B233" s="75" t="s">
        <v>3704</v>
      </c>
      <c r="C233" s="76" t="s">
        <v>3705</v>
      </c>
      <c r="D233" s="77"/>
      <c r="E233" s="76" t="s">
        <v>3706</v>
      </c>
      <c r="F233" s="78">
        <v>60000</v>
      </c>
      <c r="G233" s="79" t="s">
        <v>319</v>
      </c>
      <c r="H233" s="24"/>
      <c r="I233" s="151">
        <f>+SUM(H233:H238)</f>
        <v>0</v>
      </c>
      <c r="J233" s="154">
        <f>+I233*F233</f>
        <v>0</v>
      </c>
      <c r="K233" s="115"/>
      <c r="L233" s="78">
        <f t="shared" si="6"/>
        <v>66000</v>
      </c>
      <c r="M233" s="78">
        <f t="shared" si="7"/>
        <v>0</v>
      </c>
      <c r="N233" s="92"/>
    </row>
    <row r="234" spans="1:14" x14ac:dyDescent="0.4">
      <c r="A234" s="75" t="s">
        <v>3707</v>
      </c>
      <c r="B234" s="75" t="s">
        <v>3704</v>
      </c>
      <c r="C234" s="76" t="s">
        <v>3705</v>
      </c>
      <c r="D234" s="77"/>
      <c r="E234" s="76" t="s">
        <v>3706</v>
      </c>
      <c r="F234" s="78">
        <v>60000</v>
      </c>
      <c r="G234" s="79" t="s">
        <v>320</v>
      </c>
      <c r="H234" s="24"/>
      <c r="I234" s="152"/>
      <c r="J234" s="155"/>
      <c r="K234" s="115"/>
      <c r="L234" s="78">
        <f t="shared" si="6"/>
        <v>66000</v>
      </c>
      <c r="M234" s="78">
        <f t="shared" si="7"/>
        <v>0</v>
      </c>
      <c r="N234" s="92"/>
    </row>
    <row r="235" spans="1:14" x14ac:dyDescent="0.4">
      <c r="A235" s="75" t="s">
        <v>3708</v>
      </c>
      <c r="B235" s="75" t="s">
        <v>3704</v>
      </c>
      <c r="C235" s="76" t="s">
        <v>3705</v>
      </c>
      <c r="D235" s="77"/>
      <c r="E235" s="76" t="s">
        <v>3706</v>
      </c>
      <c r="F235" s="78">
        <v>60000</v>
      </c>
      <c r="G235" s="79" t="s">
        <v>321</v>
      </c>
      <c r="H235" s="24"/>
      <c r="I235" s="152"/>
      <c r="J235" s="155"/>
      <c r="K235" s="115"/>
      <c r="L235" s="78">
        <f t="shared" si="6"/>
        <v>66000</v>
      </c>
      <c r="M235" s="78">
        <f t="shared" si="7"/>
        <v>0</v>
      </c>
      <c r="N235" s="92"/>
    </row>
    <row r="236" spans="1:14" x14ac:dyDescent="0.4">
      <c r="A236" s="75" t="s">
        <v>3709</v>
      </c>
      <c r="B236" s="75" t="s">
        <v>3704</v>
      </c>
      <c r="C236" s="76" t="s">
        <v>3705</v>
      </c>
      <c r="D236" s="77"/>
      <c r="E236" s="76" t="s">
        <v>3706</v>
      </c>
      <c r="F236" s="78">
        <v>60000</v>
      </c>
      <c r="G236" s="79" t="s">
        <v>322</v>
      </c>
      <c r="H236" s="24"/>
      <c r="I236" s="152"/>
      <c r="J236" s="155"/>
      <c r="K236" s="115"/>
      <c r="L236" s="78">
        <f t="shared" si="6"/>
        <v>66000</v>
      </c>
      <c r="M236" s="78">
        <f t="shared" si="7"/>
        <v>0</v>
      </c>
      <c r="N236" s="92"/>
    </row>
    <row r="237" spans="1:14" x14ac:dyDescent="0.4">
      <c r="A237" s="75" t="s">
        <v>3710</v>
      </c>
      <c r="B237" s="75" t="s">
        <v>3704</v>
      </c>
      <c r="C237" s="76" t="s">
        <v>3705</v>
      </c>
      <c r="D237" s="77"/>
      <c r="E237" s="76" t="s">
        <v>3706</v>
      </c>
      <c r="F237" s="78">
        <v>60000</v>
      </c>
      <c r="G237" s="79" t="s">
        <v>323</v>
      </c>
      <c r="H237" s="24"/>
      <c r="I237" s="152"/>
      <c r="J237" s="155"/>
      <c r="K237" s="115"/>
      <c r="L237" s="78">
        <f t="shared" si="6"/>
        <v>66000</v>
      </c>
      <c r="M237" s="78">
        <f t="shared" si="7"/>
        <v>0</v>
      </c>
      <c r="N237" s="92"/>
    </row>
    <row r="238" spans="1:14" x14ac:dyDescent="0.4">
      <c r="A238" s="75" t="s">
        <v>3711</v>
      </c>
      <c r="B238" s="75" t="s">
        <v>3704</v>
      </c>
      <c r="C238" s="76" t="s">
        <v>3705</v>
      </c>
      <c r="D238" s="77"/>
      <c r="E238" s="76" t="s">
        <v>3706</v>
      </c>
      <c r="F238" s="78">
        <v>60000</v>
      </c>
      <c r="G238" s="79" t="s">
        <v>3486</v>
      </c>
      <c r="H238" s="24"/>
      <c r="I238" s="153"/>
      <c r="J238" s="156"/>
      <c r="K238" s="115"/>
      <c r="L238" s="78">
        <f t="shared" si="6"/>
        <v>66000</v>
      </c>
      <c r="M238" s="78">
        <f t="shared" si="7"/>
        <v>0</v>
      </c>
      <c r="N238" s="92"/>
    </row>
    <row r="239" spans="1:14" x14ac:dyDescent="0.4">
      <c r="A239" s="104" t="s">
        <v>3712</v>
      </c>
      <c r="B239" s="104" t="s">
        <v>3713</v>
      </c>
      <c r="C239" s="105" t="s">
        <v>3714</v>
      </c>
      <c r="D239" s="106"/>
      <c r="E239" s="105" t="s">
        <v>3715</v>
      </c>
      <c r="F239" s="81">
        <v>60000</v>
      </c>
      <c r="G239" s="107" t="s">
        <v>319</v>
      </c>
      <c r="H239" s="108"/>
      <c r="I239" s="145">
        <f>+SUM(H239:H244)</f>
        <v>0</v>
      </c>
      <c r="J239" s="148">
        <f>+I239*F239</f>
        <v>0</v>
      </c>
      <c r="K239" s="115"/>
      <c r="L239" s="81">
        <f t="shared" si="6"/>
        <v>66000</v>
      </c>
      <c r="M239" s="81">
        <f t="shared" si="7"/>
        <v>0</v>
      </c>
      <c r="N239" s="92"/>
    </row>
    <row r="240" spans="1:14" x14ac:dyDescent="0.4">
      <c r="A240" s="104" t="s">
        <v>3716</v>
      </c>
      <c r="B240" s="104" t="s">
        <v>3713</v>
      </c>
      <c r="C240" s="105" t="s">
        <v>3714</v>
      </c>
      <c r="D240" s="106"/>
      <c r="E240" s="105" t="s">
        <v>3715</v>
      </c>
      <c r="F240" s="81">
        <v>60000</v>
      </c>
      <c r="G240" s="107" t="s">
        <v>320</v>
      </c>
      <c r="H240" s="108"/>
      <c r="I240" s="146"/>
      <c r="J240" s="149"/>
      <c r="K240" s="115"/>
      <c r="L240" s="81">
        <f t="shared" si="6"/>
        <v>66000</v>
      </c>
      <c r="M240" s="81">
        <f t="shared" si="7"/>
        <v>0</v>
      </c>
      <c r="N240" s="92"/>
    </row>
    <row r="241" spans="1:14" x14ac:dyDescent="0.4">
      <c r="A241" s="104" t="s">
        <v>3717</v>
      </c>
      <c r="B241" s="104" t="s">
        <v>3713</v>
      </c>
      <c r="C241" s="105" t="s">
        <v>3714</v>
      </c>
      <c r="D241" s="106"/>
      <c r="E241" s="105" t="s">
        <v>3715</v>
      </c>
      <c r="F241" s="81">
        <v>60000</v>
      </c>
      <c r="G241" s="107" t="s">
        <v>321</v>
      </c>
      <c r="H241" s="108"/>
      <c r="I241" s="146"/>
      <c r="J241" s="149"/>
      <c r="K241" s="115"/>
      <c r="L241" s="81">
        <f t="shared" si="6"/>
        <v>66000</v>
      </c>
      <c r="M241" s="81">
        <f t="shared" si="7"/>
        <v>0</v>
      </c>
      <c r="N241" s="92"/>
    </row>
    <row r="242" spans="1:14" x14ac:dyDescent="0.4">
      <c r="A242" s="104" t="s">
        <v>3718</v>
      </c>
      <c r="B242" s="104" t="s">
        <v>3713</v>
      </c>
      <c r="C242" s="105" t="s">
        <v>3714</v>
      </c>
      <c r="D242" s="106"/>
      <c r="E242" s="105" t="s">
        <v>3715</v>
      </c>
      <c r="F242" s="81">
        <v>60000</v>
      </c>
      <c r="G242" s="107" t="s">
        <v>322</v>
      </c>
      <c r="H242" s="108"/>
      <c r="I242" s="146"/>
      <c r="J242" s="149"/>
      <c r="K242" s="115"/>
      <c r="L242" s="81">
        <f t="shared" si="6"/>
        <v>66000</v>
      </c>
      <c r="M242" s="81">
        <f t="shared" si="7"/>
        <v>0</v>
      </c>
      <c r="N242" s="92"/>
    </row>
    <row r="243" spans="1:14" x14ac:dyDescent="0.4">
      <c r="A243" s="104" t="s">
        <v>3719</v>
      </c>
      <c r="B243" s="104" t="s">
        <v>3713</v>
      </c>
      <c r="C243" s="105" t="s">
        <v>3714</v>
      </c>
      <c r="D243" s="106"/>
      <c r="E243" s="105" t="s">
        <v>3715</v>
      </c>
      <c r="F243" s="81">
        <v>60000</v>
      </c>
      <c r="G243" s="107" t="s">
        <v>323</v>
      </c>
      <c r="H243" s="108"/>
      <c r="I243" s="146"/>
      <c r="J243" s="149"/>
      <c r="K243" s="115"/>
      <c r="L243" s="81">
        <f t="shared" si="6"/>
        <v>66000</v>
      </c>
      <c r="M243" s="81">
        <f t="shared" si="7"/>
        <v>0</v>
      </c>
      <c r="N243" s="92"/>
    </row>
    <row r="244" spans="1:14" x14ac:dyDescent="0.4">
      <c r="A244" s="104" t="s">
        <v>3720</v>
      </c>
      <c r="B244" s="104" t="s">
        <v>3713</v>
      </c>
      <c r="C244" s="105" t="s">
        <v>3714</v>
      </c>
      <c r="D244" s="106"/>
      <c r="E244" s="105" t="s">
        <v>3715</v>
      </c>
      <c r="F244" s="81">
        <v>60000</v>
      </c>
      <c r="G244" s="107" t="s">
        <v>3486</v>
      </c>
      <c r="H244" s="108"/>
      <c r="I244" s="147"/>
      <c r="J244" s="150"/>
      <c r="K244" s="115"/>
      <c r="L244" s="81">
        <f t="shared" si="6"/>
        <v>66000</v>
      </c>
      <c r="M244" s="81">
        <f t="shared" si="7"/>
        <v>0</v>
      </c>
      <c r="N244" s="92"/>
    </row>
    <row r="245" spans="1:14" x14ac:dyDescent="0.4">
      <c r="A245" s="75" t="s">
        <v>3721</v>
      </c>
      <c r="B245" s="75" t="s">
        <v>3722</v>
      </c>
      <c r="C245" s="76" t="s">
        <v>3723</v>
      </c>
      <c r="D245" s="77"/>
      <c r="E245" s="76" t="s">
        <v>3724</v>
      </c>
      <c r="F245" s="78">
        <v>60000</v>
      </c>
      <c r="G245" s="79" t="s">
        <v>319</v>
      </c>
      <c r="H245" s="24"/>
      <c r="I245" s="151">
        <f>+SUM(H245:H250)</f>
        <v>0</v>
      </c>
      <c r="J245" s="154">
        <f>+I245*F245</f>
        <v>0</v>
      </c>
      <c r="K245" s="115"/>
      <c r="L245" s="78">
        <f t="shared" si="6"/>
        <v>66000</v>
      </c>
      <c r="M245" s="78">
        <f t="shared" si="7"/>
        <v>0</v>
      </c>
      <c r="N245" s="92"/>
    </row>
    <row r="246" spans="1:14" x14ac:dyDescent="0.4">
      <c r="A246" s="75" t="s">
        <v>3725</v>
      </c>
      <c r="B246" s="75" t="s">
        <v>3722</v>
      </c>
      <c r="C246" s="76" t="s">
        <v>3723</v>
      </c>
      <c r="D246" s="77"/>
      <c r="E246" s="76" t="s">
        <v>3724</v>
      </c>
      <c r="F246" s="78">
        <v>60000</v>
      </c>
      <c r="G246" s="79" t="s">
        <v>320</v>
      </c>
      <c r="H246" s="24"/>
      <c r="I246" s="152"/>
      <c r="J246" s="155"/>
      <c r="K246" s="115"/>
      <c r="L246" s="78">
        <f t="shared" si="6"/>
        <v>66000</v>
      </c>
      <c r="M246" s="78">
        <f t="shared" si="7"/>
        <v>0</v>
      </c>
      <c r="N246" s="92"/>
    </row>
    <row r="247" spans="1:14" x14ac:dyDescent="0.4">
      <c r="A247" s="75" t="s">
        <v>3726</v>
      </c>
      <c r="B247" s="75" t="s">
        <v>3722</v>
      </c>
      <c r="C247" s="76" t="s">
        <v>3723</v>
      </c>
      <c r="D247" s="77"/>
      <c r="E247" s="76" t="s">
        <v>3724</v>
      </c>
      <c r="F247" s="78">
        <v>60000</v>
      </c>
      <c r="G247" s="79" t="s">
        <v>321</v>
      </c>
      <c r="H247" s="24"/>
      <c r="I247" s="152"/>
      <c r="J247" s="155"/>
      <c r="K247" s="115"/>
      <c r="L247" s="78">
        <f t="shared" si="6"/>
        <v>66000</v>
      </c>
      <c r="M247" s="78">
        <f t="shared" si="7"/>
        <v>0</v>
      </c>
      <c r="N247" s="92"/>
    </row>
    <row r="248" spans="1:14" x14ac:dyDescent="0.4">
      <c r="A248" s="75" t="s">
        <v>3727</v>
      </c>
      <c r="B248" s="75" t="s">
        <v>3722</v>
      </c>
      <c r="C248" s="76" t="s">
        <v>3723</v>
      </c>
      <c r="D248" s="77"/>
      <c r="E248" s="76" t="s">
        <v>3724</v>
      </c>
      <c r="F248" s="78">
        <v>60000</v>
      </c>
      <c r="G248" s="79" t="s">
        <v>322</v>
      </c>
      <c r="H248" s="24"/>
      <c r="I248" s="152"/>
      <c r="J248" s="155"/>
      <c r="K248" s="115"/>
      <c r="L248" s="78">
        <f t="shared" si="6"/>
        <v>66000</v>
      </c>
      <c r="M248" s="78">
        <f t="shared" si="7"/>
        <v>0</v>
      </c>
      <c r="N248" s="92"/>
    </row>
    <row r="249" spans="1:14" x14ac:dyDescent="0.4">
      <c r="A249" s="75" t="s">
        <v>3728</v>
      </c>
      <c r="B249" s="75" t="s">
        <v>3722</v>
      </c>
      <c r="C249" s="76" t="s">
        <v>3723</v>
      </c>
      <c r="D249" s="77"/>
      <c r="E249" s="76" t="s">
        <v>3724</v>
      </c>
      <c r="F249" s="78">
        <v>60000</v>
      </c>
      <c r="G249" s="79" t="s">
        <v>323</v>
      </c>
      <c r="H249" s="24"/>
      <c r="I249" s="152"/>
      <c r="J249" s="155"/>
      <c r="K249" s="115"/>
      <c r="L249" s="78">
        <f t="shared" si="6"/>
        <v>66000</v>
      </c>
      <c r="M249" s="78">
        <f t="shared" si="7"/>
        <v>0</v>
      </c>
      <c r="N249" s="92"/>
    </row>
    <row r="250" spans="1:14" x14ac:dyDescent="0.4">
      <c r="A250" s="75" t="s">
        <v>3729</v>
      </c>
      <c r="B250" s="75" t="s">
        <v>3722</v>
      </c>
      <c r="C250" s="76" t="s">
        <v>3723</v>
      </c>
      <c r="D250" s="77"/>
      <c r="E250" s="76" t="s">
        <v>3724</v>
      </c>
      <c r="F250" s="78">
        <v>60000</v>
      </c>
      <c r="G250" s="79" t="s">
        <v>3486</v>
      </c>
      <c r="H250" s="24"/>
      <c r="I250" s="153"/>
      <c r="J250" s="156"/>
      <c r="K250" s="115"/>
      <c r="L250" s="78">
        <f t="shared" si="6"/>
        <v>66000</v>
      </c>
      <c r="M250" s="78">
        <f t="shared" si="7"/>
        <v>0</v>
      </c>
      <c r="N250" s="92"/>
    </row>
    <row r="251" spans="1:14" x14ac:dyDescent="0.4">
      <c r="A251" s="104" t="s">
        <v>3730</v>
      </c>
      <c r="B251" s="104" t="s">
        <v>3731</v>
      </c>
      <c r="C251" s="105" t="s">
        <v>3732</v>
      </c>
      <c r="D251" s="106"/>
      <c r="E251" s="105" t="s">
        <v>3733</v>
      </c>
      <c r="F251" s="81">
        <v>60000</v>
      </c>
      <c r="G251" s="107" t="s">
        <v>319</v>
      </c>
      <c r="H251" s="108"/>
      <c r="I251" s="145">
        <f>+SUM(H251:H256)</f>
        <v>0</v>
      </c>
      <c r="J251" s="148">
        <f>+I251*F251</f>
        <v>0</v>
      </c>
      <c r="K251" s="115"/>
      <c r="L251" s="81">
        <f t="shared" si="6"/>
        <v>66000</v>
      </c>
      <c r="M251" s="81">
        <f t="shared" si="7"/>
        <v>0</v>
      </c>
      <c r="N251" s="92"/>
    </row>
    <row r="252" spans="1:14" x14ac:dyDescent="0.4">
      <c r="A252" s="104" t="s">
        <v>3734</v>
      </c>
      <c r="B252" s="104" t="s">
        <v>3731</v>
      </c>
      <c r="C252" s="105" t="s">
        <v>3732</v>
      </c>
      <c r="D252" s="106"/>
      <c r="E252" s="105" t="s">
        <v>3733</v>
      </c>
      <c r="F252" s="81">
        <v>60000</v>
      </c>
      <c r="G252" s="107" t="s">
        <v>320</v>
      </c>
      <c r="H252" s="108"/>
      <c r="I252" s="146"/>
      <c r="J252" s="149"/>
      <c r="K252" s="115"/>
      <c r="L252" s="81">
        <f t="shared" si="6"/>
        <v>66000</v>
      </c>
      <c r="M252" s="81">
        <f t="shared" si="7"/>
        <v>0</v>
      </c>
      <c r="N252" s="92"/>
    </row>
    <row r="253" spans="1:14" x14ac:dyDescent="0.4">
      <c r="A253" s="104" t="s">
        <v>3735</v>
      </c>
      <c r="B253" s="104" t="s">
        <v>3731</v>
      </c>
      <c r="C253" s="105" t="s">
        <v>3732</v>
      </c>
      <c r="D253" s="106"/>
      <c r="E253" s="105" t="s">
        <v>3733</v>
      </c>
      <c r="F253" s="81">
        <v>60000</v>
      </c>
      <c r="G253" s="107" t="s">
        <v>321</v>
      </c>
      <c r="H253" s="108"/>
      <c r="I253" s="146"/>
      <c r="J253" s="149"/>
      <c r="K253" s="115"/>
      <c r="L253" s="81">
        <f t="shared" si="6"/>
        <v>66000</v>
      </c>
      <c r="M253" s="81">
        <f t="shared" si="7"/>
        <v>0</v>
      </c>
      <c r="N253" s="92"/>
    </row>
    <row r="254" spans="1:14" x14ac:dyDescent="0.4">
      <c r="A254" s="104" t="s">
        <v>3736</v>
      </c>
      <c r="B254" s="104" t="s">
        <v>3731</v>
      </c>
      <c r="C254" s="105" t="s">
        <v>3732</v>
      </c>
      <c r="D254" s="106"/>
      <c r="E254" s="105" t="s">
        <v>3733</v>
      </c>
      <c r="F254" s="81">
        <v>60000</v>
      </c>
      <c r="G254" s="107" t="s">
        <v>322</v>
      </c>
      <c r="H254" s="108"/>
      <c r="I254" s="146"/>
      <c r="J254" s="149"/>
      <c r="K254" s="115"/>
      <c r="L254" s="81">
        <f t="shared" si="6"/>
        <v>66000</v>
      </c>
      <c r="M254" s="81">
        <f t="shared" si="7"/>
        <v>0</v>
      </c>
      <c r="N254" s="92"/>
    </row>
    <row r="255" spans="1:14" x14ac:dyDescent="0.4">
      <c r="A255" s="104" t="s">
        <v>3737</v>
      </c>
      <c r="B255" s="104" t="s">
        <v>3731</v>
      </c>
      <c r="C255" s="105" t="s">
        <v>3732</v>
      </c>
      <c r="D255" s="106"/>
      <c r="E255" s="105" t="s">
        <v>3733</v>
      </c>
      <c r="F255" s="81">
        <v>60000</v>
      </c>
      <c r="G255" s="107" t="s">
        <v>323</v>
      </c>
      <c r="H255" s="108"/>
      <c r="I255" s="146"/>
      <c r="J255" s="149"/>
      <c r="K255" s="115"/>
      <c r="L255" s="81">
        <f t="shared" si="6"/>
        <v>66000</v>
      </c>
      <c r="M255" s="81">
        <f t="shared" si="7"/>
        <v>0</v>
      </c>
      <c r="N255" s="92"/>
    </row>
    <row r="256" spans="1:14" x14ac:dyDescent="0.4">
      <c r="A256" s="104" t="s">
        <v>3738</v>
      </c>
      <c r="B256" s="104" t="s">
        <v>3731</v>
      </c>
      <c r="C256" s="105" t="s">
        <v>3732</v>
      </c>
      <c r="D256" s="106"/>
      <c r="E256" s="105" t="s">
        <v>3733</v>
      </c>
      <c r="F256" s="81">
        <v>60000</v>
      </c>
      <c r="G256" s="107" t="s">
        <v>3486</v>
      </c>
      <c r="H256" s="108"/>
      <c r="I256" s="147"/>
      <c r="J256" s="150"/>
      <c r="K256" s="115"/>
      <c r="L256" s="81">
        <f t="shared" si="6"/>
        <v>66000</v>
      </c>
      <c r="M256" s="81">
        <f t="shared" si="7"/>
        <v>0</v>
      </c>
      <c r="N256" s="92"/>
    </row>
    <row r="257" spans="1:14" x14ac:dyDescent="0.4">
      <c r="A257" s="75" t="s">
        <v>3739</v>
      </c>
      <c r="B257" s="75" t="s">
        <v>3740</v>
      </c>
      <c r="C257" s="76" t="s">
        <v>3741</v>
      </c>
      <c r="D257" s="77"/>
      <c r="E257" s="76" t="s">
        <v>3521</v>
      </c>
      <c r="F257" s="78">
        <v>50000</v>
      </c>
      <c r="G257" s="79" t="s">
        <v>319</v>
      </c>
      <c r="H257" s="24"/>
      <c r="I257" s="151">
        <f>+SUM(H257:H262)</f>
        <v>0</v>
      </c>
      <c r="J257" s="154">
        <f>+I257*F257</f>
        <v>0</v>
      </c>
      <c r="K257" s="115"/>
      <c r="L257" s="78">
        <f t="shared" si="6"/>
        <v>55000.000000000007</v>
      </c>
      <c r="M257" s="78">
        <f t="shared" si="7"/>
        <v>0</v>
      </c>
      <c r="N257" s="92"/>
    </row>
    <row r="258" spans="1:14" x14ac:dyDescent="0.4">
      <c r="A258" s="75" t="s">
        <v>3742</v>
      </c>
      <c r="B258" s="75" t="s">
        <v>3740</v>
      </c>
      <c r="C258" s="76" t="s">
        <v>3741</v>
      </c>
      <c r="D258" s="77"/>
      <c r="E258" s="76" t="s">
        <v>3521</v>
      </c>
      <c r="F258" s="78">
        <v>50000</v>
      </c>
      <c r="G258" s="79" t="s">
        <v>320</v>
      </c>
      <c r="H258" s="24"/>
      <c r="I258" s="152"/>
      <c r="J258" s="155"/>
      <c r="K258" s="115"/>
      <c r="L258" s="78">
        <f t="shared" si="6"/>
        <v>55000.000000000007</v>
      </c>
      <c r="M258" s="78">
        <f t="shared" si="7"/>
        <v>0</v>
      </c>
      <c r="N258" s="92"/>
    </row>
    <row r="259" spans="1:14" x14ac:dyDescent="0.4">
      <c r="A259" s="75" t="s">
        <v>3743</v>
      </c>
      <c r="B259" s="75" t="s">
        <v>3740</v>
      </c>
      <c r="C259" s="76" t="s">
        <v>3741</v>
      </c>
      <c r="D259" s="77"/>
      <c r="E259" s="76" t="s">
        <v>3521</v>
      </c>
      <c r="F259" s="78">
        <v>50000</v>
      </c>
      <c r="G259" s="79" t="s">
        <v>321</v>
      </c>
      <c r="H259" s="24"/>
      <c r="I259" s="152"/>
      <c r="J259" s="155"/>
      <c r="K259" s="115"/>
      <c r="L259" s="78">
        <f t="shared" si="6"/>
        <v>55000.000000000007</v>
      </c>
      <c r="M259" s="78">
        <f t="shared" si="7"/>
        <v>0</v>
      </c>
      <c r="N259" s="92"/>
    </row>
    <row r="260" spans="1:14" x14ac:dyDescent="0.4">
      <c r="A260" s="75" t="s">
        <v>3744</v>
      </c>
      <c r="B260" s="75" t="s">
        <v>3740</v>
      </c>
      <c r="C260" s="76" t="s">
        <v>3741</v>
      </c>
      <c r="D260" s="77"/>
      <c r="E260" s="76" t="s">
        <v>3521</v>
      </c>
      <c r="F260" s="78">
        <v>50000</v>
      </c>
      <c r="G260" s="79" t="s">
        <v>322</v>
      </c>
      <c r="H260" s="24"/>
      <c r="I260" s="152"/>
      <c r="J260" s="155"/>
      <c r="K260" s="115"/>
      <c r="L260" s="78">
        <f t="shared" si="6"/>
        <v>55000.000000000007</v>
      </c>
      <c r="M260" s="78">
        <f t="shared" si="7"/>
        <v>0</v>
      </c>
      <c r="N260" s="92"/>
    </row>
    <row r="261" spans="1:14" x14ac:dyDescent="0.4">
      <c r="A261" s="75" t="s">
        <v>3745</v>
      </c>
      <c r="B261" s="75" t="s">
        <v>3740</v>
      </c>
      <c r="C261" s="76" t="s">
        <v>3741</v>
      </c>
      <c r="D261" s="77"/>
      <c r="E261" s="76" t="s">
        <v>3521</v>
      </c>
      <c r="F261" s="78">
        <v>50000</v>
      </c>
      <c r="G261" s="79" t="s">
        <v>323</v>
      </c>
      <c r="H261" s="24"/>
      <c r="I261" s="152"/>
      <c r="J261" s="155"/>
      <c r="K261" s="115"/>
      <c r="L261" s="78">
        <f t="shared" ref="L261:L324" si="8">+F261*1.1</f>
        <v>55000.000000000007</v>
      </c>
      <c r="M261" s="78">
        <f t="shared" ref="M261:M324" si="9">+L261*H261</f>
        <v>0</v>
      </c>
      <c r="N261" s="92"/>
    </row>
    <row r="262" spans="1:14" x14ac:dyDescent="0.4">
      <c r="A262" s="75" t="s">
        <v>3746</v>
      </c>
      <c r="B262" s="75" t="s">
        <v>3740</v>
      </c>
      <c r="C262" s="76" t="s">
        <v>3741</v>
      </c>
      <c r="D262" s="77"/>
      <c r="E262" s="76" t="s">
        <v>3521</v>
      </c>
      <c r="F262" s="78">
        <v>50000</v>
      </c>
      <c r="G262" s="79" t="s">
        <v>3486</v>
      </c>
      <c r="H262" s="24"/>
      <c r="I262" s="153"/>
      <c r="J262" s="156"/>
      <c r="K262" s="115"/>
      <c r="L262" s="78">
        <f t="shared" si="8"/>
        <v>55000.000000000007</v>
      </c>
      <c r="M262" s="78">
        <f t="shared" si="9"/>
        <v>0</v>
      </c>
      <c r="N262" s="92"/>
    </row>
    <row r="263" spans="1:14" x14ac:dyDescent="0.4">
      <c r="A263" s="104" t="s">
        <v>3747</v>
      </c>
      <c r="B263" s="104" t="s">
        <v>3748</v>
      </c>
      <c r="C263" s="105" t="s">
        <v>3749</v>
      </c>
      <c r="D263" s="106"/>
      <c r="E263" s="105" t="s">
        <v>3697</v>
      </c>
      <c r="F263" s="81">
        <v>50000</v>
      </c>
      <c r="G263" s="107" t="s">
        <v>319</v>
      </c>
      <c r="H263" s="108"/>
      <c r="I263" s="145">
        <f>+SUM(H263:H268)</f>
        <v>0</v>
      </c>
      <c r="J263" s="148">
        <f>+I263*F263</f>
        <v>0</v>
      </c>
      <c r="K263" s="115"/>
      <c r="L263" s="81">
        <f t="shared" si="8"/>
        <v>55000.000000000007</v>
      </c>
      <c r="M263" s="81">
        <f t="shared" si="9"/>
        <v>0</v>
      </c>
      <c r="N263" s="92"/>
    </row>
    <row r="264" spans="1:14" x14ac:dyDescent="0.4">
      <c r="A264" s="104" t="s">
        <v>3750</v>
      </c>
      <c r="B264" s="104" t="s">
        <v>3748</v>
      </c>
      <c r="C264" s="105" t="s">
        <v>3749</v>
      </c>
      <c r="D264" s="106"/>
      <c r="E264" s="105" t="s">
        <v>3697</v>
      </c>
      <c r="F264" s="81">
        <v>50000</v>
      </c>
      <c r="G264" s="107" t="s">
        <v>320</v>
      </c>
      <c r="H264" s="108"/>
      <c r="I264" s="146"/>
      <c r="J264" s="149"/>
      <c r="K264" s="115"/>
      <c r="L264" s="81">
        <f t="shared" si="8"/>
        <v>55000.000000000007</v>
      </c>
      <c r="M264" s="81">
        <f t="shared" si="9"/>
        <v>0</v>
      </c>
      <c r="N264" s="92"/>
    </row>
    <row r="265" spans="1:14" x14ac:dyDescent="0.4">
      <c r="A265" s="104" t="s">
        <v>3751</v>
      </c>
      <c r="B265" s="104" t="s">
        <v>3748</v>
      </c>
      <c r="C265" s="105" t="s">
        <v>3749</v>
      </c>
      <c r="D265" s="106"/>
      <c r="E265" s="105" t="s">
        <v>3697</v>
      </c>
      <c r="F265" s="81">
        <v>50000</v>
      </c>
      <c r="G265" s="107" t="s">
        <v>321</v>
      </c>
      <c r="H265" s="108"/>
      <c r="I265" s="146"/>
      <c r="J265" s="149"/>
      <c r="K265" s="115"/>
      <c r="L265" s="81">
        <f t="shared" si="8"/>
        <v>55000.000000000007</v>
      </c>
      <c r="M265" s="81">
        <f t="shared" si="9"/>
        <v>0</v>
      </c>
      <c r="N265" s="92"/>
    </row>
    <row r="266" spans="1:14" x14ac:dyDescent="0.4">
      <c r="A266" s="104" t="s">
        <v>3752</v>
      </c>
      <c r="B266" s="104" t="s">
        <v>3748</v>
      </c>
      <c r="C266" s="105" t="s">
        <v>3749</v>
      </c>
      <c r="D266" s="106"/>
      <c r="E266" s="105" t="s">
        <v>3697</v>
      </c>
      <c r="F266" s="81">
        <v>50000</v>
      </c>
      <c r="G266" s="107" t="s">
        <v>322</v>
      </c>
      <c r="H266" s="108"/>
      <c r="I266" s="146"/>
      <c r="J266" s="149"/>
      <c r="K266" s="115"/>
      <c r="L266" s="81">
        <f t="shared" si="8"/>
        <v>55000.000000000007</v>
      </c>
      <c r="M266" s="81">
        <f t="shared" si="9"/>
        <v>0</v>
      </c>
      <c r="N266" s="92"/>
    </row>
    <row r="267" spans="1:14" x14ac:dyDescent="0.4">
      <c r="A267" s="104" t="s">
        <v>3753</v>
      </c>
      <c r="B267" s="104" t="s">
        <v>3748</v>
      </c>
      <c r="C267" s="105" t="s">
        <v>3749</v>
      </c>
      <c r="D267" s="106"/>
      <c r="E267" s="105" t="s">
        <v>3697</v>
      </c>
      <c r="F267" s="81">
        <v>50000</v>
      </c>
      <c r="G267" s="107" t="s">
        <v>323</v>
      </c>
      <c r="H267" s="108"/>
      <c r="I267" s="146"/>
      <c r="J267" s="149"/>
      <c r="K267" s="115"/>
      <c r="L267" s="81">
        <f t="shared" si="8"/>
        <v>55000.000000000007</v>
      </c>
      <c r="M267" s="81">
        <f t="shared" si="9"/>
        <v>0</v>
      </c>
      <c r="N267" s="92"/>
    </row>
    <row r="268" spans="1:14" x14ac:dyDescent="0.4">
      <c r="A268" s="104" t="s">
        <v>3754</v>
      </c>
      <c r="B268" s="104" t="s">
        <v>3748</v>
      </c>
      <c r="C268" s="105" t="s">
        <v>3749</v>
      </c>
      <c r="D268" s="106"/>
      <c r="E268" s="105" t="s">
        <v>3697</v>
      </c>
      <c r="F268" s="81">
        <v>50000</v>
      </c>
      <c r="G268" s="107" t="s">
        <v>3486</v>
      </c>
      <c r="H268" s="108"/>
      <c r="I268" s="147"/>
      <c r="J268" s="150"/>
      <c r="K268" s="115"/>
      <c r="L268" s="81">
        <f t="shared" si="8"/>
        <v>55000.000000000007</v>
      </c>
      <c r="M268" s="81">
        <f t="shared" si="9"/>
        <v>0</v>
      </c>
      <c r="N268" s="92"/>
    </row>
    <row r="269" spans="1:14" x14ac:dyDescent="0.4">
      <c r="A269" s="75" t="s">
        <v>3755</v>
      </c>
      <c r="B269" s="75" t="s">
        <v>3756</v>
      </c>
      <c r="C269" s="76" t="s">
        <v>3757</v>
      </c>
      <c r="D269" s="77"/>
      <c r="E269" s="76" t="s">
        <v>3706</v>
      </c>
      <c r="F269" s="78">
        <v>50000</v>
      </c>
      <c r="G269" s="79" t="s">
        <v>319</v>
      </c>
      <c r="H269" s="24"/>
      <c r="I269" s="151">
        <f>+SUM(H269:H274)</f>
        <v>0</v>
      </c>
      <c r="J269" s="154">
        <f>+I269*F269</f>
        <v>0</v>
      </c>
      <c r="K269" s="115"/>
      <c r="L269" s="78">
        <f t="shared" si="8"/>
        <v>55000.000000000007</v>
      </c>
      <c r="M269" s="78">
        <f t="shared" si="9"/>
        <v>0</v>
      </c>
      <c r="N269" s="92"/>
    </row>
    <row r="270" spans="1:14" x14ac:dyDescent="0.4">
      <c r="A270" s="75" t="s">
        <v>3758</v>
      </c>
      <c r="B270" s="75" t="s">
        <v>3756</v>
      </c>
      <c r="C270" s="76" t="s">
        <v>3757</v>
      </c>
      <c r="D270" s="77"/>
      <c r="E270" s="76" t="s">
        <v>3706</v>
      </c>
      <c r="F270" s="78">
        <v>50000</v>
      </c>
      <c r="G270" s="79" t="s">
        <v>320</v>
      </c>
      <c r="H270" s="24"/>
      <c r="I270" s="152"/>
      <c r="J270" s="155"/>
      <c r="K270" s="115"/>
      <c r="L270" s="78">
        <f t="shared" si="8"/>
        <v>55000.000000000007</v>
      </c>
      <c r="M270" s="78">
        <f t="shared" si="9"/>
        <v>0</v>
      </c>
      <c r="N270" s="92"/>
    </row>
    <row r="271" spans="1:14" x14ac:dyDescent="0.4">
      <c r="A271" s="75" t="s">
        <v>3759</v>
      </c>
      <c r="B271" s="75" t="s">
        <v>3756</v>
      </c>
      <c r="C271" s="76" t="s">
        <v>3757</v>
      </c>
      <c r="D271" s="77"/>
      <c r="E271" s="76" t="s">
        <v>3706</v>
      </c>
      <c r="F271" s="78">
        <v>50000</v>
      </c>
      <c r="G271" s="79" t="s">
        <v>321</v>
      </c>
      <c r="H271" s="24"/>
      <c r="I271" s="152"/>
      <c r="J271" s="155"/>
      <c r="K271" s="115"/>
      <c r="L271" s="78">
        <f t="shared" si="8"/>
        <v>55000.000000000007</v>
      </c>
      <c r="M271" s="78">
        <f t="shared" si="9"/>
        <v>0</v>
      </c>
      <c r="N271" s="92"/>
    </row>
    <row r="272" spans="1:14" x14ac:dyDescent="0.4">
      <c r="A272" s="75" t="s">
        <v>3760</v>
      </c>
      <c r="B272" s="75" t="s">
        <v>3756</v>
      </c>
      <c r="C272" s="76" t="s">
        <v>3757</v>
      </c>
      <c r="D272" s="77"/>
      <c r="E272" s="76" t="s">
        <v>3706</v>
      </c>
      <c r="F272" s="78">
        <v>50000</v>
      </c>
      <c r="G272" s="79" t="s">
        <v>322</v>
      </c>
      <c r="H272" s="24"/>
      <c r="I272" s="152"/>
      <c r="J272" s="155"/>
      <c r="K272" s="115"/>
      <c r="L272" s="78">
        <f t="shared" si="8"/>
        <v>55000.000000000007</v>
      </c>
      <c r="M272" s="78">
        <f t="shared" si="9"/>
        <v>0</v>
      </c>
      <c r="N272" s="92"/>
    </row>
    <row r="273" spans="1:14" x14ac:dyDescent="0.4">
      <c r="A273" s="75" t="s">
        <v>3761</v>
      </c>
      <c r="B273" s="75" t="s">
        <v>3756</v>
      </c>
      <c r="C273" s="76" t="s">
        <v>3757</v>
      </c>
      <c r="D273" s="77"/>
      <c r="E273" s="76" t="s">
        <v>3706</v>
      </c>
      <c r="F273" s="78">
        <v>50000</v>
      </c>
      <c r="G273" s="79" t="s">
        <v>323</v>
      </c>
      <c r="H273" s="24"/>
      <c r="I273" s="152"/>
      <c r="J273" s="155"/>
      <c r="K273" s="115"/>
      <c r="L273" s="78">
        <f t="shared" si="8"/>
        <v>55000.000000000007</v>
      </c>
      <c r="M273" s="78">
        <f t="shared" si="9"/>
        <v>0</v>
      </c>
      <c r="N273" s="92"/>
    </row>
    <row r="274" spans="1:14" x14ac:dyDescent="0.4">
      <c r="A274" s="75" t="s">
        <v>3762</v>
      </c>
      <c r="B274" s="75" t="s">
        <v>3756</v>
      </c>
      <c r="C274" s="76" t="s">
        <v>3757</v>
      </c>
      <c r="D274" s="77"/>
      <c r="E274" s="76" t="s">
        <v>3706</v>
      </c>
      <c r="F274" s="78">
        <v>50000</v>
      </c>
      <c r="G274" s="79" t="s">
        <v>3486</v>
      </c>
      <c r="H274" s="24"/>
      <c r="I274" s="153"/>
      <c r="J274" s="156"/>
      <c r="K274" s="115"/>
      <c r="L274" s="78">
        <f t="shared" si="8"/>
        <v>55000.000000000007</v>
      </c>
      <c r="M274" s="78">
        <f t="shared" si="9"/>
        <v>0</v>
      </c>
      <c r="N274" s="92"/>
    </row>
    <row r="275" spans="1:14" x14ac:dyDescent="0.4">
      <c r="A275" s="104" t="s">
        <v>3763</v>
      </c>
      <c r="B275" s="104" t="s">
        <v>3764</v>
      </c>
      <c r="C275" s="105" t="s">
        <v>3765</v>
      </c>
      <c r="D275" s="106"/>
      <c r="E275" s="105" t="s">
        <v>3715</v>
      </c>
      <c r="F275" s="81">
        <v>50000</v>
      </c>
      <c r="G275" s="107" t="s">
        <v>319</v>
      </c>
      <c r="H275" s="108"/>
      <c r="I275" s="145">
        <f>+SUM(H275:H280)</f>
        <v>0</v>
      </c>
      <c r="J275" s="148">
        <f>+I275*F275</f>
        <v>0</v>
      </c>
      <c r="K275" s="115"/>
      <c r="L275" s="81">
        <f t="shared" si="8"/>
        <v>55000.000000000007</v>
      </c>
      <c r="M275" s="81">
        <f t="shared" si="9"/>
        <v>0</v>
      </c>
      <c r="N275" s="92"/>
    </row>
    <row r="276" spans="1:14" x14ac:dyDescent="0.4">
      <c r="A276" s="104" t="s">
        <v>3766</v>
      </c>
      <c r="B276" s="104" t="s">
        <v>3764</v>
      </c>
      <c r="C276" s="105" t="s">
        <v>3765</v>
      </c>
      <c r="D276" s="106"/>
      <c r="E276" s="105" t="s">
        <v>3715</v>
      </c>
      <c r="F276" s="81">
        <v>50000</v>
      </c>
      <c r="G276" s="107" t="s">
        <v>320</v>
      </c>
      <c r="H276" s="108"/>
      <c r="I276" s="146"/>
      <c r="J276" s="149"/>
      <c r="K276" s="115"/>
      <c r="L276" s="81">
        <f t="shared" si="8"/>
        <v>55000.000000000007</v>
      </c>
      <c r="M276" s="81">
        <f t="shared" si="9"/>
        <v>0</v>
      </c>
      <c r="N276" s="92"/>
    </row>
    <row r="277" spans="1:14" x14ac:dyDescent="0.4">
      <c r="A277" s="104" t="s">
        <v>3767</v>
      </c>
      <c r="B277" s="104" t="s">
        <v>3764</v>
      </c>
      <c r="C277" s="105" t="s">
        <v>3765</v>
      </c>
      <c r="D277" s="106"/>
      <c r="E277" s="105" t="s">
        <v>3715</v>
      </c>
      <c r="F277" s="81">
        <v>50000</v>
      </c>
      <c r="G277" s="107" t="s">
        <v>321</v>
      </c>
      <c r="H277" s="108"/>
      <c r="I277" s="146"/>
      <c r="J277" s="149"/>
      <c r="K277" s="115"/>
      <c r="L277" s="81">
        <f t="shared" si="8"/>
        <v>55000.000000000007</v>
      </c>
      <c r="M277" s="81">
        <f t="shared" si="9"/>
        <v>0</v>
      </c>
      <c r="N277" s="92"/>
    </row>
    <row r="278" spans="1:14" x14ac:dyDescent="0.4">
      <c r="A278" s="104" t="s">
        <v>3768</v>
      </c>
      <c r="B278" s="104" t="s">
        <v>3764</v>
      </c>
      <c r="C278" s="105" t="s">
        <v>3765</v>
      </c>
      <c r="D278" s="106"/>
      <c r="E278" s="105" t="s">
        <v>3715</v>
      </c>
      <c r="F278" s="81">
        <v>50000</v>
      </c>
      <c r="G278" s="107" t="s">
        <v>322</v>
      </c>
      <c r="H278" s="108"/>
      <c r="I278" s="146"/>
      <c r="J278" s="149"/>
      <c r="K278" s="115"/>
      <c r="L278" s="81">
        <f t="shared" si="8"/>
        <v>55000.000000000007</v>
      </c>
      <c r="M278" s="81">
        <f t="shared" si="9"/>
        <v>0</v>
      </c>
      <c r="N278" s="92"/>
    </row>
    <row r="279" spans="1:14" x14ac:dyDescent="0.4">
      <c r="A279" s="104" t="s">
        <v>3769</v>
      </c>
      <c r="B279" s="104" t="s">
        <v>3764</v>
      </c>
      <c r="C279" s="105" t="s">
        <v>3765</v>
      </c>
      <c r="D279" s="106"/>
      <c r="E279" s="105" t="s">
        <v>3715</v>
      </c>
      <c r="F279" s="81">
        <v>50000</v>
      </c>
      <c r="G279" s="107" t="s">
        <v>323</v>
      </c>
      <c r="H279" s="108"/>
      <c r="I279" s="146"/>
      <c r="J279" s="149"/>
      <c r="K279" s="115"/>
      <c r="L279" s="81">
        <f t="shared" si="8"/>
        <v>55000.000000000007</v>
      </c>
      <c r="M279" s="81">
        <f t="shared" si="9"/>
        <v>0</v>
      </c>
      <c r="N279" s="92"/>
    </row>
    <row r="280" spans="1:14" x14ac:dyDescent="0.4">
      <c r="A280" s="104" t="s">
        <v>3770</v>
      </c>
      <c r="B280" s="104" t="s">
        <v>3764</v>
      </c>
      <c r="C280" s="105" t="s">
        <v>3765</v>
      </c>
      <c r="D280" s="106"/>
      <c r="E280" s="105" t="s">
        <v>3715</v>
      </c>
      <c r="F280" s="81">
        <v>50000</v>
      </c>
      <c r="G280" s="107" t="s">
        <v>3486</v>
      </c>
      <c r="H280" s="108"/>
      <c r="I280" s="147"/>
      <c r="J280" s="150"/>
      <c r="K280" s="115"/>
      <c r="L280" s="81">
        <f t="shared" si="8"/>
        <v>55000.000000000007</v>
      </c>
      <c r="M280" s="81">
        <f t="shared" si="9"/>
        <v>0</v>
      </c>
      <c r="N280" s="92"/>
    </row>
    <row r="281" spans="1:14" x14ac:dyDescent="0.4">
      <c r="A281" s="75" t="s">
        <v>3771</v>
      </c>
      <c r="B281" s="75" t="s">
        <v>3772</v>
      </c>
      <c r="C281" s="76" t="s">
        <v>3773</v>
      </c>
      <c r="D281" s="77"/>
      <c r="E281" s="76" t="s">
        <v>3724</v>
      </c>
      <c r="F281" s="78">
        <v>50000</v>
      </c>
      <c r="G281" s="79" t="s">
        <v>319</v>
      </c>
      <c r="H281" s="24"/>
      <c r="I281" s="151">
        <f>+SUM(H281:H286)</f>
        <v>0</v>
      </c>
      <c r="J281" s="154">
        <f>+I281*F281</f>
        <v>0</v>
      </c>
      <c r="K281" s="115"/>
      <c r="L281" s="78">
        <f t="shared" si="8"/>
        <v>55000.000000000007</v>
      </c>
      <c r="M281" s="78">
        <f t="shared" si="9"/>
        <v>0</v>
      </c>
      <c r="N281" s="92"/>
    </row>
    <row r="282" spans="1:14" x14ac:dyDescent="0.4">
      <c r="A282" s="75" t="s">
        <v>3774</v>
      </c>
      <c r="B282" s="75" t="s">
        <v>3772</v>
      </c>
      <c r="C282" s="76" t="s">
        <v>3773</v>
      </c>
      <c r="D282" s="77"/>
      <c r="E282" s="76" t="s">
        <v>3724</v>
      </c>
      <c r="F282" s="78">
        <v>50000</v>
      </c>
      <c r="G282" s="79" t="s">
        <v>320</v>
      </c>
      <c r="H282" s="24"/>
      <c r="I282" s="152"/>
      <c r="J282" s="155"/>
      <c r="K282" s="115"/>
      <c r="L282" s="78">
        <f t="shared" si="8"/>
        <v>55000.000000000007</v>
      </c>
      <c r="M282" s="78">
        <f t="shared" si="9"/>
        <v>0</v>
      </c>
      <c r="N282" s="92"/>
    </row>
    <row r="283" spans="1:14" x14ac:dyDescent="0.4">
      <c r="A283" s="75" t="s">
        <v>3775</v>
      </c>
      <c r="B283" s="75" t="s">
        <v>3772</v>
      </c>
      <c r="C283" s="76" t="s">
        <v>3773</v>
      </c>
      <c r="D283" s="77"/>
      <c r="E283" s="76" t="s">
        <v>3724</v>
      </c>
      <c r="F283" s="78">
        <v>50000</v>
      </c>
      <c r="G283" s="79" t="s">
        <v>321</v>
      </c>
      <c r="H283" s="24"/>
      <c r="I283" s="152"/>
      <c r="J283" s="155"/>
      <c r="K283" s="115"/>
      <c r="L283" s="78">
        <f t="shared" si="8"/>
        <v>55000.000000000007</v>
      </c>
      <c r="M283" s="78">
        <f t="shared" si="9"/>
        <v>0</v>
      </c>
      <c r="N283" s="92"/>
    </row>
    <row r="284" spans="1:14" x14ac:dyDescent="0.4">
      <c r="A284" s="75" t="s">
        <v>3776</v>
      </c>
      <c r="B284" s="75" t="s">
        <v>3772</v>
      </c>
      <c r="C284" s="76" t="s">
        <v>3773</v>
      </c>
      <c r="D284" s="77"/>
      <c r="E284" s="76" t="s">
        <v>3724</v>
      </c>
      <c r="F284" s="78">
        <v>50000</v>
      </c>
      <c r="G284" s="79" t="s">
        <v>322</v>
      </c>
      <c r="H284" s="24"/>
      <c r="I284" s="152"/>
      <c r="J284" s="155"/>
      <c r="K284" s="115"/>
      <c r="L284" s="78">
        <f t="shared" si="8"/>
        <v>55000.000000000007</v>
      </c>
      <c r="M284" s="78">
        <f t="shared" si="9"/>
        <v>0</v>
      </c>
      <c r="N284" s="92"/>
    </row>
    <row r="285" spans="1:14" x14ac:dyDescent="0.4">
      <c r="A285" s="75" t="s">
        <v>3777</v>
      </c>
      <c r="B285" s="75" t="s">
        <v>3772</v>
      </c>
      <c r="C285" s="76" t="s">
        <v>3773</v>
      </c>
      <c r="D285" s="77"/>
      <c r="E285" s="76" t="s">
        <v>3724</v>
      </c>
      <c r="F285" s="78">
        <v>50000</v>
      </c>
      <c r="G285" s="79" t="s">
        <v>323</v>
      </c>
      <c r="H285" s="24"/>
      <c r="I285" s="152"/>
      <c r="J285" s="155"/>
      <c r="K285" s="115"/>
      <c r="L285" s="78">
        <f t="shared" si="8"/>
        <v>55000.000000000007</v>
      </c>
      <c r="M285" s="78">
        <f t="shared" si="9"/>
        <v>0</v>
      </c>
      <c r="N285" s="92"/>
    </row>
    <row r="286" spans="1:14" x14ac:dyDescent="0.4">
      <c r="A286" s="75" t="s">
        <v>3778</v>
      </c>
      <c r="B286" s="75" t="s">
        <v>3772</v>
      </c>
      <c r="C286" s="76" t="s">
        <v>3773</v>
      </c>
      <c r="D286" s="77"/>
      <c r="E286" s="76" t="s">
        <v>3724</v>
      </c>
      <c r="F286" s="78">
        <v>50000</v>
      </c>
      <c r="G286" s="79" t="s">
        <v>3486</v>
      </c>
      <c r="H286" s="24"/>
      <c r="I286" s="153"/>
      <c r="J286" s="156"/>
      <c r="K286" s="115"/>
      <c r="L286" s="78">
        <f t="shared" si="8"/>
        <v>55000.000000000007</v>
      </c>
      <c r="M286" s="78">
        <f t="shared" si="9"/>
        <v>0</v>
      </c>
      <c r="N286" s="92"/>
    </row>
    <row r="287" spans="1:14" x14ac:dyDescent="0.4">
      <c r="A287" s="104" t="s">
        <v>3779</v>
      </c>
      <c r="B287" s="104" t="s">
        <v>3780</v>
      </c>
      <c r="C287" s="105" t="s">
        <v>3781</v>
      </c>
      <c r="D287" s="106"/>
      <c r="E287" s="105" t="s">
        <v>3733</v>
      </c>
      <c r="F287" s="81">
        <v>50000</v>
      </c>
      <c r="G287" s="107" t="s">
        <v>319</v>
      </c>
      <c r="H287" s="108"/>
      <c r="I287" s="145">
        <f>+SUM(H287:H292)</f>
        <v>0</v>
      </c>
      <c r="J287" s="148">
        <f>+I287*F287</f>
        <v>0</v>
      </c>
      <c r="K287" s="115"/>
      <c r="L287" s="81">
        <f t="shared" si="8"/>
        <v>55000.000000000007</v>
      </c>
      <c r="M287" s="81">
        <f t="shared" si="9"/>
        <v>0</v>
      </c>
      <c r="N287" s="92"/>
    </row>
    <row r="288" spans="1:14" x14ac:dyDescent="0.4">
      <c r="A288" s="104" t="s">
        <v>3782</v>
      </c>
      <c r="B288" s="104" t="s">
        <v>3780</v>
      </c>
      <c r="C288" s="105" t="s">
        <v>3781</v>
      </c>
      <c r="D288" s="106"/>
      <c r="E288" s="105" t="s">
        <v>3733</v>
      </c>
      <c r="F288" s="81">
        <v>50000</v>
      </c>
      <c r="G288" s="107" t="s">
        <v>320</v>
      </c>
      <c r="H288" s="108"/>
      <c r="I288" s="146"/>
      <c r="J288" s="149"/>
      <c r="K288" s="115"/>
      <c r="L288" s="81">
        <f t="shared" si="8"/>
        <v>55000.000000000007</v>
      </c>
      <c r="M288" s="81">
        <f t="shared" si="9"/>
        <v>0</v>
      </c>
      <c r="N288" s="92"/>
    </row>
    <row r="289" spans="1:14" x14ac:dyDescent="0.4">
      <c r="A289" s="104" t="s">
        <v>3783</v>
      </c>
      <c r="B289" s="104" t="s">
        <v>3780</v>
      </c>
      <c r="C289" s="105" t="s">
        <v>3781</v>
      </c>
      <c r="D289" s="106"/>
      <c r="E289" s="105" t="s">
        <v>3733</v>
      </c>
      <c r="F289" s="81">
        <v>50000</v>
      </c>
      <c r="G289" s="107" t="s">
        <v>321</v>
      </c>
      <c r="H289" s="108"/>
      <c r="I289" s="146"/>
      <c r="J289" s="149"/>
      <c r="K289" s="115"/>
      <c r="L289" s="81">
        <f t="shared" si="8"/>
        <v>55000.000000000007</v>
      </c>
      <c r="M289" s="81">
        <f t="shared" si="9"/>
        <v>0</v>
      </c>
      <c r="N289" s="92"/>
    </row>
    <row r="290" spans="1:14" x14ac:dyDescent="0.4">
      <c r="A290" s="104" t="s">
        <v>3784</v>
      </c>
      <c r="B290" s="104" t="s">
        <v>3780</v>
      </c>
      <c r="C290" s="105" t="s">
        <v>3781</v>
      </c>
      <c r="D290" s="106"/>
      <c r="E290" s="105" t="s">
        <v>3733</v>
      </c>
      <c r="F290" s="81">
        <v>50000</v>
      </c>
      <c r="G290" s="107" t="s">
        <v>322</v>
      </c>
      <c r="H290" s="108"/>
      <c r="I290" s="146"/>
      <c r="J290" s="149"/>
      <c r="K290" s="115"/>
      <c r="L290" s="81">
        <f t="shared" si="8"/>
        <v>55000.000000000007</v>
      </c>
      <c r="M290" s="81">
        <f t="shared" si="9"/>
        <v>0</v>
      </c>
      <c r="N290" s="92"/>
    </row>
    <row r="291" spans="1:14" x14ac:dyDescent="0.4">
      <c r="A291" s="104" t="s">
        <v>3785</v>
      </c>
      <c r="B291" s="104" t="s">
        <v>3780</v>
      </c>
      <c r="C291" s="105" t="s">
        <v>3781</v>
      </c>
      <c r="D291" s="106"/>
      <c r="E291" s="105" t="s">
        <v>3733</v>
      </c>
      <c r="F291" s="81">
        <v>50000</v>
      </c>
      <c r="G291" s="107" t="s">
        <v>323</v>
      </c>
      <c r="H291" s="108"/>
      <c r="I291" s="146"/>
      <c r="J291" s="149"/>
      <c r="K291" s="115"/>
      <c r="L291" s="81">
        <f t="shared" si="8"/>
        <v>55000.000000000007</v>
      </c>
      <c r="M291" s="81">
        <f t="shared" si="9"/>
        <v>0</v>
      </c>
      <c r="N291" s="92"/>
    </row>
    <row r="292" spans="1:14" x14ac:dyDescent="0.4">
      <c r="A292" s="104" t="s">
        <v>3786</v>
      </c>
      <c r="B292" s="104" t="s">
        <v>3780</v>
      </c>
      <c r="C292" s="105" t="s">
        <v>3781</v>
      </c>
      <c r="D292" s="106"/>
      <c r="E292" s="105" t="s">
        <v>3733</v>
      </c>
      <c r="F292" s="81">
        <v>50000</v>
      </c>
      <c r="G292" s="107" t="s">
        <v>3486</v>
      </c>
      <c r="H292" s="108"/>
      <c r="I292" s="147"/>
      <c r="J292" s="150"/>
      <c r="K292" s="115"/>
      <c r="L292" s="81">
        <f t="shared" si="8"/>
        <v>55000.000000000007</v>
      </c>
      <c r="M292" s="81">
        <f t="shared" si="9"/>
        <v>0</v>
      </c>
      <c r="N292" s="92"/>
    </row>
    <row r="293" spans="1:14" x14ac:dyDescent="0.4">
      <c r="A293" s="75" t="s">
        <v>3787</v>
      </c>
      <c r="B293" s="75" t="s">
        <v>3788</v>
      </c>
      <c r="C293" s="76" t="s">
        <v>3789</v>
      </c>
      <c r="D293" s="77"/>
      <c r="E293" s="76" t="s">
        <v>3790</v>
      </c>
      <c r="F293" s="78">
        <v>50000</v>
      </c>
      <c r="G293" s="79" t="s">
        <v>319</v>
      </c>
      <c r="H293" s="24"/>
      <c r="I293" s="151">
        <f>+SUM(H293:H298)</f>
        <v>0</v>
      </c>
      <c r="J293" s="154">
        <f>+I293*F293</f>
        <v>0</v>
      </c>
      <c r="K293" s="115"/>
      <c r="L293" s="78">
        <f t="shared" si="8"/>
        <v>55000.000000000007</v>
      </c>
      <c r="M293" s="78">
        <f t="shared" si="9"/>
        <v>0</v>
      </c>
      <c r="N293" s="92"/>
    </row>
    <row r="294" spans="1:14" x14ac:dyDescent="0.4">
      <c r="A294" s="75" t="s">
        <v>3791</v>
      </c>
      <c r="B294" s="75" t="s">
        <v>3788</v>
      </c>
      <c r="C294" s="76" t="s">
        <v>3789</v>
      </c>
      <c r="D294" s="77"/>
      <c r="E294" s="76" t="s">
        <v>3790</v>
      </c>
      <c r="F294" s="78">
        <v>50000</v>
      </c>
      <c r="G294" s="79" t="s">
        <v>320</v>
      </c>
      <c r="H294" s="24"/>
      <c r="I294" s="152"/>
      <c r="J294" s="155"/>
      <c r="K294" s="115"/>
      <c r="L294" s="78">
        <f t="shared" si="8"/>
        <v>55000.000000000007</v>
      </c>
      <c r="M294" s="78">
        <f t="shared" si="9"/>
        <v>0</v>
      </c>
      <c r="N294" s="92"/>
    </row>
    <row r="295" spans="1:14" x14ac:dyDescent="0.4">
      <c r="A295" s="75" t="s">
        <v>3792</v>
      </c>
      <c r="B295" s="75" t="s">
        <v>3788</v>
      </c>
      <c r="C295" s="76" t="s">
        <v>3789</v>
      </c>
      <c r="D295" s="77"/>
      <c r="E295" s="76" t="s">
        <v>3790</v>
      </c>
      <c r="F295" s="78">
        <v>50000</v>
      </c>
      <c r="G295" s="79" t="s">
        <v>321</v>
      </c>
      <c r="H295" s="24"/>
      <c r="I295" s="152"/>
      <c r="J295" s="155"/>
      <c r="K295" s="115"/>
      <c r="L295" s="78">
        <f t="shared" si="8"/>
        <v>55000.000000000007</v>
      </c>
      <c r="M295" s="78">
        <f t="shared" si="9"/>
        <v>0</v>
      </c>
      <c r="N295" s="92"/>
    </row>
    <row r="296" spans="1:14" x14ac:dyDescent="0.4">
      <c r="A296" s="75" t="s">
        <v>3793</v>
      </c>
      <c r="B296" s="75" t="s">
        <v>3788</v>
      </c>
      <c r="C296" s="76" t="s">
        <v>3789</v>
      </c>
      <c r="D296" s="77"/>
      <c r="E296" s="76" t="s">
        <v>3790</v>
      </c>
      <c r="F296" s="78">
        <v>50000</v>
      </c>
      <c r="G296" s="79" t="s">
        <v>322</v>
      </c>
      <c r="H296" s="24"/>
      <c r="I296" s="152"/>
      <c r="J296" s="155"/>
      <c r="K296" s="115"/>
      <c r="L296" s="78">
        <f t="shared" si="8"/>
        <v>55000.000000000007</v>
      </c>
      <c r="M296" s="78">
        <f t="shared" si="9"/>
        <v>0</v>
      </c>
      <c r="N296" s="92"/>
    </row>
    <row r="297" spans="1:14" x14ac:dyDescent="0.4">
      <c r="A297" s="75" t="s">
        <v>3794</v>
      </c>
      <c r="B297" s="75" t="s">
        <v>3788</v>
      </c>
      <c r="C297" s="76" t="s">
        <v>3789</v>
      </c>
      <c r="D297" s="77"/>
      <c r="E297" s="76" t="s">
        <v>3790</v>
      </c>
      <c r="F297" s="78">
        <v>50000</v>
      </c>
      <c r="G297" s="79" t="s">
        <v>323</v>
      </c>
      <c r="H297" s="24"/>
      <c r="I297" s="152"/>
      <c r="J297" s="155"/>
      <c r="K297" s="115"/>
      <c r="L297" s="78">
        <f t="shared" si="8"/>
        <v>55000.000000000007</v>
      </c>
      <c r="M297" s="78">
        <f t="shared" si="9"/>
        <v>0</v>
      </c>
      <c r="N297" s="92"/>
    </row>
    <row r="298" spans="1:14" x14ac:dyDescent="0.4">
      <c r="A298" s="75" t="s">
        <v>3795</v>
      </c>
      <c r="B298" s="75" t="s">
        <v>3788</v>
      </c>
      <c r="C298" s="76" t="s">
        <v>3789</v>
      </c>
      <c r="D298" s="77"/>
      <c r="E298" s="76" t="s">
        <v>3790</v>
      </c>
      <c r="F298" s="78">
        <v>50000</v>
      </c>
      <c r="G298" s="79" t="s">
        <v>3486</v>
      </c>
      <c r="H298" s="24"/>
      <c r="I298" s="153"/>
      <c r="J298" s="156"/>
      <c r="K298" s="115"/>
      <c r="L298" s="78">
        <f t="shared" si="8"/>
        <v>55000.000000000007</v>
      </c>
      <c r="M298" s="78">
        <f t="shared" si="9"/>
        <v>0</v>
      </c>
      <c r="N298" s="92"/>
    </row>
    <row r="299" spans="1:14" x14ac:dyDescent="0.4">
      <c r="A299" s="104" t="s">
        <v>3796</v>
      </c>
      <c r="B299" s="104" t="s">
        <v>3797</v>
      </c>
      <c r="C299" s="105" t="s">
        <v>3798</v>
      </c>
      <c r="D299" s="106"/>
      <c r="E299" s="105" t="s">
        <v>3799</v>
      </c>
      <c r="F299" s="81">
        <v>50000</v>
      </c>
      <c r="G299" s="107" t="s">
        <v>319</v>
      </c>
      <c r="H299" s="108"/>
      <c r="I299" s="145">
        <f>+SUM(H299:H304)</f>
        <v>0</v>
      </c>
      <c r="J299" s="148">
        <f>+I299*F299</f>
        <v>0</v>
      </c>
      <c r="K299" s="115"/>
      <c r="L299" s="81">
        <f t="shared" si="8"/>
        <v>55000.000000000007</v>
      </c>
      <c r="M299" s="81">
        <f t="shared" si="9"/>
        <v>0</v>
      </c>
      <c r="N299" s="92"/>
    </row>
    <row r="300" spans="1:14" x14ac:dyDescent="0.4">
      <c r="A300" s="104" t="s">
        <v>3800</v>
      </c>
      <c r="B300" s="104" t="s">
        <v>3797</v>
      </c>
      <c r="C300" s="105" t="s">
        <v>3798</v>
      </c>
      <c r="D300" s="106"/>
      <c r="E300" s="105" t="s">
        <v>3799</v>
      </c>
      <c r="F300" s="81">
        <v>50000</v>
      </c>
      <c r="G300" s="107" t="s">
        <v>320</v>
      </c>
      <c r="H300" s="108"/>
      <c r="I300" s="146"/>
      <c r="J300" s="149"/>
      <c r="K300" s="115"/>
      <c r="L300" s="81">
        <f t="shared" si="8"/>
        <v>55000.000000000007</v>
      </c>
      <c r="M300" s="81">
        <f t="shared" si="9"/>
        <v>0</v>
      </c>
      <c r="N300" s="92"/>
    </row>
    <row r="301" spans="1:14" x14ac:dyDescent="0.4">
      <c r="A301" s="104" t="s">
        <v>3801</v>
      </c>
      <c r="B301" s="104" t="s">
        <v>3797</v>
      </c>
      <c r="C301" s="105" t="s">
        <v>3798</v>
      </c>
      <c r="D301" s="106"/>
      <c r="E301" s="105" t="s">
        <v>3799</v>
      </c>
      <c r="F301" s="81">
        <v>50000</v>
      </c>
      <c r="G301" s="107" t="s">
        <v>321</v>
      </c>
      <c r="H301" s="108"/>
      <c r="I301" s="146"/>
      <c r="J301" s="149"/>
      <c r="K301" s="115"/>
      <c r="L301" s="81">
        <f t="shared" si="8"/>
        <v>55000.000000000007</v>
      </c>
      <c r="M301" s="81">
        <f t="shared" si="9"/>
        <v>0</v>
      </c>
      <c r="N301" s="92"/>
    </row>
    <row r="302" spans="1:14" x14ac:dyDescent="0.4">
      <c r="A302" s="104" t="s">
        <v>3802</v>
      </c>
      <c r="B302" s="104" t="s">
        <v>3797</v>
      </c>
      <c r="C302" s="105" t="s">
        <v>3798</v>
      </c>
      <c r="D302" s="106"/>
      <c r="E302" s="105" t="s">
        <v>3799</v>
      </c>
      <c r="F302" s="81">
        <v>50000</v>
      </c>
      <c r="G302" s="107" t="s">
        <v>322</v>
      </c>
      <c r="H302" s="108"/>
      <c r="I302" s="146"/>
      <c r="J302" s="149"/>
      <c r="K302" s="115"/>
      <c r="L302" s="81">
        <f t="shared" si="8"/>
        <v>55000.000000000007</v>
      </c>
      <c r="M302" s="81">
        <f t="shared" si="9"/>
        <v>0</v>
      </c>
      <c r="N302" s="92"/>
    </row>
    <row r="303" spans="1:14" x14ac:dyDescent="0.4">
      <c r="A303" s="104" t="s">
        <v>3803</v>
      </c>
      <c r="B303" s="104" t="s">
        <v>3797</v>
      </c>
      <c r="C303" s="105" t="s">
        <v>3798</v>
      </c>
      <c r="D303" s="106"/>
      <c r="E303" s="105" t="s">
        <v>3799</v>
      </c>
      <c r="F303" s="81">
        <v>50000</v>
      </c>
      <c r="G303" s="107" t="s">
        <v>323</v>
      </c>
      <c r="H303" s="108"/>
      <c r="I303" s="146"/>
      <c r="J303" s="149"/>
      <c r="K303" s="115"/>
      <c r="L303" s="81">
        <f t="shared" si="8"/>
        <v>55000.000000000007</v>
      </c>
      <c r="M303" s="81">
        <f t="shared" si="9"/>
        <v>0</v>
      </c>
      <c r="N303" s="92"/>
    </row>
    <row r="304" spans="1:14" x14ac:dyDescent="0.4">
      <c r="A304" s="104" t="s">
        <v>3804</v>
      </c>
      <c r="B304" s="104" t="s">
        <v>3797</v>
      </c>
      <c r="C304" s="105" t="s">
        <v>3798</v>
      </c>
      <c r="D304" s="106"/>
      <c r="E304" s="105" t="s">
        <v>3799</v>
      </c>
      <c r="F304" s="81">
        <v>50000</v>
      </c>
      <c r="G304" s="107" t="s">
        <v>3486</v>
      </c>
      <c r="H304" s="108"/>
      <c r="I304" s="147"/>
      <c r="J304" s="150"/>
      <c r="K304" s="115"/>
      <c r="L304" s="81">
        <f t="shared" si="8"/>
        <v>55000.000000000007</v>
      </c>
      <c r="M304" s="81">
        <f t="shared" si="9"/>
        <v>0</v>
      </c>
      <c r="N304" s="92"/>
    </row>
    <row r="305" spans="1:14" x14ac:dyDescent="0.4">
      <c r="A305" s="75" t="s">
        <v>3805</v>
      </c>
      <c r="B305" s="75" t="s">
        <v>3806</v>
      </c>
      <c r="C305" s="76" t="s">
        <v>3807</v>
      </c>
      <c r="D305" s="77"/>
      <c r="E305" s="76" t="s">
        <v>3808</v>
      </c>
      <c r="F305" s="78">
        <v>50000</v>
      </c>
      <c r="G305" s="79" t="s">
        <v>319</v>
      </c>
      <c r="H305" s="24"/>
      <c r="I305" s="151">
        <f>+SUM(H305:H310)</f>
        <v>0</v>
      </c>
      <c r="J305" s="154">
        <f>+I305*F305</f>
        <v>0</v>
      </c>
      <c r="K305" s="115"/>
      <c r="L305" s="78">
        <f t="shared" si="8"/>
        <v>55000.000000000007</v>
      </c>
      <c r="M305" s="78">
        <f t="shared" si="9"/>
        <v>0</v>
      </c>
      <c r="N305" s="92"/>
    </row>
    <row r="306" spans="1:14" x14ac:dyDescent="0.4">
      <c r="A306" s="75" t="s">
        <v>3809</v>
      </c>
      <c r="B306" s="75" t="s">
        <v>3806</v>
      </c>
      <c r="C306" s="76" t="s">
        <v>3807</v>
      </c>
      <c r="D306" s="77"/>
      <c r="E306" s="76" t="s">
        <v>3808</v>
      </c>
      <c r="F306" s="78">
        <v>50000</v>
      </c>
      <c r="G306" s="79" t="s">
        <v>320</v>
      </c>
      <c r="H306" s="24"/>
      <c r="I306" s="152"/>
      <c r="J306" s="155"/>
      <c r="K306" s="115"/>
      <c r="L306" s="78">
        <f t="shared" si="8"/>
        <v>55000.000000000007</v>
      </c>
      <c r="M306" s="78">
        <f t="shared" si="9"/>
        <v>0</v>
      </c>
      <c r="N306" s="92"/>
    </row>
    <row r="307" spans="1:14" x14ac:dyDescent="0.4">
      <c r="A307" s="75" t="s">
        <v>3810</v>
      </c>
      <c r="B307" s="75" t="s">
        <v>3806</v>
      </c>
      <c r="C307" s="76" t="s">
        <v>3807</v>
      </c>
      <c r="D307" s="77"/>
      <c r="E307" s="76" t="s">
        <v>3808</v>
      </c>
      <c r="F307" s="78">
        <v>50000</v>
      </c>
      <c r="G307" s="79" t="s">
        <v>321</v>
      </c>
      <c r="H307" s="24"/>
      <c r="I307" s="152"/>
      <c r="J307" s="155"/>
      <c r="K307" s="115"/>
      <c r="L307" s="78">
        <f t="shared" si="8"/>
        <v>55000.000000000007</v>
      </c>
      <c r="M307" s="78">
        <f t="shared" si="9"/>
        <v>0</v>
      </c>
      <c r="N307" s="92"/>
    </row>
    <row r="308" spans="1:14" x14ac:dyDescent="0.4">
      <c r="A308" s="75" t="s">
        <v>3811</v>
      </c>
      <c r="B308" s="75" t="s">
        <v>3806</v>
      </c>
      <c r="C308" s="76" t="s">
        <v>3807</v>
      </c>
      <c r="D308" s="77"/>
      <c r="E308" s="76" t="s">
        <v>3808</v>
      </c>
      <c r="F308" s="78">
        <v>50000</v>
      </c>
      <c r="G308" s="79" t="s">
        <v>322</v>
      </c>
      <c r="H308" s="24"/>
      <c r="I308" s="152"/>
      <c r="J308" s="155"/>
      <c r="K308" s="115"/>
      <c r="L308" s="78">
        <f t="shared" si="8"/>
        <v>55000.000000000007</v>
      </c>
      <c r="M308" s="78">
        <f t="shared" si="9"/>
        <v>0</v>
      </c>
      <c r="N308" s="92"/>
    </row>
    <row r="309" spans="1:14" x14ac:dyDescent="0.4">
      <c r="A309" s="75" t="s">
        <v>3812</v>
      </c>
      <c r="B309" s="75" t="s">
        <v>3806</v>
      </c>
      <c r="C309" s="76" t="s">
        <v>3807</v>
      </c>
      <c r="D309" s="77"/>
      <c r="E309" s="76" t="s">
        <v>3808</v>
      </c>
      <c r="F309" s="78">
        <v>50000</v>
      </c>
      <c r="G309" s="79" t="s">
        <v>323</v>
      </c>
      <c r="H309" s="24"/>
      <c r="I309" s="152"/>
      <c r="J309" s="155"/>
      <c r="K309" s="115"/>
      <c r="L309" s="78">
        <f t="shared" si="8"/>
        <v>55000.000000000007</v>
      </c>
      <c r="M309" s="78">
        <f t="shared" si="9"/>
        <v>0</v>
      </c>
      <c r="N309" s="92"/>
    </row>
    <row r="310" spans="1:14" x14ac:dyDescent="0.4">
      <c r="A310" s="75" t="s">
        <v>3813</v>
      </c>
      <c r="B310" s="75" t="s">
        <v>3806</v>
      </c>
      <c r="C310" s="76" t="s">
        <v>3807</v>
      </c>
      <c r="D310" s="77"/>
      <c r="E310" s="76" t="s">
        <v>3808</v>
      </c>
      <c r="F310" s="78">
        <v>50000</v>
      </c>
      <c r="G310" s="79" t="s">
        <v>3486</v>
      </c>
      <c r="H310" s="24"/>
      <c r="I310" s="153"/>
      <c r="J310" s="156"/>
      <c r="K310" s="115"/>
      <c r="L310" s="78">
        <f t="shared" si="8"/>
        <v>55000.000000000007</v>
      </c>
      <c r="M310" s="78">
        <f t="shared" si="9"/>
        <v>0</v>
      </c>
      <c r="N310" s="92"/>
    </row>
    <row r="311" spans="1:14" x14ac:dyDescent="0.4">
      <c r="A311" s="104" t="s">
        <v>3814</v>
      </c>
      <c r="B311" s="104" t="s">
        <v>3815</v>
      </c>
      <c r="C311" s="105" t="s">
        <v>3816</v>
      </c>
      <c r="D311" s="106"/>
      <c r="E311" s="105" t="s">
        <v>3817</v>
      </c>
      <c r="F311" s="81">
        <v>50000</v>
      </c>
      <c r="G311" s="107" t="s">
        <v>319</v>
      </c>
      <c r="H311" s="108"/>
      <c r="I311" s="145">
        <f>+SUM(H311:H316)</f>
        <v>0</v>
      </c>
      <c r="J311" s="148">
        <f>+I311*F311</f>
        <v>0</v>
      </c>
      <c r="K311" s="115"/>
      <c r="L311" s="81">
        <f t="shared" si="8"/>
        <v>55000.000000000007</v>
      </c>
      <c r="M311" s="81">
        <f t="shared" si="9"/>
        <v>0</v>
      </c>
      <c r="N311" s="92"/>
    </row>
    <row r="312" spans="1:14" x14ac:dyDescent="0.4">
      <c r="A312" s="104" t="s">
        <v>3818</v>
      </c>
      <c r="B312" s="104" t="s">
        <v>3815</v>
      </c>
      <c r="C312" s="105" t="s">
        <v>3816</v>
      </c>
      <c r="D312" s="106"/>
      <c r="E312" s="105" t="s">
        <v>3817</v>
      </c>
      <c r="F312" s="81">
        <v>50000</v>
      </c>
      <c r="G312" s="107" t="s">
        <v>320</v>
      </c>
      <c r="H312" s="108"/>
      <c r="I312" s="146"/>
      <c r="J312" s="149"/>
      <c r="K312" s="115"/>
      <c r="L312" s="81">
        <f t="shared" si="8"/>
        <v>55000.000000000007</v>
      </c>
      <c r="M312" s="81">
        <f t="shared" si="9"/>
        <v>0</v>
      </c>
      <c r="N312" s="92"/>
    </row>
    <row r="313" spans="1:14" x14ac:dyDescent="0.4">
      <c r="A313" s="104" t="s">
        <v>3819</v>
      </c>
      <c r="B313" s="104" t="s">
        <v>3815</v>
      </c>
      <c r="C313" s="105" t="s">
        <v>3816</v>
      </c>
      <c r="D313" s="106"/>
      <c r="E313" s="105" t="s">
        <v>3817</v>
      </c>
      <c r="F313" s="81">
        <v>50000</v>
      </c>
      <c r="G313" s="107" t="s">
        <v>321</v>
      </c>
      <c r="H313" s="108"/>
      <c r="I313" s="146"/>
      <c r="J313" s="149"/>
      <c r="K313" s="115"/>
      <c r="L313" s="81">
        <f t="shared" si="8"/>
        <v>55000.000000000007</v>
      </c>
      <c r="M313" s="81">
        <f t="shared" si="9"/>
        <v>0</v>
      </c>
      <c r="N313" s="92"/>
    </row>
    <row r="314" spans="1:14" x14ac:dyDescent="0.4">
      <c r="A314" s="104" t="s">
        <v>3820</v>
      </c>
      <c r="B314" s="104" t="s">
        <v>3815</v>
      </c>
      <c r="C314" s="105" t="s">
        <v>3816</v>
      </c>
      <c r="D314" s="106"/>
      <c r="E314" s="105" t="s">
        <v>3817</v>
      </c>
      <c r="F314" s="81">
        <v>50000</v>
      </c>
      <c r="G314" s="107" t="s">
        <v>322</v>
      </c>
      <c r="H314" s="108"/>
      <c r="I314" s="146"/>
      <c r="J314" s="149"/>
      <c r="K314" s="115"/>
      <c r="L314" s="81">
        <f t="shared" si="8"/>
        <v>55000.000000000007</v>
      </c>
      <c r="M314" s="81">
        <f t="shared" si="9"/>
        <v>0</v>
      </c>
      <c r="N314" s="92"/>
    </row>
    <row r="315" spans="1:14" x14ac:dyDescent="0.4">
      <c r="A315" s="104" t="s">
        <v>3821</v>
      </c>
      <c r="B315" s="104" t="s">
        <v>3815</v>
      </c>
      <c r="C315" s="105" t="s">
        <v>3816</v>
      </c>
      <c r="D315" s="106"/>
      <c r="E315" s="105" t="s">
        <v>3817</v>
      </c>
      <c r="F315" s="81">
        <v>50000</v>
      </c>
      <c r="G315" s="107" t="s">
        <v>323</v>
      </c>
      <c r="H315" s="108"/>
      <c r="I315" s="146"/>
      <c r="J315" s="149"/>
      <c r="K315" s="115"/>
      <c r="L315" s="81">
        <f t="shared" si="8"/>
        <v>55000.000000000007</v>
      </c>
      <c r="M315" s="81">
        <f t="shared" si="9"/>
        <v>0</v>
      </c>
      <c r="N315" s="92"/>
    </row>
    <row r="316" spans="1:14" x14ac:dyDescent="0.4">
      <c r="A316" s="104" t="s">
        <v>3822</v>
      </c>
      <c r="B316" s="104" t="s">
        <v>3815</v>
      </c>
      <c r="C316" s="105" t="s">
        <v>3816</v>
      </c>
      <c r="D316" s="106"/>
      <c r="E316" s="105" t="s">
        <v>3817</v>
      </c>
      <c r="F316" s="81">
        <v>50000</v>
      </c>
      <c r="G316" s="107" t="s">
        <v>3486</v>
      </c>
      <c r="H316" s="108"/>
      <c r="I316" s="147"/>
      <c r="J316" s="150"/>
      <c r="K316" s="115"/>
      <c r="L316" s="81">
        <f t="shared" si="8"/>
        <v>55000.000000000007</v>
      </c>
      <c r="M316" s="81">
        <f t="shared" si="9"/>
        <v>0</v>
      </c>
      <c r="N316" s="92"/>
    </row>
    <row r="317" spans="1:14" x14ac:dyDescent="0.4">
      <c r="A317" s="75" t="s">
        <v>3823</v>
      </c>
      <c r="B317" s="75" t="s">
        <v>3824</v>
      </c>
      <c r="C317" s="76" t="s">
        <v>3825</v>
      </c>
      <c r="D317" s="77"/>
      <c r="E317" s="76" t="s">
        <v>3826</v>
      </c>
      <c r="F317" s="78">
        <v>50000</v>
      </c>
      <c r="G317" s="79" t="s">
        <v>319</v>
      </c>
      <c r="H317" s="24"/>
      <c r="I317" s="151">
        <f>+SUM(H317:H322)</f>
        <v>0</v>
      </c>
      <c r="J317" s="154">
        <f>+I317*F317</f>
        <v>0</v>
      </c>
      <c r="K317" s="115"/>
      <c r="L317" s="78">
        <f t="shared" si="8"/>
        <v>55000.000000000007</v>
      </c>
      <c r="M317" s="78">
        <f t="shared" si="9"/>
        <v>0</v>
      </c>
      <c r="N317" s="92"/>
    </row>
    <row r="318" spans="1:14" x14ac:dyDescent="0.4">
      <c r="A318" s="75" t="s">
        <v>3827</v>
      </c>
      <c r="B318" s="75" t="s">
        <v>3824</v>
      </c>
      <c r="C318" s="76" t="s">
        <v>3825</v>
      </c>
      <c r="D318" s="77"/>
      <c r="E318" s="76" t="s">
        <v>3826</v>
      </c>
      <c r="F318" s="78">
        <v>50000</v>
      </c>
      <c r="G318" s="79" t="s">
        <v>320</v>
      </c>
      <c r="H318" s="24"/>
      <c r="I318" s="152"/>
      <c r="J318" s="155"/>
      <c r="K318" s="115"/>
      <c r="L318" s="78">
        <f t="shared" si="8"/>
        <v>55000.000000000007</v>
      </c>
      <c r="M318" s="78">
        <f t="shared" si="9"/>
        <v>0</v>
      </c>
      <c r="N318" s="92"/>
    </row>
    <row r="319" spans="1:14" x14ac:dyDescent="0.4">
      <c r="A319" s="75" t="s">
        <v>3828</v>
      </c>
      <c r="B319" s="75" t="s">
        <v>3824</v>
      </c>
      <c r="C319" s="76" t="s">
        <v>3825</v>
      </c>
      <c r="D319" s="77"/>
      <c r="E319" s="76" t="s">
        <v>3826</v>
      </c>
      <c r="F319" s="78">
        <v>50000</v>
      </c>
      <c r="G319" s="79" t="s">
        <v>321</v>
      </c>
      <c r="H319" s="24"/>
      <c r="I319" s="152"/>
      <c r="J319" s="155"/>
      <c r="K319" s="115"/>
      <c r="L319" s="78">
        <f t="shared" si="8"/>
        <v>55000.000000000007</v>
      </c>
      <c r="M319" s="78">
        <f t="shared" si="9"/>
        <v>0</v>
      </c>
      <c r="N319" s="92"/>
    </row>
    <row r="320" spans="1:14" x14ac:dyDescent="0.4">
      <c r="A320" s="75" t="s">
        <v>3829</v>
      </c>
      <c r="B320" s="75" t="s">
        <v>3824</v>
      </c>
      <c r="C320" s="76" t="s">
        <v>3825</v>
      </c>
      <c r="D320" s="77"/>
      <c r="E320" s="76" t="s">
        <v>3826</v>
      </c>
      <c r="F320" s="78">
        <v>50000</v>
      </c>
      <c r="G320" s="79" t="s">
        <v>322</v>
      </c>
      <c r="H320" s="24"/>
      <c r="I320" s="152"/>
      <c r="J320" s="155"/>
      <c r="K320" s="115"/>
      <c r="L320" s="78">
        <f t="shared" si="8"/>
        <v>55000.000000000007</v>
      </c>
      <c r="M320" s="78">
        <f t="shared" si="9"/>
        <v>0</v>
      </c>
      <c r="N320" s="92"/>
    </row>
    <row r="321" spans="1:14" x14ac:dyDescent="0.4">
      <c r="A321" s="75" t="s">
        <v>3830</v>
      </c>
      <c r="B321" s="75" t="s">
        <v>3824</v>
      </c>
      <c r="C321" s="76" t="s">
        <v>3825</v>
      </c>
      <c r="D321" s="77"/>
      <c r="E321" s="76" t="s">
        <v>3826</v>
      </c>
      <c r="F321" s="78">
        <v>50000</v>
      </c>
      <c r="G321" s="79" t="s">
        <v>323</v>
      </c>
      <c r="H321" s="24"/>
      <c r="I321" s="152"/>
      <c r="J321" s="155"/>
      <c r="K321" s="115"/>
      <c r="L321" s="78">
        <f t="shared" si="8"/>
        <v>55000.000000000007</v>
      </c>
      <c r="M321" s="78">
        <f t="shared" si="9"/>
        <v>0</v>
      </c>
      <c r="N321" s="92"/>
    </row>
    <row r="322" spans="1:14" x14ac:dyDescent="0.4">
      <c r="A322" s="75" t="s">
        <v>3831</v>
      </c>
      <c r="B322" s="75" t="s">
        <v>3824</v>
      </c>
      <c r="C322" s="76" t="s">
        <v>3825</v>
      </c>
      <c r="D322" s="77"/>
      <c r="E322" s="76" t="s">
        <v>3826</v>
      </c>
      <c r="F322" s="78">
        <v>50000</v>
      </c>
      <c r="G322" s="79" t="s">
        <v>3486</v>
      </c>
      <c r="H322" s="24"/>
      <c r="I322" s="153"/>
      <c r="J322" s="156"/>
      <c r="K322" s="115"/>
      <c r="L322" s="78">
        <f t="shared" si="8"/>
        <v>55000.000000000007</v>
      </c>
      <c r="M322" s="78">
        <f t="shared" si="9"/>
        <v>0</v>
      </c>
      <c r="N322" s="92"/>
    </row>
    <row r="323" spans="1:14" x14ac:dyDescent="0.4">
      <c r="A323" s="104" t="s">
        <v>3832</v>
      </c>
      <c r="B323" s="104" t="s">
        <v>3833</v>
      </c>
      <c r="C323" s="105" t="s">
        <v>3834</v>
      </c>
      <c r="D323" s="106"/>
      <c r="E323" s="105" t="s">
        <v>3790</v>
      </c>
      <c r="F323" s="81">
        <v>40000</v>
      </c>
      <c r="G323" s="107" t="s">
        <v>319</v>
      </c>
      <c r="H323" s="108"/>
      <c r="I323" s="145">
        <f>+SUM(H323:H328)</f>
        <v>0</v>
      </c>
      <c r="J323" s="148">
        <f>+I323*F323</f>
        <v>0</v>
      </c>
      <c r="K323" s="115"/>
      <c r="L323" s="81">
        <f t="shared" si="8"/>
        <v>44000</v>
      </c>
      <c r="M323" s="81">
        <f t="shared" si="9"/>
        <v>0</v>
      </c>
      <c r="N323" s="92"/>
    </row>
    <row r="324" spans="1:14" x14ac:dyDescent="0.4">
      <c r="A324" s="104" t="s">
        <v>3835</v>
      </c>
      <c r="B324" s="104" t="s">
        <v>3833</v>
      </c>
      <c r="C324" s="105" t="s">
        <v>3834</v>
      </c>
      <c r="D324" s="106"/>
      <c r="E324" s="105" t="s">
        <v>3790</v>
      </c>
      <c r="F324" s="81">
        <v>40000</v>
      </c>
      <c r="G324" s="107" t="s">
        <v>320</v>
      </c>
      <c r="H324" s="108"/>
      <c r="I324" s="146"/>
      <c r="J324" s="149"/>
      <c r="K324" s="115"/>
      <c r="L324" s="81">
        <f t="shared" si="8"/>
        <v>44000</v>
      </c>
      <c r="M324" s="81">
        <f t="shared" si="9"/>
        <v>0</v>
      </c>
      <c r="N324" s="92"/>
    </row>
    <row r="325" spans="1:14" x14ac:dyDescent="0.4">
      <c r="A325" s="104" t="s">
        <v>3836</v>
      </c>
      <c r="B325" s="104" t="s">
        <v>3833</v>
      </c>
      <c r="C325" s="105" t="s">
        <v>3834</v>
      </c>
      <c r="D325" s="106"/>
      <c r="E325" s="105" t="s">
        <v>3790</v>
      </c>
      <c r="F325" s="81">
        <v>40000</v>
      </c>
      <c r="G325" s="107" t="s">
        <v>321</v>
      </c>
      <c r="H325" s="108"/>
      <c r="I325" s="146"/>
      <c r="J325" s="149"/>
      <c r="K325" s="115"/>
      <c r="L325" s="81">
        <f t="shared" ref="L325:L388" si="10">+F325*1.1</f>
        <v>44000</v>
      </c>
      <c r="M325" s="81">
        <f t="shared" ref="M325:M388" si="11">+L325*H325</f>
        <v>0</v>
      </c>
      <c r="N325" s="92"/>
    </row>
    <row r="326" spans="1:14" x14ac:dyDescent="0.4">
      <c r="A326" s="104" t="s">
        <v>3837</v>
      </c>
      <c r="B326" s="104" t="s">
        <v>3833</v>
      </c>
      <c r="C326" s="105" t="s">
        <v>3834</v>
      </c>
      <c r="D326" s="106"/>
      <c r="E326" s="105" t="s">
        <v>3790</v>
      </c>
      <c r="F326" s="81">
        <v>40000</v>
      </c>
      <c r="G326" s="107" t="s">
        <v>322</v>
      </c>
      <c r="H326" s="108"/>
      <c r="I326" s="146"/>
      <c r="J326" s="149"/>
      <c r="K326" s="115"/>
      <c r="L326" s="81">
        <f t="shared" si="10"/>
        <v>44000</v>
      </c>
      <c r="M326" s="81">
        <f t="shared" si="11"/>
        <v>0</v>
      </c>
      <c r="N326" s="92"/>
    </row>
    <row r="327" spans="1:14" x14ac:dyDescent="0.4">
      <c r="A327" s="104" t="s">
        <v>3838</v>
      </c>
      <c r="B327" s="104" t="s">
        <v>3833</v>
      </c>
      <c r="C327" s="105" t="s">
        <v>3834</v>
      </c>
      <c r="D327" s="106"/>
      <c r="E327" s="105" t="s">
        <v>3790</v>
      </c>
      <c r="F327" s="81">
        <v>40000</v>
      </c>
      <c r="G327" s="107" t="s">
        <v>323</v>
      </c>
      <c r="H327" s="108"/>
      <c r="I327" s="146"/>
      <c r="J327" s="149"/>
      <c r="K327" s="115"/>
      <c r="L327" s="81">
        <f t="shared" si="10"/>
        <v>44000</v>
      </c>
      <c r="M327" s="81">
        <f t="shared" si="11"/>
        <v>0</v>
      </c>
      <c r="N327" s="92"/>
    </row>
    <row r="328" spans="1:14" x14ac:dyDescent="0.4">
      <c r="A328" s="104" t="s">
        <v>3839</v>
      </c>
      <c r="B328" s="104" t="s">
        <v>3833</v>
      </c>
      <c r="C328" s="105" t="s">
        <v>3834</v>
      </c>
      <c r="D328" s="106"/>
      <c r="E328" s="105" t="s">
        <v>3790</v>
      </c>
      <c r="F328" s="81">
        <v>40000</v>
      </c>
      <c r="G328" s="107" t="s">
        <v>3486</v>
      </c>
      <c r="H328" s="108"/>
      <c r="I328" s="147"/>
      <c r="J328" s="150"/>
      <c r="K328" s="115"/>
      <c r="L328" s="81">
        <f t="shared" si="10"/>
        <v>44000</v>
      </c>
      <c r="M328" s="81">
        <f t="shared" si="11"/>
        <v>0</v>
      </c>
      <c r="N328" s="92"/>
    </row>
    <row r="329" spans="1:14" x14ac:dyDescent="0.4">
      <c r="A329" s="75" t="s">
        <v>3840</v>
      </c>
      <c r="B329" s="75" t="s">
        <v>3841</v>
      </c>
      <c r="C329" s="76" t="s">
        <v>3842</v>
      </c>
      <c r="D329" s="77"/>
      <c r="E329" s="76" t="s">
        <v>3799</v>
      </c>
      <c r="F329" s="78">
        <v>40000</v>
      </c>
      <c r="G329" s="79" t="s">
        <v>319</v>
      </c>
      <c r="H329" s="24"/>
      <c r="I329" s="151">
        <f>+SUM(H329:H334)</f>
        <v>0</v>
      </c>
      <c r="J329" s="154">
        <f>+I329*F329</f>
        <v>0</v>
      </c>
      <c r="K329" s="115"/>
      <c r="L329" s="78">
        <f t="shared" si="10"/>
        <v>44000</v>
      </c>
      <c r="M329" s="78">
        <f t="shared" si="11"/>
        <v>0</v>
      </c>
      <c r="N329" s="92"/>
    </row>
    <row r="330" spans="1:14" x14ac:dyDescent="0.4">
      <c r="A330" s="75" t="s">
        <v>3843</v>
      </c>
      <c r="B330" s="75" t="s">
        <v>3841</v>
      </c>
      <c r="C330" s="76" t="s">
        <v>3842</v>
      </c>
      <c r="D330" s="77"/>
      <c r="E330" s="76" t="s">
        <v>3799</v>
      </c>
      <c r="F330" s="78">
        <v>40000</v>
      </c>
      <c r="G330" s="79" t="s">
        <v>320</v>
      </c>
      <c r="H330" s="24"/>
      <c r="I330" s="152"/>
      <c r="J330" s="155"/>
      <c r="K330" s="115"/>
      <c r="L330" s="78">
        <f t="shared" si="10"/>
        <v>44000</v>
      </c>
      <c r="M330" s="78">
        <f t="shared" si="11"/>
        <v>0</v>
      </c>
      <c r="N330" s="92"/>
    </row>
    <row r="331" spans="1:14" x14ac:dyDescent="0.4">
      <c r="A331" s="75" t="s">
        <v>3844</v>
      </c>
      <c r="B331" s="75" t="s">
        <v>3841</v>
      </c>
      <c r="C331" s="76" t="s">
        <v>3842</v>
      </c>
      <c r="D331" s="77"/>
      <c r="E331" s="76" t="s">
        <v>3799</v>
      </c>
      <c r="F331" s="78">
        <v>40000</v>
      </c>
      <c r="G331" s="79" t="s">
        <v>321</v>
      </c>
      <c r="H331" s="24"/>
      <c r="I331" s="152"/>
      <c r="J331" s="155"/>
      <c r="K331" s="115"/>
      <c r="L331" s="78">
        <f t="shared" si="10"/>
        <v>44000</v>
      </c>
      <c r="M331" s="78">
        <f t="shared" si="11"/>
        <v>0</v>
      </c>
      <c r="N331" s="92"/>
    </row>
    <row r="332" spans="1:14" x14ac:dyDescent="0.4">
      <c r="A332" s="75" t="s">
        <v>3845</v>
      </c>
      <c r="B332" s="75" t="s">
        <v>3841</v>
      </c>
      <c r="C332" s="76" t="s">
        <v>3842</v>
      </c>
      <c r="D332" s="77"/>
      <c r="E332" s="76" t="s">
        <v>3799</v>
      </c>
      <c r="F332" s="78">
        <v>40000</v>
      </c>
      <c r="G332" s="79" t="s">
        <v>322</v>
      </c>
      <c r="H332" s="24"/>
      <c r="I332" s="152"/>
      <c r="J332" s="155"/>
      <c r="K332" s="115"/>
      <c r="L332" s="78">
        <f t="shared" si="10"/>
        <v>44000</v>
      </c>
      <c r="M332" s="78">
        <f t="shared" si="11"/>
        <v>0</v>
      </c>
      <c r="N332" s="92"/>
    </row>
    <row r="333" spans="1:14" x14ac:dyDescent="0.4">
      <c r="A333" s="75" t="s">
        <v>3846</v>
      </c>
      <c r="B333" s="75" t="s">
        <v>3841</v>
      </c>
      <c r="C333" s="76" t="s">
        <v>3842</v>
      </c>
      <c r="D333" s="77"/>
      <c r="E333" s="76" t="s">
        <v>3799</v>
      </c>
      <c r="F333" s="78">
        <v>40000</v>
      </c>
      <c r="G333" s="79" t="s">
        <v>323</v>
      </c>
      <c r="H333" s="24"/>
      <c r="I333" s="152"/>
      <c r="J333" s="155"/>
      <c r="K333" s="115"/>
      <c r="L333" s="78">
        <f t="shared" si="10"/>
        <v>44000</v>
      </c>
      <c r="M333" s="78">
        <f t="shared" si="11"/>
        <v>0</v>
      </c>
      <c r="N333" s="92"/>
    </row>
    <row r="334" spans="1:14" x14ac:dyDescent="0.4">
      <c r="A334" s="75" t="s">
        <v>3847</v>
      </c>
      <c r="B334" s="75" t="s">
        <v>3841</v>
      </c>
      <c r="C334" s="76" t="s">
        <v>3842</v>
      </c>
      <c r="D334" s="77"/>
      <c r="E334" s="76" t="s">
        <v>3799</v>
      </c>
      <c r="F334" s="78">
        <v>40000</v>
      </c>
      <c r="G334" s="79" t="s">
        <v>3486</v>
      </c>
      <c r="H334" s="24"/>
      <c r="I334" s="153"/>
      <c r="J334" s="156"/>
      <c r="K334" s="115"/>
      <c r="L334" s="78">
        <f t="shared" si="10"/>
        <v>44000</v>
      </c>
      <c r="M334" s="78">
        <f t="shared" si="11"/>
        <v>0</v>
      </c>
      <c r="N334" s="92"/>
    </row>
    <row r="335" spans="1:14" x14ac:dyDescent="0.4">
      <c r="A335" s="104" t="s">
        <v>3848</v>
      </c>
      <c r="B335" s="104" t="s">
        <v>3849</v>
      </c>
      <c r="C335" s="105" t="s">
        <v>3850</v>
      </c>
      <c r="D335" s="106"/>
      <c r="E335" s="105" t="s">
        <v>3808</v>
      </c>
      <c r="F335" s="81">
        <v>40000</v>
      </c>
      <c r="G335" s="107" t="s">
        <v>319</v>
      </c>
      <c r="H335" s="108"/>
      <c r="I335" s="145">
        <f>+SUM(H335:H340)</f>
        <v>0</v>
      </c>
      <c r="J335" s="148">
        <f>+I335*F335</f>
        <v>0</v>
      </c>
      <c r="K335" s="115"/>
      <c r="L335" s="81">
        <f t="shared" si="10"/>
        <v>44000</v>
      </c>
      <c r="M335" s="81">
        <f t="shared" si="11"/>
        <v>0</v>
      </c>
      <c r="N335" s="92"/>
    </row>
    <row r="336" spans="1:14" x14ac:dyDescent="0.4">
      <c r="A336" s="104" t="s">
        <v>3851</v>
      </c>
      <c r="B336" s="104" t="s">
        <v>3849</v>
      </c>
      <c r="C336" s="105" t="s">
        <v>3850</v>
      </c>
      <c r="D336" s="106"/>
      <c r="E336" s="105" t="s">
        <v>3808</v>
      </c>
      <c r="F336" s="81">
        <v>40000</v>
      </c>
      <c r="G336" s="107" t="s">
        <v>320</v>
      </c>
      <c r="H336" s="108"/>
      <c r="I336" s="146"/>
      <c r="J336" s="149"/>
      <c r="K336" s="115"/>
      <c r="L336" s="81">
        <f t="shared" si="10"/>
        <v>44000</v>
      </c>
      <c r="M336" s="81">
        <f t="shared" si="11"/>
        <v>0</v>
      </c>
      <c r="N336" s="92"/>
    </row>
    <row r="337" spans="1:14" x14ac:dyDescent="0.4">
      <c r="A337" s="104" t="s">
        <v>3852</v>
      </c>
      <c r="B337" s="104" t="s">
        <v>3849</v>
      </c>
      <c r="C337" s="105" t="s">
        <v>3850</v>
      </c>
      <c r="D337" s="106"/>
      <c r="E337" s="105" t="s">
        <v>3808</v>
      </c>
      <c r="F337" s="81">
        <v>40000</v>
      </c>
      <c r="G337" s="107" t="s">
        <v>321</v>
      </c>
      <c r="H337" s="108"/>
      <c r="I337" s="146"/>
      <c r="J337" s="149"/>
      <c r="K337" s="115"/>
      <c r="L337" s="81">
        <f t="shared" si="10"/>
        <v>44000</v>
      </c>
      <c r="M337" s="81">
        <f t="shared" si="11"/>
        <v>0</v>
      </c>
      <c r="N337" s="92"/>
    </row>
    <row r="338" spans="1:14" x14ac:dyDescent="0.4">
      <c r="A338" s="104" t="s">
        <v>3853</v>
      </c>
      <c r="B338" s="104" t="s">
        <v>3849</v>
      </c>
      <c r="C338" s="105" t="s">
        <v>3850</v>
      </c>
      <c r="D338" s="106"/>
      <c r="E338" s="105" t="s">
        <v>3808</v>
      </c>
      <c r="F338" s="81">
        <v>40000</v>
      </c>
      <c r="G338" s="107" t="s">
        <v>322</v>
      </c>
      <c r="H338" s="108"/>
      <c r="I338" s="146"/>
      <c r="J338" s="149"/>
      <c r="K338" s="115"/>
      <c r="L338" s="81">
        <f t="shared" si="10"/>
        <v>44000</v>
      </c>
      <c r="M338" s="81">
        <f t="shared" si="11"/>
        <v>0</v>
      </c>
      <c r="N338" s="92"/>
    </row>
    <row r="339" spans="1:14" x14ac:dyDescent="0.4">
      <c r="A339" s="104" t="s">
        <v>3854</v>
      </c>
      <c r="B339" s="104" t="s">
        <v>3849</v>
      </c>
      <c r="C339" s="105" t="s">
        <v>3850</v>
      </c>
      <c r="D339" s="106"/>
      <c r="E339" s="105" t="s">
        <v>3808</v>
      </c>
      <c r="F339" s="81">
        <v>40000</v>
      </c>
      <c r="G339" s="107" t="s">
        <v>323</v>
      </c>
      <c r="H339" s="108"/>
      <c r="I339" s="146"/>
      <c r="J339" s="149"/>
      <c r="K339" s="115"/>
      <c r="L339" s="81">
        <f t="shared" si="10"/>
        <v>44000</v>
      </c>
      <c r="M339" s="81">
        <f t="shared" si="11"/>
        <v>0</v>
      </c>
      <c r="N339" s="92"/>
    </row>
    <row r="340" spans="1:14" x14ac:dyDescent="0.4">
      <c r="A340" s="104" t="s">
        <v>3855</v>
      </c>
      <c r="B340" s="104" t="s">
        <v>3849</v>
      </c>
      <c r="C340" s="105" t="s">
        <v>3850</v>
      </c>
      <c r="D340" s="106"/>
      <c r="E340" s="105" t="s">
        <v>3808</v>
      </c>
      <c r="F340" s="81">
        <v>40000</v>
      </c>
      <c r="G340" s="107" t="s">
        <v>3486</v>
      </c>
      <c r="H340" s="108"/>
      <c r="I340" s="147"/>
      <c r="J340" s="150"/>
      <c r="K340" s="115"/>
      <c r="L340" s="81">
        <f t="shared" si="10"/>
        <v>44000</v>
      </c>
      <c r="M340" s="81">
        <f t="shared" si="11"/>
        <v>0</v>
      </c>
      <c r="N340" s="92"/>
    </row>
    <row r="341" spans="1:14" x14ac:dyDescent="0.4">
      <c r="A341" s="75" t="s">
        <v>3856</v>
      </c>
      <c r="B341" s="75" t="s">
        <v>3857</v>
      </c>
      <c r="C341" s="76" t="s">
        <v>3858</v>
      </c>
      <c r="D341" s="77"/>
      <c r="E341" s="76" t="s">
        <v>3817</v>
      </c>
      <c r="F341" s="78">
        <v>40000</v>
      </c>
      <c r="G341" s="79" t="s">
        <v>319</v>
      </c>
      <c r="H341" s="24"/>
      <c r="I341" s="151">
        <f>+SUM(H341:H346)</f>
        <v>0</v>
      </c>
      <c r="J341" s="154">
        <f>+I341*F341</f>
        <v>0</v>
      </c>
      <c r="K341" s="115"/>
      <c r="L341" s="78">
        <f t="shared" si="10"/>
        <v>44000</v>
      </c>
      <c r="M341" s="78">
        <f t="shared" si="11"/>
        <v>0</v>
      </c>
      <c r="N341" s="92"/>
    </row>
    <row r="342" spans="1:14" x14ac:dyDescent="0.4">
      <c r="A342" s="75" t="s">
        <v>3859</v>
      </c>
      <c r="B342" s="75" t="s">
        <v>3857</v>
      </c>
      <c r="C342" s="76" t="s">
        <v>3858</v>
      </c>
      <c r="D342" s="77"/>
      <c r="E342" s="76" t="s">
        <v>3817</v>
      </c>
      <c r="F342" s="78">
        <v>40000</v>
      </c>
      <c r="G342" s="79" t="s">
        <v>320</v>
      </c>
      <c r="H342" s="24"/>
      <c r="I342" s="152"/>
      <c r="J342" s="155"/>
      <c r="K342" s="115"/>
      <c r="L342" s="78">
        <f t="shared" si="10"/>
        <v>44000</v>
      </c>
      <c r="M342" s="78">
        <f t="shared" si="11"/>
        <v>0</v>
      </c>
      <c r="N342" s="92"/>
    </row>
    <row r="343" spans="1:14" x14ac:dyDescent="0.4">
      <c r="A343" s="75" t="s">
        <v>3860</v>
      </c>
      <c r="B343" s="75" t="s">
        <v>3857</v>
      </c>
      <c r="C343" s="76" t="s">
        <v>3858</v>
      </c>
      <c r="D343" s="77"/>
      <c r="E343" s="76" t="s">
        <v>3817</v>
      </c>
      <c r="F343" s="78">
        <v>40000</v>
      </c>
      <c r="G343" s="79" t="s">
        <v>321</v>
      </c>
      <c r="H343" s="24"/>
      <c r="I343" s="152"/>
      <c r="J343" s="155"/>
      <c r="K343" s="115"/>
      <c r="L343" s="78">
        <f t="shared" si="10"/>
        <v>44000</v>
      </c>
      <c r="M343" s="78">
        <f t="shared" si="11"/>
        <v>0</v>
      </c>
      <c r="N343" s="92"/>
    </row>
    <row r="344" spans="1:14" x14ac:dyDescent="0.4">
      <c r="A344" s="75" t="s">
        <v>3861</v>
      </c>
      <c r="B344" s="75" t="s">
        <v>3857</v>
      </c>
      <c r="C344" s="76" t="s">
        <v>3858</v>
      </c>
      <c r="D344" s="77"/>
      <c r="E344" s="76" t="s">
        <v>3817</v>
      </c>
      <c r="F344" s="78">
        <v>40000</v>
      </c>
      <c r="G344" s="79" t="s">
        <v>322</v>
      </c>
      <c r="H344" s="24"/>
      <c r="I344" s="152"/>
      <c r="J344" s="155"/>
      <c r="K344" s="115"/>
      <c r="L344" s="78">
        <f t="shared" si="10"/>
        <v>44000</v>
      </c>
      <c r="M344" s="78">
        <f t="shared" si="11"/>
        <v>0</v>
      </c>
      <c r="N344" s="92"/>
    </row>
    <row r="345" spans="1:14" x14ac:dyDescent="0.4">
      <c r="A345" s="75" t="s">
        <v>3862</v>
      </c>
      <c r="B345" s="75" t="s">
        <v>3857</v>
      </c>
      <c r="C345" s="76" t="s">
        <v>3858</v>
      </c>
      <c r="D345" s="77"/>
      <c r="E345" s="76" t="s">
        <v>3817</v>
      </c>
      <c r="F345" s="78">
        <v>40000</v>
      </c>
      <c r="G345" s="79" t="s">
        <v>323</v>
      </c>
      <c r="H345" s="24"/>
      <c r="I345" s="152"/>
      <c r="J345" s="155"/>
      <c r="K345" s="115"/>
      <c r="L345" s="78">
        <f t="shared" si="10"/>
        <v>44000</v>
      </c>
      <c r="M345" s="78">
        <f t="shared" si="11"/>
        <v>0</v>
      </c>
      <c r="N345" s="92"/>
    </row>
    <row r="346" spans="1:14" x14ac:dyDescent="0.4">
      <c r="A346" s="75" t="s">
        <v>3863</v>
      </c>
      <c r="B346" s="75" t="s">
        <v>3857</v>
      </c>
      <c r="C346" s="76" t="s">
        <v>3858</v>
      </c>
      <c r="D346" s="77"/>
      <c r="E346" s="76" t="s">
        <v>3817</v>
      </c>
      <c r="F346" s="78">
        <v>40000</v>
      </c>
      <c r="G346" s="79" t="s">
        <v>3486</v>
      </c>
      <c r="H346" s="24"/>
      <c r="I346" s="153"/>
      <c r="J346" s="156"/>
      <c r="K346" s="115"/>
      <c r="L346" s="78">
        <f t="shared" si="10"/>
        <v>44000</v>
      </c>
      <c r="M346" s="78">
        <f t="shared" si="11"/>
        <v>0</v>
      </c>
      <c r="N346" s="92"/>
    </row>
    <row r="347" spans="1:14" x14ac:dyDescent="0.4">
      <c r="A347" s="104" t="s">
        <v>3864</v>
      </c>
      <c r="B347" s="104" t="s">
        <v>3865</v>
      </c>
      <c r="C347" s="105" t="s">
        <v>3866</v>
      </c>
      <c r="D347" s="106"/>
      <c r="E347" s="105" t="s">
        <v>3826</v>
      </c>
      <c r="F347" s="81">
        <v>40000</v>
      </c>
      <c r="G347" s="107" t="s">
        <v>319</v>
      </c>
      <c r="H347" s="108"/>
      <c r="I347" s="145">
        <f>+SUM(H347:H352)</f>
        <v>0</v>
      </c>
      <c r="J347" s="148">
        <f>+I347*F347</f>
        <v>0</v>
      </c>
      <c r="K347" s="115"/>
      <c r="L347" s="81">
        <f t="shared" si="10"/>
        <v>44000</v>
      </c>
      <c r="M347" s="81">
        <f t="shared" si="11"/>
        <v>0</v>
      </c>
      <c r="N347" s="92"/>
    </row>
    <row r="348" spans="1:14" x14ac:dyDescent="0.4">
      <c r="A348" s="104" t="s">
        <v>3867</v>
      </c>
      <c r="B348" s="104" t="s">
        <v>3865</v>
      </c>
      <c r="C348" s="105" t="s">
        <v>3866</v>
      </c>
      <c r="D348" s="106"/>
      <c r="E348" s="105" t="s">
        <v>3826</v>
      </c>
      <c r="F348" s="81">
        <v>40000</v>
      </c>
      <c r="G348" s="107" t="s">
        <v>320</v>
      </c>
      <c r="H348" s="108"/>
      <c r="I348" s="146"/>
      <c r="J348" s="149"/>
      <c r="K348" s="115"/>
      <c r="L348" s="81">
        <f t="shared" si="10"/>
        <v>44000</v>
      </c>
      <c r="M348" s="81">
        <f t="shared" si="11"/>
        <v>0</v>
      </c>
      <c r="N348" s="92"/>
    </row>
    <row r="349" spans="1:14" x14ac:dyDescent="0.4">
      <c r="A349" s="104" t="s">
        <v>3868</v>
      </c>
      <c r="B349" s="104" t="s">
        <v>3865</v>
      </c>
      <c r="C349" s="105" t="s">
        <v>3866</v>
      </c>
      <c r="D349" s="106"/>
      <c r="E349" s="105" t="s">
        <v>3826</v>
      </c>
      <c r="F349" s="81">
        <v>40000</v>
      </c>
      <c r="G349" s="107" t="s">
        <v>321</v>
      </c>
      <c r="H349" s="108"/>
      <c r="I349" s="146"/>
      <c r="J349" s="149"/>
      <c r="K349" s="115"/>
      <c r="L349" s="81">
        <f t="shared" si="10"/>
        <v>44000</v>
      </c>
      <c r="M349" s="81">
        <f t="shared" si="11"/>
        <v>0</v>
      </c>
      <c r="N349" s="92"/>
    </row>
    <row r="350" spans="1:14" x14ac:dyDescent="0.4">
      <c r="A350" s="104" t="s">
        <v>3869</v>
      </c>
      <c r="B350" s="104" t="s">
        <v>3865</v>
      </c>
      <c r="C350" s="105" t="s">
        <v>3866</v>
      </c>
      <c r="D350" s="106"/>
      <c r="E350" s="105" t="s">
        <v>3826</v>
      </c>
      <c r="F350" s="81">
        <v>40000</v>
      </c>
      <c r="G350" s="107" t="s">
        <v>322</v>
      </c>
      <c r="H350" s="108"/>
      <c r="I350" s="146"/>
      <c r="J350" s="149"/>
      <c r="K350" s="115"/>
      <c r="L350" s="81">
        <f t="shared" si="10"/>
        <v>44000</v>
      </c>
      <c r="M350" s="81">
        <f t="shared" si="11"/>
        <v>0</v>
      </c>
      <c r="N350" s="92"/>
    </row>
    <row r="351" spans="1:14" x14ac:dyDescent="0.4">
      <c r="A351" s="104" t="s">
        <v>3870</v>
      </c>
      <c r="B351" s="104" t="s">
        <v>3865</v>
      </c>
      <c r="C351" s="105" t="s">
        <v>3866</v>
      </c>
      <c r="D351" s="106"/>
      <c r="E351" s="105" t="s">
        <v>3826</v>
      </c>
      <c r="F351" s="81">
        <v>40000</v>
      </c>
      <c r="G351" s="107" t="s">
        <v>323</v>
      </c>
      <c r="H351" s="108"/>
      <c r="I351" s="146"/>
      <c r="J351" s="149"/>
      <c r="K351" s="115"/>
      <c r="L351" s="81">
        <f t="shared" si="10"/>
        <v>44000</v>
      </c>
      <c r="M351" s="81">
        <f t="shared" si="11"/>
        <v>0</v>
      </c>
      <c r="N351" s="92"/>
    </row>
    <row r="352" spans="1:14" x14ac:dyDescent="0.4">
      <c r="A352" s="104" t="s">
        <v>3871</v>
      </c>
      <c r="B352" s="104" t="s">
        <v>3865</v>
      </c>
      <c r="C352" s="105" t="s">
        <v>3866</v>
      </c>
      <c r="D352" s="106"/>
      <c r="E352" s="105" t="s">
        <v>3826</v>
      </c>
      <c r="F352" s="81">
        <v>40000</v>
      </c>
      <c r="G352" s="107" t="s">
        <v>3486</v>
      </c>
      <c r="H352" s="108"/>
      <c r="I352" s="147"/>
      <c r="J352" s="150"/>
      <c r="K352" s="115"/>
      <c r="L352" s="81">
        <f t="shared" si="10"/>
        <v>44000</v>
      </c>
      <c r="M352" s="81">
        <f t="shared" si="11"/>
        <v>0</v>
      </c>
      <c r="N352" s="92"/>
    </row>
    <row r="353" spans="1:14" x14ac:dyDescent="0.4">
      <c r="A353" s="75" t="s">
        <v>3872</v>
      </c>
      <c r="B353" s="75" t="s">
        <v>3873</v>
      </c>
      <c r="C353" s="76" t="s">
        <v>3874</v>
      </c>
      <c r="D353" s="77"/>
      <c r="E353" s="76" t="s">
        <v>3875</v>
      </c>
      <c r="F353" s="78">
        <v>33000</v>
      </c>
      <c r="G353" s="79" t="s">
        <v>172</v>
      </c>
      <c r="H353" s="24"/>
      <c r="I353" s="151">
        <f>+SUM(H353:H356)</f>
        <v>0</v>
      </c>
      <c r="J353" s="154">
        <f>+I353*F353</f>
        <v>0</v>
      </c>
      <c r="K353" s="115"/>
      <c r="L353" s="78">
        <f t="shared" si="10"/>
        <v>36300</v>
      </c>
      <c r="M353" s="78">
        <f t="shared" si="11"/>
        <v>0</v>
      </c>
      <c r="N353" s="92"/>
    </row>
    <row r="354" spans="1:14" x14ac:dyDescent="0.4">
      <c r="A354" s="75" t="s">
        <v>3876</v>
      </c>
      <c r="B354" s="75" t="s">
        <v>3873</v>
      </c>
      <c r="C354" s="76" t="s">
        <v>3874</v>
      </c>
      <c r="D354" s="77"/>
      <c r="E354" s="76" t="s">
        <v>3875</v>
      </c>
      <c r="F354" s="78">
        <v>33000</v>
      </c>
      <c r="G354" s="79" t="s">
        <v>173</v>
      </c>
      <c r="H354" s="24"/>
      <c r="I354" s="152"/>
      <c r="J354" s="155"/>
      <c r="K354" s="115"/>
      <c r="L354" s="78">
        <f t="shared" si="10"/>
        <v>36300</v>
      </c>
      <c r="M354" s="78">
        <f t="shared" si="11"/>
        <v>0</v>
      </c>
      <c r="N354" s="92"/>
    </row>
    <row r="355" spans="1:14" x14ac:dyDescent="0.4">
      <c r="A355" s="75" t="s">
        <v>3877</v>
      </c>
      <c r="B355" s="75" t="s">
        <v>3873</v>
      </c>
      <c r="C355" s="76" t="s">
        <v>3874</v>
      </c>
      <c r="D355" s="77"/>
      <c r="E355" s="76" t="s">
        <v>3875</v>
      </c>
      <c r="F355" s="78">
        <v>33000</v>
      </c>
      <c r="G355" s="79" t="s">
        <v>6</v>
      </c>
      <c r="H355" s="24"/>
      <c r="I355" s="152"/>
      <c r="J355" s="155"/>
      <c r="K355" s="115"/>
      <c r="L355" s="78">
        <f t="shared" si="10"/>
        <v>36300</v>
      </c>
      <c r="M355" s="78">
        <f t="shared" si="11"/>
        <v>0</v>
      </c>
      <c r="N355" s="92"/>
    </row>
    <row r="356" spans="1:14" x14ac:dyDescent="0.4">
      <c r="A356" s="75" t="s">
        <v>3878</v>
      </c>
      <c r="B356" s="75" t="s">
        <v>3873</v>
      </c>
      <c r="C356" s="76" t="s">
        <v>3874</v>
      </c>
      <c r="D356" s="77"/>
      <c r="E356" s="76" t="s">
        <v>3875</v>
      </c>
      <c r="F356" s="78">
        <v>33000</v>
      </c>
      <c r="G356" s="79" t="s">
        <v>159</v>
      </c>
      <c r="H356" s="24"/>
      <c r="I356" s="153"/>
      <c r="J356" s="156"/>
      <c r="K356" s="115"/>
      <c r="L356" s="78">
        <f t="shared" si="10"/>
        <v>36300</v>
      </c>
      <c r="M356" s="78">
        <f t="shared" si="11"/>
        <v>0</v>
      </c>
      <c r="N356" s="92"/>
    </row>
    <row r="357" spans="1:14" x14ac:dyDescent="0.4">
      <c r="A357" s="104" t="s">
        <v>3879</v>
      </c>
      <c r="B357" s="104" t="s">
        <v>3880</v>
      </c>
      <c r="C357" s="105" t="s">
        <v>3881</v>
      </c>
      <c r="D357" s="106"/>
      <c r="E357" s="105" t="s">
        <v>3882</v>
      </c>
      <c r="F357" s="81">
        <v>33000</v>
      </c>
      <c r="G357" s="107" t="s">
        <v>172</v>
      </c>
      <c r="H357" s="108"/>
      <c r="I357" s="145">
        <f>+SUM(H357:H360)</f>
        <v>0</v>
      </c>
      <c r="J357" s="148">
        <f>+I357*F357</f>
        <v>0</v>
      </c>
      <c r="K357" s="115"/>
      <c r="L357" s="81">
        <f t="shared" si="10"/>
        <v>36300</v>
      </c>
      <c r="M357" s="81">
        <f t="shared" si="11"/>
        <v>0</v>
      </c>
      <c r="N357" s="92"/>
    </row>
    <row r="358" spans="1:14" x14ac:dyDescent="0.4">
      <c r="A358" s="104" t="s">
        <v>3883</v>
      </c>
      <c r="B358" s="104" t="s">
        <v>3880</v>
      </c>
      <c r="C358" s="105" t="s">
        <v>3881</v>
      </c>
      <c r="D358" s="106"/>
      <c r="E358" s="105" t="s">
        <v>3882</v>
      </c>
      <c r="F358" s="81">
        <v>33000</v>
      </c>
      <c r="G358" s="107" t="s">
        <v>173</v>
      </c>
      <c r="H358" s="108"/>
      <c r="I358" s="146"/>
      <c r="J358" s="149"/>
      <c r="K358" s="115"/>
      <c r="L358" s="81">
        <f t="shared" si="10"/>
        <v>36300</v>
      </c>
      <c r="M358" s="81">
        <f t="shared" si="11"/>
        <v>0</v>
      </c>
      <c r="N358" s="92"/>
    </row>
    <row r="359" spans="1:14" x14ac:dyDescent="0.4">
      <c r="A359" s="104" t="s">
        <v>3884</v>
      </c>
      <c r="B359" s="104" t="s">
        <v>3880</v>
      </c>
      <c r="C359" s="105" t="s">
        <v>3881</v>
      </c>
      <c r="D359" s="106"/>
      <c r="E359" s="105" t="s">
        <v>3882</v>
      </c>
      <c r="F359" s="81">
        <v>33000</v>
      </c>
      <c r="G359" s="107" t="s">
        <v>6</v>
      </c>
      <c r="H359" s="108"/>
      <c r="I359" s="146"/>
      <c r="J359" s="149"/>
      <c r="K359" s="115"/>
      <c r="L359" s="81">
        <f t="shared" si="10"/>
        <v>36300</v>
      </c>
      <c r="M359" s="81">
        <f t="shared" si="11"/>
        <v>0</v>
      </c>
      <c r="N359" s="92"/>
    </row>
    <row r="360" spans="1:14" x14ac:dyDescent="0.4">
      <c r="A360" s="104" t="s">
        <v>3885</v>
      </c>
      <c r="B360" s="104" t="s">
        <v>3880</v>
      </c>
      <c r="C360" s="105" t="s">
        <v>3881</v>
      </c>
      <c r="D360" s="106"/>
      <c r="E360" s="105" t="s">
        <v>3882</v>
      </c>
      <c r="F360" s="81">
        <v>33000</v>
      </c>
      <c r="G360" s="107" t="s">
        <v>159</v>
      </c>
      <c r="H360" s="108"/>
      <c r="I360" s="147"/>
      <c r="J360" s="150"/>
      <c r="K360" s="115"/>
      <c r="L360" s="81">
        <f t="shared" si="10"/>
        <v>36300</v>
      </c>
      <c r="M360" s="81">
        <f t="shared" si="11"/>
        <v>0</v>
      </c>
      <c r="N360" s="92"/>
    </row>
    <row r="361" spans="1:14" x14ac:dyDescent="0.4">
      <c r="A361" s="75" t="s">
        <v>3886</v>
      </c>
      <c r="B361" s="75" t="s">
        <v>3887</v>
      </c>
      <c r="C361" s="76" t="s">
        <v>3888</v>
      </c>
      <c r="D361" s="77"/>
      <c r="E361" s="76" t="s">
        <v>3889</v>
      </c>
      <c r="F361" s="78">
        <v>33000</v>
      </c>
      <c r="G361" s="79" t="s">
        <v>172</v>
      </c>
      <c r="H361" s="24"/>
      <c r="I361" s="151">
        <f>+SUM(H361:H364)</f>
        <v>0</v>
      </c>
      <c r="J361" s="154">
        <f>+I361*F361</f>
        <v>0</v>
      </c>
      <c r="K361" s="115"/>
      <c r="L361" s="78">
        <f t="shared" si="10"/>
        <v>36300</v>
      </c>
      <c r="M361" s="78">
        <f t="shared" si="11"/>
        <v>0</v>
      </c>
      <c r="N361" s="92"/>
    </row>
    <row r="362" spans="1:14" x14ac:dyDescent="0.4">
      <c r="A362" s="75" t="s">
        <v>3890</v>
      </c>
      <c r="B362" s="75" t="s">
        <v>3887</v>
      </c>
      <c r="C362" s="76" t="s">
        <v>3888</v>
      </c>
      <c r="D362" s="77"/>
      <c r="E362" s="76" t="s">
        <v>3889</v>
      </c>
      <c r="F362" s="78">
        <v>33000</v>
      </c>
      <c r="G362" s="79" t="s">
        <v>173</v>
      </c>
      <c r="H362" s="24"/>
      <c r="I362" s="152"/>
      <c r="J362" s="155"/>
      <c r="K362" s="115"/>
      <c r="L362" s="78">
        <f t="shared" si="10"/>
        <v>36300</v>
      </c>
      <c r="M362" s="78">
        <f t="shared" si="11"/>
        <v>0</v>
      </c>
      <c r="N362" s="92"/>
    </row>
    <row r="363" spans="1:14" x14ac:dyDescent="0.4">
      <c r="A363" s="75" t="s">
        <v>3891</v>
      </c>
      <c r="B363" s="75" t="s">
        <v>3887</v>
      </c>
      <c r="C363" s="76" t="s">
        <v>3888</v>
      </c>
      <c r="D363" s="77"/>
      <c r="E363" s="76" t="s">
        <v>3889</v>
      </c>
      <c r="F363" s="78">
        <v>33000</v>
      </c>
      <c r="G363" s="79" t="s">
        <v>6</v>
      </c>
      <c r="H363" s="24"/>
      <c r="I363" s="152"/>
      <c r="J363" s="155"/>
      <c r="K363" s="115"/>
      <c r="L363" s="78">
        <f t="shared" si="10"/>
        <v>36300</v>
      </c>
      <c r="M363" s="78">
        <f t="shared" si="11"/>
        <v>0</v>
      </c>
      <c r="N363" s="92"/>
    </row>
    <row r="364" spans="1:14" x14ac:dyDescent="0.4">
      <c r="A364" s="75" t="s">
        <v>3892</v>
      </c>
      <c r="B364" s="75" t="s">
        <v>3887</v>
      </c>
      <c r="C364" s="76" t="s">
        <v>3888</v>
      </c>
      <c r="D364" s="77"/>
      <c r="E364" s="76" t="s">
        <v>3889</v>
      </c>
      <c r="F364" s="78">
        <v>33000</v>
      </c>
      <c r="G364" s="79" t="s">
        <v>159</v>
      </c>
      <c r="H364" s="24"/>
      <c r="I364" s="153"/>
      <c r="J364" s="156"/>
      <c r="K364" s="115"/>
      <c r="L364" s="78">
        <f t="shared" si="10"/>
        <v>36300</v>
      </c>
      <c r="M364" s="78">
        <f t="shared" si="11"/>
        <v>0</v>
      </c>
      <c r="N364" s="92"/>
    </row>
    <row r="365" spans="1:14" x14ac:dyDescent="0.4">
      <c r="A365" s="104" t="s">
        <v>3893</v>
      </c>
      <c r="B365" s="104" t="s">
        <v>3894</v>
      </c>
      <c r="C365" s="105" t="s">
        <v>3895</v>
      </c>
      <c r="D365" s="106"/>
      <c r="E365" s="105" t="s">
        <v>3896</v>
      </c>
      <c r="F365" s="81">
        <v>33000</v>
      </c>
      <c r="G365" s="107" t="s">
        <v>172</v>
      </c>
      <c r="H365" s="108"/>
      <c r="I365" s="145">
        <f>+SUM(H365:H368)</f>
        <v>0</v>
      </c>
      <c r="J365" s="148">
        <f>+I365*F365</f>
        <v>0</v>
      </c>
      <c r="K365" s="115"/>
      <c r="L365" s="81">
        <f t="shared" si="10"/>
        <v>36300</v>
      </c>
      <c r="M365" s="81">
        <f t="shared" si="11"/>
        <v>0</v>
      </c>
      <c r="N365" s="92"/>
    </row>
    <row r="366" spans="1:14" x14ac:dyDescent="0.4">
      <c r="A366" s="104" t="s">
        <v>3897</v>
      </c>
      <c r="B366" s="104" t="s">
        <v>3894</v>
      </c>
      <c r="C366" s="105" t="s">
        <v>3895</v>
      </c>
      <c r="D366" s="106"/>
      <c r="E366" s="105" t="s">
        <v>3896</v>
      </c>
      <c r="F366" s="81">
        <v>33000</v>
      </c>
      <c r="G366" s="107" t="s">
        <v>173</v>
      </c>
      <c r="H366" s="108"/>
      <c r="I366" s="146"/>
      <c r="J366" s="149"/>
      <c r="K366" s="115"/>
      <c r="L366" s="81">
        <f t="shared" si="10"/>
        <v>36300</v>
      </c>
      <c r="M366" s="81">
        <f t="shared" si="11"/>
        <v>0</v>
      </c>
      <c r="N366" s="92"/>
    </row>
    <row r="367" spans="1:14" x14ac:dyDescent="0.4">
      <c r="A367" s="104" t="s">
        <v>3898</v>
      </c>
      <c r="B367" s="104" t="s">
        <v>3894</v>
      </c>
      <c r="C367" s="105" t="s">
        <v>3895</v>
      </c>
      <c r="D367" s="106"/>
      <c r="E367" s="105" t="s">
        <v>3896</v>
      </c>
      <c r="F367" s="81">
        <v>33000</v>
      </c>
      <c r="G367" s="107" t="s">
        <v>6</v>
      </c>
      <c r="H367" s="108"/>
      <c r="I367" s="146"/>
      <c r="J367" s="149"/>
      <c r="K367" s="115"/>
      <c r="L367" s="81">
        <f t="shared" si="10"/>
        <v>36300</v>
      </c>
      <c r="M367" s="81">
        <f t="shared" si="11"/>
        <v>0</v>
      </c>
      <c r="N367" s="92"/>
    </row>
    <row r="368" spans="1:14" x14ac:dyDescent="0.4">
      <c r="A368" s="104" t="s">
        <v>3899</v>
      </c>
      <c r="B368" s="104" t="s">
        <v>3894</v>
      </c>
      <c r="C368" s="105" t="s">
        <v>3895</v>
      </c>
      <c r="D368" s="106"/>
      <c r="E368" s="105" t="s">
        <v>3896</v>
      </c>
      <c r="F368" s="81">
        <v>33000</v>
      </c>
      <c r="G368" s="107" t="s">
        <v>159</v>
      </c>
      <c r="H368" s="108"/>
      <c r="I368" s="147"/>
      <c r="J368" s="150"/>
      <c r="K368" s="115"/>
      <c r="L368" s="81">
        <f t="shared" si="10"/>
        <v>36300</v>
      </c>
      <c r="M368" s="81">
        <f t="shared" si="11"/>
        <v>0</v>
      </c>
      <c r="N368" s="92"/>
    </row>
    <row r="369" spans="1:14" x14ac:dyDescent="0.4">
      <c r="A369" s="75" t="s">
        <v>3900</v>
      </c>
      <c r="B369" s="75" t="s">
        <v>3901</v>
      </c>
      <c r="C369" s="76" t="s">
        <v>3902</v>
      </c>
      <c r="D369" s="77"/>
      <c r="E369" s="76" t="s">
        <v>3903</v>
      </c>
      <c r="F369" s="78">
        <v>22000</v>
      </c>
      <c r="G369" s="79" t="s">
        <v>172</v>
      </c>
      <c r="H369" s="24"/>
      <c r="I369" s="151">
        <f>+SUM(H369:H372)</f>
        <v>0</v>
      </c>
      <c r="J369" s="154">
        <f>+I369*F369</f>
        <v>0</v>
      </c>
      <c r="K369" s="115"/>
      <c r="L369" s="78">
        <f t="shared" si="10"/>
        <v>24200.000000000004</v>
      </c>
      <c r="M369" s="78">
        <f t="shared" si="11"/>
        <v>0</v>
      </c>
      <c r="N369" s="92"/>
    </row>
    <row r="370" spans="1:14" x14ac:dyDescent="0.4">
      <c r="A370" s="75" t="s">
        <v>3904</v>
      </c>
      <c r="B370" s="75" t="s">
        <v>3901</v>
      </c>
      <c r="C370" s="76" t="s">
        <v>3902</v>
      </c>
      <c r="D370" s="77"/>
      <c r="E370" s="76" t="s">
        <v>3903</v>
      </c>
      <c r="F370" s="78">
        <v>22000</v>
      </c>
      <c r="G370" s="79" t="s">
        <v>173</v>
      </c>
      <c r="H370" s="24"/>
      <c r="I370" s="152"/>
      <c r="J370" s="155"/>
      <c r="K370" s="115"/>
      <c r="L370" s="78">
        <f t="shared" si="10"/>
        <v>24200.000000000004</v>
      </c>
      <c r="M370" s="78">
        <f t="shared" si="11"/>
        <v>0</v>
      </c>
      <c r="N370" s="92"/>
    </row>
    <row r="371" spans="1:14" x14ac:dyDescent="0.4">
      <c r="A371" s="75" t="s">
        <v>3905</v>
      </c>
      <c r="B371" s="75" t="s">
        <v>3901</v>
      </c>
      <c r="C371" s="76" t="s">
        <v>3902</v>
      </c>
      <c r="D371" s="77"/>
      <c r="E371" s="76" t="s">
        <v>3903</v>
      </c>
      <c r="F371" s="78">
        <v>22000</v>
      </c>
      <c r="G371" s="79" t="s">
        <v>6</v>
      </c>
      <c r="H371" s="24"/>
      <c r="I371" s="152"/>
      <c r="J371" s="155"/>
      <c r="K371" s="115"/>
      <c r="L371" s="78">
        <f t="shared" si="10"/>
        <v>24200.000000000004</v>
      </c>
      <c r="M371" s="78">
        <f t="shared" si="11"/>
        <v>0</v>
      </c>
      <c r="N371" s="92"/>
    </row>
    <row r="372" spans="1:14" x14ac:dyDescent="0.4">
      <c r="A372" s="75" t="s">
        <v>3906</v>
      </c>
      <c r="B372" s="75" t="s">
        <v>3901</v>
      </c>
      <c r="C372" s="76" t="s">
        <v>3902</v>
      </c>
      <c r="D372" s="77"/>
      <c r="E372" s="76" t="s">
        <v>3903</v>
      </c>
      <c r="F372" s="78">
        <v>22000</v>
      </c>
      <c r="G372" s="79" t="s">
        <v>159</v>
      </c>
      <c r="H372" s="24"/>
      <c r="I372" s="153"/>
      <c r="J372" s="156"/>
      <c r="K372" s="115"/>
      <c r="L372" s="78">
        <f t="shared" si="10"/>
        <v>24200.000000000004</v>
      </c>
      <c r="M372" s="78">
        <f t="shared" si="11"/>
        <v>0</v>
      </c>
      <c r="N372" s="92"/>
    </row>
    <row r="373" spans="1:14" x14ac:dyDescent="0.4">
      <c r="A373" s="104" t="s">
        <v>3907</v>
      </c>
      <c r="B373" s="104" t="s">
        <v>3908</v>
      </c>
      <c r="C373" s="105" t="s">
        <v>3909</v>
      </c>
      <c r="D373" s="106"/>
      <c r="E373" s="105" t="s">
        <v>3910</v>
      </c>
      <c r="F373" s="81">
        <v>22000</v>
      </c>
      <c r="G373" s="107" t="s">
        <v>172</v>
      </c>
      <c r="H373" s="108"/>
      <c r="I373" s="145">
        <f>+SUM(H373:H376)</f>
        <v>0</v>
      </c>
      <c r="J373" s="148">
        <f>+I373*F373</f>
        <v>0</v>
      </c>
      <c r="K373" s="115"/>
      <c r="L373" s="81">
        <f t="shared" si="10"/>
        <v>24200.000000000004</v>
      </c>
      <c r="M373" s="81">
        <f t="shared" si="11"/>
        <v>0</v>
      </c>
      <c r="N373" s="92"/>
    </row>
    <row r="374" spans="1:14" x14ac:dyDescent="0.4">
      <c r="A374" s="104" t="s">
        <v>3911</v>
      </c>
      <c r="B374" s="104" t="s">
        <v>3908</v>
      </c>
      <c r="C374" s="105" t="s">
        <v>3909</v>
      </c>
      <c r="D374" s="106"/>
      <c r="E374" s="105" t="s">
        <v>3910</v>
      </c>
      <c r="F374" s="81">
        <v>22000</v>
      </c>
      <c r="G374" s="107" t="s">
        <v>173</v>
      </c>
      <c r="H374" s="108"/>
      <c r="I374" s="146"/>
      <c r="J374" s="149"/>
      <c r="K374" s="115"/>
      <c r="L374" s="81">
        <f t="shared" si="10"/>
        <v>24200.000000000004</v>
      </c>
      <c r="M374" s="81">
        <f t="shared" si="11"/>
        <v>0</v>
      </c>
      <c r="N374" s="92"/>
    </row>
    <row r="375" spans="1:14" x14ac:dyDescent="0.4">
      <c r="A375" s="104" t="s">
        <v>3912</v>
      </c>
      <c r="B375" s="104" t="s">
        <v>3908</v>
      </c>
      <c r="C375" s="105" t="s">
        <v>3909</v>
      </c>
      <c r="D375" s="106"/>
      <c r="E375" s="105" t="s">
        <v>3910</v>
      </c>
      <c r="F375" s="81">
        <v>22000</v>
      </c>
      <c r="G375" s="107" t="s">
        <v>6</v>
      </c>
      <c r="H375" s="108"/>
      <c r="I375" s="146"/>
      <c r="J375" s="149"/>
      <c r="K375" s="115"/>
      <c r="L375" s="81">
        <f t="shared" si="10"/>
        <v>24200.000000000004</v>
      </c>
      <c r="M375" s="81">
        <f t="shared" si="11"/>
        <v>0</v>
      </c>
      <c r="N375" s="92"/>
    </row>
    <row r="376" spans="1:14" x14ac:dyDescent="0.4">
      <c r="A376" s="104" t="s">
        <v>3913</v>
      </c>
      <c r="B376" s="104" t="s">
        <v>3908</v>
      </c>
      <c r="C376" s="105" t="s">
        <v>3909</v>
      </c>
      <c r="D376" s="106"/>
      <c r="E376" s="105" t="s">
        <v>3910</v>
      </c>
      <c r="F376" s="81">
        <v>22000</v>
      </c>
      <c r="G376" s="107" t="s">
        <v>159</v>
      </c>
      <c r="H376" s="108"/>
      <c r="I376" s="147"/>
      <c r="J376" s="150"/>
      <c r="K376" s="115"/>
      <c r="L376" s="81">
        <f t="shared" si="10"/>
        <v>24200.000000000004</v>
      </c>
      <c r="M376" s="81">
        <f t="shared" si="11"/>
        <v>0</v>
      </c>
      <c r="N376" s="92"/>
    </row>
    <row r="377" spans="1:14" x14ac:dyDescent="0.4">
      <c r="A377" s="75" t="s">
        <v>3914</v>
      </c>
      <c r="B377" s="75" t="s">
        <v>3915</v>
      </c>
      <c r="C377" s="76" t="s">
        <v>3916</v>
      </c>
      <c r="D377" s="77"/>
      <c r="E377" s="76" t="s">
        <v>3917</v>
      </c>
      <c r="F377" s="78">
        <v>22000</v>
      </c>
      <c r="G377" s="79" t="s">
        <v>172</v>
      </c>
      <c r="H377" s="24"/>
      <c r="I377" s="151">
        <f>+SUM(H377:H380)</f>
        <v>0</v>
      </c>
      <c r="J377" s="154">
        <f>+I377*F377</f>
        <v>0</v>
      </c>
      <c r="K377" s="115"/>
      <c r="L377" s="78">
        <f t="shared" si="10"/>
        <v>24200.000000000004</v>
      </c>
      <c r="M377" s="78">
        <f t="shared" si="11"/>
        <v>0</v>
      </c>
      <c r="N377" s="92"/>
    </row>
    <row r="378" spans="1:14" x14ac:dyDescent="0.4">
      <c r="A378" s="75" t="s">
        <v>3918</v>
      </c>
      <c r="B378" s="75" t="s">
        <v>3915</v>
      </c>
      <c r="C378" s="76" t="s">
        <v>3916</v>
      </c>
      <c r="D378" s="77"/>
      <c r="E378" s="76" t="s">
        <v>3917</v>
      </c>
      <c r="F378" s="78">
        <v>22000</v>
      </c>
      <c r="G378" s="79" t="s">
        <v>173</v>
      </c>
      <c r="H378" s="24"/>
      <c r="I378" s="152"/>
      <c r="J378" s="155"/>
      <c r="K378" s="115"/>
      <c r="L378" s="78">
        <f t="shared" si="10"/>
        <v>24200.000000000004</v>
      </c>
      <c r="M378" s="78">
        <f t="shared" si="11"/>
        <v>0</v>
      </c>
      <c r="N378" s="92"/>
    </row>
    <row r="379" spans="1:14" x14ac:dyDescent="0.4">
      <c r="A379" s="75" t="s">
        <v>3919</v>
      </c>
      <c r="B379" s="75" t="s">
        <v>3915</v>
      </c>
      <c r="C379" s="76" t="s">
        <v>3916</v>
      </c>
      <c r="D379" s="77"/>
      <c r="E379" s="76" t="s">
        <v>3917</v>
      </c>
      <c r="F379" s="78">
        <v>22000</v>
      </c>
      <c r="G379" s="79" t="s">
        <v>6</v>
      </c>
      <c r="H379" s="24"/>
      <c r="I379" s="152"/>
      <c r="J379" s="155"/>
      <c r="K379" s="115"/>
      <c r="L379" s="78">
        <f t="shared" si="10"/>
        <v>24200.000000000004</v>
      </c>
      <c r="M379" s="78">
        <f t="shared" si="11"/>
        <v>0</v>
      </c>
      <c r="N379" s="92"/>
    </row>
    <row r="380" spans="1:14" x14ac:dyDescent="0.4">
      <c r="A380" s="75" t="s">
        <v>3920</v>
      </c>
      <c r="B380" s="75" t="s">
        <v>3915</v>
      </c>
      <c r="C380" s="76" t="s">
        <v>3916</v>
      </c>
      <c r="D380" s="77"/>
      <c r="E380" s="76" t="s">
        <v>3917</v>
      </c>
      <c r="F380" s="78">
        <v>22000</v>
      </c>
      <c r="G380" s="79" t="s">
        <v>159</v>
      </c>
      <c r="H380" s="24"/>
      <c r="I380" s="153"/>
      <c r="J380" s="156"/>
      <c r="K380" s="115"/>
      <c r="L380" s="78">
        <f t="shared" si="10"/>
        <v>24200.000000000004</v>
      </c>
      <c r="M380" s="78">
        <f t="shared" si="11"/>
        <v>0</v>
      </c>
      <c r="N380" s="92"/>
    </row>
    <row r="381" spans="1:14" x14ac:dyDescent="0.4">
      <c r="A381" s="104" t="s">
        <v>3921</v>
      </c>
      <c r="B381" s="104" t="s">
        <v>3922</v>
      </c>
      <c r="C381" s="105" t="s">
        <v>3923</v>
      </c>
      <c r="D381" s="106"/>
      <c r="E381" s="105" t="s">
        <v>3924</v>
      </c>
      <c r="F381" s="81">
        <v>22000</v>
      </c>
      <c r="G381" s="107" t="s">
        <v>172</v>
      </c>
      <c r="H381" s="108"/>
      <c r="I381" s="145">
        <f>+SUM(H381:H384)</f>
        <v>0</v>
      </c>
      <c r="J381" s="148">
        <f>+I381*F381</f>
        <v>0</v>
      </c>
      <c r="K381" s="115"/>
      <c r="L381" s="81">
        <f t="shared" si="10"/>
        <v>24200.000000000004</v>
      </c>
      <c r="M381" s="81">
        <f t="shared" si="11"/>
        <v>0</v>
      </c>
      <c r="N381" s="92"/>
    </row>
    <row r="382" spans="1:14" x14ac:dyDescent="0.4">
      <c r="A382" s="104" t="s">
        <v>3925</v>
      </c>
      <c r="B382" s="104" t="s">
        <v>3922</v>
      </c>
      <c r="C382" s="105" t="s">
        <v>3923</v>
      </c>
      <c r="D382" s="106"/>
      <c r="E382" s="105" t="s">
        <v>3924</v>
      </c>
      <c r="F382" s="81">
        <v>22000</v>
      </c>
      <c r="G382" s="107" t="s">
        <v>173</v>
      </c>
      <c r="H382" s="108"/>
      <c r="I382" s="146"/>
      <c r="J382" s="149"/>
      <c r="K382" s="115"/>
      <c r="L382" s="81">
        <f t="shared" si="10"/>
        <v>24200.000000000004</v>
      </c>
      <c r="M382" s="81">
        <f t="shared" si="11"/>
        <v>0</v>
      </c>
      <c r="N382" s="92"/>
    </row>
    <row r="383" spans="1:14" x14ac:dyDescent="0.4">
      <c r="A383" s="104" t="s">
        <v>3926</v>
      </c>
      <c r="B383" s="104" t="s">
        <v>3922</v>
      </c>
      <c r="C383" s="105" t="s">
        <v>3923</v>
      </c>
      <c r="D383" s="106"/>
      <c r="E383" s="105" t="s">
        <v>3924</v>
      </c>
      <c r="F383" s="81">
        <v>22000</v>
      </c>
      <c r="G383" s="107" t="s">
        <v>6</v>
      </c>
      <c r="H383" s="108"/>
      <c r="I383" s="146"/>
      <c r="J383" s="149"/>
      <c r="K383" s="115"/>
      <c r="L383" s="81">
        <f t="shared" si="10"/>
        <v>24200.000000000004</v>
      </c>
      <c r="M383" s="81">
        <f t="shared" si="11"/>
        <v>0</v>
      </c>
      <c r="N383" s="92"/>
    </row>
    <row r="384" spans="1:14" x14ac:dyDescent="0.4">
      <c r="A384" s="104" t="s">
        <v>3927</v>
      </c>
      <c r="B384" s="104" t="s">
        <v>3922</v>
      </c>
      <c r="C384" s="105" t="s">
        <v>3923</v>
      </c>
      <c r="D384" s="106"/>
      <c r="E384" s="105" t="s">
        <v>3924</v>
      </c>
      <c r="F384" s="81">
        <v>22000</v>
      </c>
      <c r="G384" s="107" t="s">
        <v>159</v>
      </c>
      <c r="H384" s="108"/>
      <c r="I384" s="147"/>
      <c r="J384" s="150"/>
      <c r="K384" s="115"/>
      <c r="L384" s="81">
        <f t="shared" si="10"/>
        <v>24200.000000000004</v>
      </c>
      <c r="M384" s="81">
        <f t="shared" si="11"/>
        <v>0</v>
      </c>
      <c r="N384" s="92"/>
    </row>
    <row r="385" spans="1:14" x14ac:dyDescent="0.4">
      <c r="A385" s="75" t="s">
        <v>3928</v>
      </c>
      <c r="B385" s="75" t="s">
        <v>3929</v>
      </c>
      <c r="C385" s="76" t="s">
        <v>3930</v>
      </c>
      <c r="D385" s="77"/>
      <c r="E385" s="76" t="s">
        <v>3931</v>
      </c>
      <c r="F385" s="78">
        <v>40000</v>
      </c>
      <c r="G385" s="79" t="s">
        <v>320</v>
      </c>
      <c r="H385" s="24"/>
      <c r="I385" s="151">
        <f>+SUM(H385:H388)</f>
        <v>0</v>
      </c>
      <c r="J385" s="154">
        <f>+I385*F385</f>
        <v>0</v>
      </c>
      <c r="K385" s="115"/>
      <c r="L385" s="78">
        <f t="shared" si="10"/>
        <v>44000</v>
      </c>
      <c r="M385" s="78">
        <f t="shared" si="11"/>
        <v>0</v>
      </c>
      <c r="N385" s="92"/>
    </row>
    <row r="386" spans="1:14" x14ac:dyDescent="0.4">
      <c r="A386" s="75" t="s">
        <v>3932</v>
      </c>
      <c r="B386" s="75" t="s">
        <v>3929</v>
      </c>
      <c r="C386" s="76" t="s">
        <v>3930</v>
      </c>
      <c r="D386" s="77"/>
      <c r="E386" s="76" t="s">
        <v>3931</v>
      </c>
      <c r="F386" s="78">
        <v>40000</v>
      </c>
      <c r="G386" s="79" t="s">
        <v>321</v>
      </c>
      <c r="H386" s="24"/>
      <c r="I386" s="152"/>
      <c r="J386" s="155"/>
      <c r="K386" s="115"/>
      <c r="L386" s="78">
        <f t="shared" si="10"/>
        <v>44000</v>
      </c>
      <c r="M386" s="78">
        <f t="shared" si="11"/>
        <v>0</v>
      </c>
      <c r="N386" s="92"/>
    </row>
    <row r="387" spans="1:14" x14ac:dyDescent="0.4">
      <c r="A387" s="75" t="s">
        <v>3933</v>
      </c>
      <c r="B387" s="75" t="s">
        <v>3929</v>
      </c>
      <c r="C387" s="76" t="s">
        <v>3930</v>
      </c>
      <c r="D387" s="77"/>
      <c r="E387" s="76" t="s">
        <v>3931</v>
      </c>
      <c r="F387" s="78">
        <v>40000</v>
      </c>
      <c r="G387" s="79" t="s">
        <v>322</v>
      </c>
      <c r="H387" s="24"/>
      <c r="I387" s="152"/>
      <c r="J387" s="155"/>
      <c r="K387" s="115"/>
      <c r="L387" s="78">
        <f t="shared" si="10"/>
        <v>44000</v>
      </c>
      <c r="M387" s="78">
        <f t="shared" si="11"/>
        <v>0</v>
      </c>
      <c r="N387" s="92"/>
    </row>
    <row r="388" spans="1:14" x14ac:dyDescent="0.4">
      <c r="A388" s="75" t="s">
        <v>3934</v>
      </c>
      <c r="B388" s="75" t="s">
        <v>3929</v>
      </c>
      <c r="C388" s="76" t="s">
        <v>3930</v>
      </c>
      <c r="D388" s="77"/>
      <c r="E388" s="76" t="s">
        <v>3931</v>
      </c>
      <c r="F388" s="78">
        <v>40000</v>
      </c>
      <c r="G388" s="79" t="s">
        <v>323</v>
      </c>
      <c r="H388" s="24"/>
      <c r="I388" s="153"/>
      <c r="J388" s="156"/>
      <c r="K388" s="115"/>
      <c r="L388" s="78">
        <f t="shared" si="10"/>
        <v>44000</v>
      </c>
      <c r="M388" s="78">
        <f t="shared" si="11"/>
        <v>0</v>
      </c>
      <c r="N388" s="92"/>
    </row>
    <row r="389" spans="1:14" x14ac:dyDescent="0.4">
      <c r="A389" s="104" t="s">
        <v>3935</v>
      </c>
      <c r="B389" s="104" t="s">
        <v>3936</v>
      </c>
      <c r="C389" s="105" t="s">
        <v>3937</v>
      </c>
      <c r="D389" s="106"/>
      <c r="E389" s="105" t="s">
        <v>3938</v>
      </c>
      <c r="F389" s="81">
        <v>40000</v>
      </c>
      <c r="G389" s="107" t="s">
        <v>320</v>
      </c>
      <c r="H389" s="108"/>
      <c r="I389" s="145">
        <f>+SUM(H389:H392)</f>
        <v>0</v>
      </c>
      <c r="J389" s="148">
        <f>+I389*F389</f>
        <v>0</v>
      </c>
      <c r="K389" s="115"/>
      <c r="L389" s="81">
        <f t="shared" ref="L389:L452" si="12">+F389*1.1</f>
        <v>44000</v>
      </c>
      <c r="M389" s="81">
        <f t="shared" ref="M389:M452" si="13">+L389*H389</f>
        <v>0</v>
      </c>
      <c r="N389" s="92"/>
    </row>
    <row r="390" spans="1:14" x14ac:dyDescent="0.4">
      <c r="A390" s="104" t="s">
        <v>3939</v>
      </c>
      <c r="B390" s="104" t="s">
        <v>3936</v>
      </c>
      <c r="C390" s="105" t="s">
        <v>3937</v>
      </c>
      <c r="D390" s="106"/>
      <c r="E390" s="105" t="s">
        <v>3938</v>
      </c>
      <c r="F390" s="81">
        <v>40000</v>
      </c>
      <c r="G390" s="107" t="s">
        <v>321</v>
      </c>
      <c r="H390" s="108"/>
      <c r="I390" s="146"/>
      <c r="J390" s="149"/>
      <c r="K390" s="115"/>
      <c r="L390" s="81">
        <f t="shared" si="12"/>
        <v>44000</v>
      </c>
      <c r="M390" s="81">
        <f t="shared" si="13"/>
        <v>0</v>
      </c>
      <c r="N390" s="92"/>
    </row>
    <row r="391" spans="1:14" x14ac:dyDescent="0.4">
      <c r="A391" s="104" t="s">
        <v>3940</v>
      </c>
      <c r="B391" s="104" t="s">
        <v>3936</v>
      </c>
      <c r="C391" s="105" t="s">
        <v>3937</v>
      </c>
      <c r="D391" s="106"/>
      <c r="E391" s="105" t="s">
        <v>3938</v>
      </c>
      <c r="F391" s="81">
        <v>40000</v>
      </c>
      <c r="G391" s="107" t="s">
        <v>322</v>
      </c>
      <c r="H391" s="108"/>
      <c r="I391" s="146"/>
      <c r="J391" s="149"/>
      <c r="K391" s="115"/>
      <c r="L391" s="81">
        <f t="shared" si="12"/>
        <v>44000</v>
      </c>
      <c r="M391" s="81">
        <f t="shared" si="13"/>
        <v>0</v>
      </c>
      <c r="N391" s="92"/>
    </row>
    <row r="392" spans="1:14" x14ac:dyDescent="0.4">
      <c r="A392" s="104" t="s">
        <v>3941</v>
      </c>
      <c r="B392" s="104" t="s">
        <v>3936</v>
      </c>
      <c r="C392" s="105" t="s">
        <v>3937</v>
      </c>
      <c r="D392" s="106"/>
      <c r="E392" s="105" t="s">
        <v>3938</v>
      </c>
      <c r="F392" s="81">
        <v>40000</v>
      </c>
      <c r="G392" s="107" t="s">
        <v>323</v>
      </c>
      <c r="H392" s="108"/>
      <c r="I392" s="147"/>
      <c r="J392" s="150"/>
      <c r="K392" s="115"/>
      <c r="L392" s="81">
        <f t="shared" si="12"/>
        <v>44000</v>
      </c>
      <c r="M392" s="81">
        <f t="shared" si="13"/>
        <v>0</v>
      </c>
      <c r="N392" s="92"/>
    </row>
    <row r="393" spans="1:14" x14ac:dyDescent="0.4">
      <c r="A393" s="75" t="s">
        <v>3942</v>
      </c>
      <c r="B393" s="75" t="s">
        <v>3943</v>
      </c>
      <c r="C393" s="76" t="s">
        <v>3944</v>
      </c>
      <c r="D393" s="77"/>
      <c r="E393" s="76" t="s">
        <v>3945</v>
      </c>
      <c r="F393" s="78">
        <v>40000</v>
      </c>
      <c r="G393" s="79" t="s">
        <v>320</v>
      </c>
      <c r="H393" s="24"/>
      <c r="I393" s="151">
        <f>+SUM(H393:H396)</f>
        <v>0</v>
      </c>
      <c r="J393" s="154">
        <f>+I393*F393</f>
        <v>0</v>
      </c>
      <c r="K393" s="115"/>
      <c r="L393" s="78">
        <f t="shared" si="12"/>
        <v>44000</v>
      </c>
      <c r="M393" s="78">
        <f t="shared" si="13"/>
        <v>0</v>
      </c>
      <c r="N393" s="92"/>
    </row>
    <row r="394" spans="1:14" x14ac:dyDescent="0.4">
      <c r="A394" s="75" t="s">
        <v>3946</v>
      </c>
      <c r="B394" s="75" t="s">
        <v>3943</v>
      </c>
      <c r="C394" s="76" t="s">
        <v>3944</v>
      </c>
      <c r="D394" s="77"/>
      <c r="E394" s="76" t="s">
        <v>3945</v>
      </c>
      <c r="F394" s="78">
        <v>40000</v>
      </c>
      <c r="G394" s="79" t="s">
        <v>321</v>
      </c>
      <c r="H394" s="24"/>
      <c r="I394" s="152"/>
      <c r="J394" s="155"/>
      <c r="K394" s="115"/>
      <c r="L394" s="78">
        <f t="shared" si="12"/>
        <v>44000</v>
      </c>
      <c r="M394" s="78">
        <f t="shared" si="13"/>
        <v>0</v>
      </c>
      <c r="N394" s="92"/>
    </row>
    <row r="395" spans="1:14" x14ac:dyDescent="0.4">
      <c r="A395" s="75" t="s">
        <v>3947</v>
      </c>
      <c r="B395" s="75" t="s">
        <v>3943</v>
      </c>
      <c r="C395" s="76" t="s">
        <v>3944</v>
      </c>
      <c r="D395" s="77"/>
      <c r="E395" s="76" t="s">
        <v>3945</v>
      </c>
      <c r="F395" s="78">
        <v>40000</v>
      </c>
      <c r="G395" s="79" t="s">
        <v>322</v>
      </c>
      <c r="H395" s="24"/>
      <c r="I395" s="152"/>
      <c r="J395" s="155"/>
      <c r="K395" s="115"/>
      <c r="L395" s="78">
        <f t="shared" si="12"/>
        <v>44000</v>
      </c>
      <c r="M395" s="78">
        <f t="shared" si="13"/>
        <v>0</v>
      </c>
      <c r="N395" s="92"/>
    </row>
    <row r="396" spans="1:14" x14ac:dyDescent="0.4">
      <c r="A396" s="75" t="s">
        <v>3948</v>
      </c>
      <c r="B396" s="75" t="s">
        <v>3943</v>
      </c>
      <c r="C396" s="76" t="s">
        <v>3944</v>
      </c>
      <c r="D396" s="77"/>
      <c r="E396" s="76" t="s">
        <v>3945</v>
      </c>
      <c r="F396" s="78">
        <v>40000</v>
      </c>
      <c r="G396" s="79" t="s">
        <v>323</v>
      </c>
      <c r="H396" s="24"/>
      <c r="I396" s="153"/>
      <c r="J396" s="156"/>
      <c r="K396" s="115"/>
      <c r="L396" s="78">
        <f t="shared" si="12"/>
        <v>44000</v>
      </c>
      <c r="M396" s="78">
        <f t="shared" si="13"/>
        <v>0</v>
      </c>
      <c r="N396" s="92"/>
    </row>
    <row r="397" spans="1:14" x14ac:dyDescent="0.4">
      <c r="A397" s="104" t="s">
        <v>3949</v>
      </c>
      <c r="B397" s="104" t="s">
        <v>3950</v>
      </c>
      <c r="C397" s="105" t="s">
        <v>3951</v>
      </c>
      <c r="D397" s="106"/>
      <c r="E397" s="105" t="s">
        <v>3903</v>
      </c>
      <c r="F397" s="81">
        <v>40000</v>
      </c>
      <c r="G397" s="107" t="s">
        <v>320</v>
      </c>
      <c r="H397" s="108"/>
      <c r="I397" s="145">
        <f>+SUM(H397:H400)</f>
        <v>0</v>
      </c>
      <c r="J397" s="148">
        <f>+I397*F397</f>
        <v>0</v>
      </c>
      <c r="K397" s="115"/>
      <c r="L397" s="81">
        <f t="shared" si="12"/>
        <v>44000</v>
      </c>
      <c r="M397" s="81">
        <f t="shared" si="13"/>
        <v>0</v>
      </c>
      <c r="N397" s="92"/>
    </row>
    <row r="398" spans="1:14" x14ac:dyDescent="0.4">
      <c r="A398" s="104" t="s">
        <v>3952</v>
      </c>
      <c r="B398" s="104" t="s">
        <v>3950</v>
      </c>
      <c r="C398" s="105" t="s">
        <v>3951</v>
      </c>
      <c r="D398" s="106"/>
      <c r="E398" s="105" t="s">
        <v>3903</v>
      </c>
      <c r="F398" s="81">
        <v>40000</v>
      </c>
      <c r="G398" s="107" t="s">
        <v>321</v>
      </c>
      <c r="H398" s="108"/>
      <c r="I398" s="146"/>
      <c r="J398" s="149"/>
      <c r="K398" s="115"/>
      <c r="L398" s="81">
        <f t="shared" si="12"/>
        <v>44000</v>
      </c>
      <c r="M398" s="81">
        <f t="shared" si="13"/>
        <v>0</v>
      </c>
      <c r="N398" s="92"/>
    </row>
    <row r="399" spans="1:14" x14ac:dyDescent="0.4">
      <c r="A399" s="104" t="s">
        <v>3953</v>
      </c>
      <c r="B399" s="104" t="s">
        <v>3950</v>
      </c>
      <c r="C399" s="105" t="s">
        <v>3951</v>
      </c>
      <c r="D399" s="106"/>
      <c r="E399" s="105" t="s">
        <v>3903</v>
      </c>
      <c r="F399" s="81">
        <v>40000</v>
      </c>
      <c r="G399" s="107" t="s">
        <v>322</v>
      </c>
      <c r="H399" s="108"/>
      <c r="I399" s="146"/>
      <c r="J399" s="149"/>
      <c r="K399" s="115"/>
      <c r="L399" s="81">
        <f t="shared" si="12"/>
        <v>44000</v>
      </c>
      <c r="M399" s="81">
        <f t="shared" si="13"/>
        <v>0</v>
      </c>
      <c r="N399" s="92"/>
    </row>
    <row r="400" spans="1:14" x14ac:dyDescent="0.4">
      <c r="A400" s="104" t="s">
        <v>3954</v>
      </c>
      <c r="B400" s="104" t="s">
        <v>3950</v>
      </c>
      <c r="C400" s="105" t="s">
        <v>3951</v>
      </c>
      <c r="D400" s="106"/>
      <c r="E400" s="105" t="s">
        <v>3903</v>
      </c>
      <c r="F400" s="81">
        <v>40000</v>
      </c>
      <c r="G400" s="107" t="s">
        <v>323</v>
      </c>
      <c r="H400" s="108"/>
      <c r="I400" s="147"/>
      <c r="J400" s="150"/>
      <c r="K400" s="115"/>
      <c r="L400" s="81">
        <f t="shared" si="12"/>
        <v>44000</v>
      </c>
      <c r="M400" s="81">
        <f t="shared" si="13"/>
        <v>0</v>
      </c>
      <c r="N400" s="92"/>
    </row>
    <row r="401" spans="1:14" x14ac:dyDescent="0.4">
      <c r="A401" s="75" t="s">
        <v>3955</v>
      </c>
      <c r="B401" s="75" t="s">
        <v>3956</v>
      </c>
      <c r="C401" s="76" t="s">
        <v>3957</v>
      </c>
      <c r="D401" s="77"/>
      <c r="E401" s="76" t="s">
        <v>3958</v>
      </c>
      <c r="F401" s="78">
        <v>40000</v>
      </c>
      <c r="G401" s="79" t="s">
        <v>320</v>
      </c>
      <c r="H401" s="24"/>
      <c r="I401" s="151">
        <f>+SUM(H401:H404)</f>
        <v>0</v>
      </c>
      <c r="J401" s="154">
        <f>+I401*F401</f>
        <v>0</v>
      </c>
      <c r="K401" s="115"/>
      <c r="L401" s="78">
        <f t="shared" si="12"/>
        <v>44000</v>
      </c>
      <c r="M401" s="78">
        <f t="shared" si="13"/>
        <v>0</v>
      </c>
      <c r="N401" s="92"/>
    </row>
    <row r="402" spans="1:14" x14ac:dyDescent="0.4">
      <c r="A402" s="75" t="s">
        <v>3959</v>
      </c>
      <c r="B402" s="75" t="s">
        <v>3956</v>
      </c>
      <c r="C402" s="76" t="s">
        <v>3957</v>
      </c>
      <c r="D402" s="77"/>
      <c r="E402" s="76" t="s">
        <v>3958</v>
      </c>
      <c r="F402" s="78">
        <v>40000</v>
      </c>
      <c r="G402" s="79" t="s">
        <v>321</v>
      </c>
      <c r="H402" s="24"/>
      <c r="I402" s="152"/>
      <c r="J402" s="155"/>
      <c r="K402" s="115"/>
      <c r="L402" s="78">
        <f t="shared" si="12"/>
        <v>44000</v>
      </c>
      <c r="M402" s="78">
        <f t="shared" si="13"/>
        <v>0</v>
      </c>
      <c r="N402" s="92"/>
    </row>
    <row r="403" spans="1:14" x14ac:dyDescent="0.4">
      <c r="A403" s="75" t="s">
        <v>3960</v>
      </c>
      <c r="B403" s="75" t="s">
        <v>3956</v>
      </c>
      <c r="C403" s="76" t="s">
        <v>3957</v>
      </c>
      <c r="D403" s="77"/>
      <c r="E403" s="76" t="s">
        <v>3958</v>
      </c>
      <c r="F403" s="78">
        <v>40000</v>
      </c>
      <c r="G403" s="79" t="s">
        <v>322</v>
      </c>
      <c r="H403" s="24"/>
      <c r="I403" s="152"/>
      <c r="J403" s="155"/>
      <c r="K403" s="115"/>
      <c r="L403" s="78">
        <f t="shared" si="12"/>
        <v>44000</v>
      </c>
      <c r="M403" s="78">
        <f t="shared" si="13"/>
        <v>0</v>
      </c>
      <c r="N403" s="92"/>
    </row>
    <row r="404" spans="1:14" x14ac:dyDescent="0.4">
      <c r="A404" s="75" t="s">
        <v>3961</v>
      </c>
      <c r="B404" s="75" t="s">
        <v>3956</v>
      </c>
      <c r="C404" s="76" t="s">
        <v>3957</v>
      </c>
      <c r="D404" s="77"/>
      <c r="E404" s="76" t="s">
        <v>3958</v>
      </c>
      <c r="F404" s="78">
        <v>40000</v>
      </c>
      <c r="G404" s="79" t="s">
        <v>323</v>
      </c>
      <c r="H404" s="24"/>
      <c r="I404" s="153"/>
      <c r="J404" s="156"/>
      <c r="K404" s="115"/>
      <c r="L404" s="78">
        <f t="shared" si="12"/>
        <v>44000</v>
      </c>
      <c r="M404" s="78">
        <f t="shared" si="13"/>
        <v>0</v>
      </c>
      <c r="N404" s="92"/>
    </row>
    <row r="405" spans="1:14" x14ac:dyDescent="0.4">
      <c r="A405" s="104" t="s">
        <v>3962</v>
      </c>
      <c r="B405" s="104" t="s">
        <v>3963</v>
      </c>
      <c r="C405" s="105" t="s">
        <v>3964</v>
      </c>
      <c r="D405" s="106"/>
      <c r="E405" s="105" t="s">
        <v>3965</v>
      </c>
      <c r="F405" s="81">
        <v>40000</v>
      </c>
      <c r="G405" s="107" t="s">
        <v>320</v>
      </c>
      <c r="H405" s="108"/>
      <c r="I405" s="145">
        <f>+SUM(H405:H408)</f>
        <v>0</v>
      </c>
      <c r="J405" s="148">
        <f>+I405*F405</f>
        <v>0</v>
      </c>
      <c r="K405" s="115"/>
      <c r="L405" s="81">
        <f t="shared" si="12"/>
        <v>44000</v>
      </c>
      <c r="M405" s="81">
        <f t="shared" si="13"/>
        <v>0</v>
      </c>
      <c r="N405" s="92"/>
    </row>
    <row r="406" spans="1:14" x14ac:dyDescent="0.4">
      <c r="A406" s="104" t="s">
        <v>3966</v>
      </c>
      <c r="B406" s="104" t="s">
        <v>3963</v>
      </c>
      <c r="C406" s="105" t="s">
        <v>3964</v>
      </c>
      <c r="D406" s="106"/>
      <c r="E406" s="105" t="s">
        <v>3965</v>
      </c>
      <c r="F406" s="81">
        <v>40000</v>
      </c>
      <c r="G406" s="107" t="s">
        <v>321</v>
      </c>
      <c r="H406" s="108"/>
      <c r="I406" s="146"/>
      <c r="J406" s="149"/>
      <c r="K406" s="115"/>
      <c r="L406" s="81">
        <f t="shared" si="12"/>
        <v>44000</v>
      </c>
      <c r="M406" s="81">
        <f t="shared" si="13"/>
        <v>0</v>
      </c>
      <c r="N406" s="92"/>
    </row>
    <row r="407" spans="1:14" x14ac:dyDescent="0.4">
      <c r="A407" s="104" t="s">
        <v>3967</v>
      </c>
      <c r="B407" s="104" t="s">
        <v>3963</v>
      </c>
      <c r="C407" s="105" t="s">
        <v>3964</v>
      </c>
      <c r="D407" s="106"/>
      <c r="E407" s="105" t="s">
        <v>3965</v>
      </c>
      <c r="F407" s="81">
        <v>40000</v>
      </c>
      <c r="G407" s="107" t="s">
        <v>322</v>
      </c>
      <c r="H407" s="108"/>
      <c r="I407" s="146"/>
      <c r="J407" s="149"/>
      <c r="K407" s="115"/>
      <c r="L407" s="81">
        <f t="shared" si="12"/>
        <v>44000</v>
      </c>
      <c r="M407" s="81">
        <f t="shared" si="13"/>
        <v>0</v>
      </c>
      <c r="N407" s="92"/>
    </row>
    <row r="408" spans="1:14" x14ac:dyDescent="0.4">
      <c r="A408" s="104" t="s">
        <v>3968</v>
      </c>
      <c r="B408" s="104" t="s">
        <v>3963</v>
      </c>
      <c r="C408" s="105" t="s">
        <v>3964</v>
      </c>
      <c r="D408" s="106"/>
      <c r="E408" s="105" t="s">
        <v>3965</v>
      </c>
      <c r="F408" s="81">
        <v>40000</v>
      </c>
      <c r="G408" s="107" t="s">
        <v>323</v>
      </c>
      <c r="H408" s="108"/>
      <c r="I408" s="147"/>
      <c r="J408" s="150"/>
      <c r="K408" s="115"/>
      <c r="L408" s="81">
        <f t="shared" si="12"/>
        <v>44000</v>
      </c>
      <c r="M408" s="81">
        <f t="shared" si="13"/>
        <v>0</v>
      </c>
      <c r="N408" s="92"/>
    </row>
    <row r="409" spans="1:14" x14ac:dyDescent="0.4">
      <c r="A409" s="75" t="s">
        <v>3969</v>
      </c>
      <c r="B409" s="75" t="s">
        <v>3970</v>
      </c>
      <c r="C409" s="76" t="s">
        <v>3971</v>
      </c>
      <c r="D409" s="77"/>
      <c r="E409" s="76" t="s">
        <v>3972</v>
      </c>
      <c r="F409" s="78">
        <v>40000</v>
      </c>
      <c r="G409" s="79" t="s">
        <v>320</v>
      </c>
      <c r="H409" s="24"/>
      <c r="I409" s="151">
        <f>+SUM(H409:H412)</f>
        <v>0</v>
      </c>
      <c r="J409" s="154">
        <f>+I409*F409</f>
        <v>0</v>
      </c>
      <c r="K409" s="115"/>
      <c r="L409" s="78">
        <f t="shared" si="12"/>
        <v>44000</v>
      </c>
      <c r="M409" s="78">
        <f t="shared" si="13"/>
        <v>0</v>
      </c>
      <c r="N409" s="92"/>
    </row>
    <row r="410" spans="1:14" x14ac:dyDescent="0.4">
      <c r="A410" s="75" t="s">
        <v>3973</v>
      </c>
      <c r="B410" s="75" t="s">
        <v>3970</v>
      </c>
      <c r="C410" s="76" t="s">
        <v>3971</v>
      </c>
      <c r="D410" s="77"/>
      <c r="E410" s="76" t="s">
        <v>3972</v>
      </c>
      <c r="F410" s="78">
        <v>40000</v>
      </c>
      <c r="G410" s="79" t="s">
        <v>321</v>
      </c>
      <c r="H410" s="24"/>
      <c r="I410" s="152"/>
      <c r="J410" s="155"/>
      <c r="K410" s="115"/>
      <c r="L410" s="78">
        <f t="shared" si="12"/>
        <v>44000</v>
      </c>
      <c r="M410" s="78">
        <f t="shared" si="13"/>
        <v>0</v>
      </c>
      <c r="N410" s="92"/>
    </row>
    <row r="411" spans="1:14" x14ac:dyDescent="0.4">
      <c r="A411" s="75" t="s">
        <v>3974</v>
      </c>
      <c r="B411" s="75" t="s">
        <v>3970</v>
      </c>
      <c r="C411" s="76" t="s">
        <v>3971</v>
      </c>
      <c r="D411" s="77"/>
      <c r="E411" s="76" t="s">
        <v>3972</v>
      </c>
      <c r="F411" s="78">
        <v>40000</v>
      </c>
      <c r="G411" s="79" t="s">
        <v>322</v>
      </c>
      <c r="H411" s="24"/>
      <c r="I411" s="152"/>
      <c r="J411" s="155"/>
      <c r="K411" s="115"/>
      <c r="L411" s="78">
        <f t="shared" si="12"/>
        <v>44000</v>
      </c>
      <c r="M411" s="78">
        <f t="shared" si="13"/>
        <v>0</v>
      </c>
      <c r="N411" s="92"/>
    </row>
    <row r="412" spans="1:14" x14ac:dyDescent="0.4">
      <c r="A412" s="75" t="s">
        <v>3975</v>
      </c>
      <c r="B412" s="75" t="s">
        <v>3970</v>
      </c>
      <c r="C412" s="76" t="s">
        <v>3971</v>
      </c>
      <c r="D412" s="77"/>
      <c r="E412" s="76" t="s">
        <v>3972</v>
      </c>
      <c r="F412" s="78">
        <v>40000</v>
      </c>
      <c r="G412" s="79" t="s">
        <v>323</v>
      </c>
      <c r="H412" s="24"/>
      <c r="I412" s="153"/>
      <c r="J412" s="156"/>
      <c r="K412" s="115"/>
      <c r="L412" s="78">
        <f t="shared" si="12"/>
        <v>44000</v>
      </c>
      <c r="M412" s="78">
        <f t="shared" si="13"/>
        <v>0</v>
      </c>
      <c r="N412" s="92"/>
    </row>
    <row r="413" spans="1:14" x14ac:dyDescent="0.4">
      <c r="A413" s="104" t="s">
        <v>3976</v>
      </c>
      <c r="B413" s="104" t="s">
        <v>3977</v>
      </c>
      <c r="C413" s="105" t="s">
        <v>3978</v>
      </c>
      <c r="D413" s="106"/>
      <c r="E413" s="105" t="s">
        <v>3979</v>
      </c>
      <c r="F413" s="81">
        <v>40000</v>
      </c>
      <c r="G413" s="107" t="s">
        <v>320</v>
      </c>
      <c r="H413" s="108"/>
      <c r="I413" s="145">
        <f>+SUM(H413:H416)</f>
        <v>0</v>
      </c>
      <c r="J413" s="148">
        <f>+I413*F413</f>
        <v>0</v>
      </c>
      <c r="K413" s="115"/>
      <c r="L413" s="81">
        <f t="shared" si="12"/>
        <v>44000</v>
      </c>
      <c r="M413" s="81">
        <f t="shared" si="13"/>
        <v>0</v>
      </c>
      <c r="N413" s="92"/>
    </row>
    <row r="414" spans="1:14" x14ac:dyDescent="0.4">
      <c r="A414" s="104" t="s">
        <v>3980</v>
      </c>
      <c r="B414" s="104" t="s">
        <v>3977</v>
      </c>
      <c r="C414" s="105" t="s">
        <v>3978</v>
      </c>
      <c r="D414" s="106"/>
      <c r="E414" s="105" t="s">
        <v>3979</v>
      </c>
      <c r="F414" s="81">
        <v>40000</v>
      </c>
      <c r="G414" s="107" t="s">
        <v>321</v>
      </c>
      <c r="H414" s="108"/>
      <c r="I414" s="146"/>
      <c r="J414" s="149"/>
      <c r="K414" s="115"/>
      <c r="L414" s="81">
        <f t="shared" si="12"/>
        <v>44000</v>
      </c>
      <c r="M414" s="81">
        <f t="shared" si="13"/>
        <v>0</v>
      </c>
      <c r="N414" s="92"/>
    </row>
    <row r="415" spans="1:14" x14ac:dyDescent="0.4">
      <c r="A415" s="104" t="s">
        <v>3981</v>
      </c>
      <c r="B415" s="104" t="s">
        <v>3977</v>
      </c>
      <c r="C415" s="105" t="s">
        <v>3978</v>
      </c>
      <c r="D415" s="106"/>
      <c r="E415" s="105" t="s">
        <v>3979</v>
      </c>
      <c r="F415" s="81">
        <v>40000</v>
      </c>
      <c r="G415" s="107" t="s">
        <v>322</v>
      </c>
      <c r="H415" s="108"/>
      <c r="I415" s="146"/>
      <c r="J415" s="149"/>
      <c r="K415" s="115"/>
      <c r="L415" s="81">
        <f t="shared" si="12"/>
        <v>44000</v>
      </c>
      <c r="M415" s="81">
        <f t="shared" si="13"/>
        <v>0</v>
      </c>
      <c r="N415" s="92"/>
    </row>
    <row r="416" spans="1:14" x14ac:dyDescent="0.4">
      <c r="A416" s="104" t="s">
        <v>3982</v>
      </c>
      <c r="B416" s="104" t="s">
        <v>3977</v>
      </c>
      <c r="C416" s="105" t="s">
        <v>3978</v>
      </c>
      <c r="D416" s="106"/>
      <c r="E416" s="105" t="s">
        <v>3979</v>
      </c>
      <c r="F416" s="81">
        <v>40000</v>
      </c>
      <c r="G416" s="107" t="s">
        <v>323</v>
      </c>
      <c r="H416" s="108"/>
      <c r="I416" s="147"/>
      <c r="J416" s="150"/>
      <c r="K416" s="115"/>
      <c r="L416" s="81">
        <f t="shared" si="12"/>
        <v>44000</v>
      </c>
      <c r="M416" s="81">
        <f t="shared" si="13"/>
        <v>0</v>
      </c>
      <c r="N416" s="92"/>
    </row>
    <row r="417" spans="1:14" x14ac:dyDescent="0.4">
      <c r="A417" s="102" t="s">
        <v>4524</v>
      </c>
      <c r="B417" s="96"/>
      <c r="C417" s="96"/>
      <c r="D417" s="96"/>
      <c r="E417" s="96"/>
      <c r="F417" s="96"/>
      <c r="G417" s="96"/>
      <c r="H417" s="96"/>
      <c r="I417" s="96"/>
      <c r="J417" s="96"/>
      <c r="K417" s="115"/>
      <c r="L417" s="96">
        <f t="shared" si="12"/>
        <v>0</v>
      </c>
      <c r="M417" s="96">
        <f t="shared" si="13"/>
        <v>0</v>
      </c>
    </row>
    <row r="418" spans="1:14" x14ac:dyDescent="0.4">
      <c r="A418" s="75" t="s">
        <v>3983</v>
      </c>
      <c r="B418" s="75" t="s">
        <v>3984</v>
      </c>
      <c r="C418" s="76" t="s">
        <v>3985</v>
      </c>
      <c r="D418" s="77" t="s">
        <v>731</v>
      </c>
      <c r="E418" s="76" t="s">
        <v>3424</v>
      </c>
      <c r="F418" s="78">
        <v>39000</v>
      </c>
      <c r="G418" s="79" t="s">
        <v>319</v>
      </c>
      <c r="H418" s="24"/>
      <c r="I418" s="151">
        <f>+SUM(H418:H421)</f>
        <v>0</v>
      </c>
      <c r="J418" s="154">
        <f>+I418*F418</f>
        <v>0</v>
      </c>
      <c r="K418" s="115"/>
      <c r="L418" s="78">
        <f t="shared" si="12"/>
        <v>42900</v>
      </c>
      <c r="M418" s="78">
        <f t="shared" si="13"/>
        <v>0</v>
      </c>
      <c r="N418" s="92"/>
    </row>
    <row r="419" spans="1:14" x14ac:dyDescent="0.4">
      <c r="A419" s="75" t="s">
        <v>3986</v>
      </c>
      <c r="B419" s="75" t="s">
        <v>3984</v>
      </c>
      <c r="C419" s="76" t="s">
        <v>3985</v>
      </c>
      <c r="D419" s="77" t="s">
        <v>731</v>
      </c>
      <c r="E419" s="76" t="s">
        <v>3424</v>
      </c>
      <c r="F419" s="78">
        <v>39000</v>
      </c>
      <c r="G419" s="79" t="s">
        <v>320</v>
      </c>
      <c r="H419" s="24"/>
      <c r="I419" s="152"/>
      <c r="J419" s="155"/>
      <c r="K419" s="115"/>
      <c r="L419" s="78">
        <f t="shared" si="12"/>
        <v>42900</v>
      </c>
      <c r="M419" s="78">
        <f t="shared" si="13"/>
        <v>0</v>
      </c>
      <c r="N419" s="92"/>
    </row>
    <row r="420" spans="1:14" x14ac:dyDescent="0.4">
      <c r="A420" s="75" t="s">
        <v>3987</v>
      </c>
      <c r="B420" s="75" t="s">
        <v>3984</v>
      </c>
      <c r="C420" s="76" t="s">
        <v>3985</v>
      </c>
      <c r="D420" s="77" t="s">
        <v>731</v>
      </c>
      <c r="E420" s="76" t="s">
        <v>3424</v>
      </c>
      <c r="F420" s="78">
        <v>39000</v>
      </c>
      <c r="G420" s="79" t="s">
        <v>321</v>
      </c>
      <c r="H420" s="24"/>
      <c r="I420" s="152"/>
      <c r="J420" s="155"/>
      <c r="K420" s="115"/>
      <c r="L420" s="78">
        <f t="shared" si="12"/>
        <v>42900</v>
      </c>
      <c r="M420" s="78">
        <f t="shared" si="13"/>
        <v>0</v>
      </c>
      <c r="N420" s="92"/>
    </row>
    <row r="421" spans="1:14" x14ac:dyDescent="0.4">
      <c r="A421" s="75" t="s">
        <v>3988</v>
      </c>
      <c r="B421" s="75" t="s">
        <v>3984</v>
      </c>
      <c r="C421" s="76" t="s">
        <v>3985</v>
      </c>
      <c r="D421" s="77" t="s">
        <v>731</v>
      </c>
      <c r="E421" s="76" t="s">
        <v>3424</v>
      </c>
      <c r="F421" s="78">
        <v>39000</v>
      </c>
      <c r="G421" s="79" t="s">
        <v>322</v>
      </c>
      <c r="H421" s="24"/>
      <c r="I421" s="153"/>
      <c r="J421" s="156"/>
      <c r="K421" s="115"/>
      <c r="L421" s="78">
        <f t="shared" si="12"/>
        <v>42900</v>
      </c>
      <c r="M421" s="78">
        <f t="shared" si="13"/>
        <v>0</v>
      </c>
      <c r="N421" s="92"/>
    </row>
    <row r="422" spans="1:14" x14ac:dyDescent="0.4">
      <c r="A422" s="104" t="s">
        <v>3989</v>
      </c>
      <c r="B422" s="104" t="s">
        <v>3984</v>
      </c>
      <c r="C422" s="105" t="s">
        <v>3990</v>
      </c>
      <c r="D422" s="106" t="s">
        <v>3991</v>
      </c>
      <c r="E422" s="105" t="s">
        <v>3992</v>
      </c>
      <c r="F422" s="81">
        <v>39000</v>
      </c>
      <c r="G422" s="107" t="s">
        <v>319</v>
      </c>
      <c r="H422" s="108"/>
      <c r="I422" s="145">
        <f>+SUM(H422:H425)</f>
        <v>0</v>
      </c>
      <c r="J422" s="148">
        <f>+I422*F422</f>
        <v>0</v>
      </c>
      <c r="K422" s="115"/>
      <c r="L422" s="81">
        <f t="shared" si="12"/>
        <v>42900</v>
      </c>
      <c r="M422" s="81">
        <f t="shared" si="13"/>
        <v>0</v>
      </c>
      <c r="N422" s="92"/>
    </row>
    <row r="423" spans="1:14" x14ac:dyDescent="0.4">
      <c r="A423" s="104" t="s">
        <v>3993</v>
      </c>
      <c r="B423" s="104" t="s">
        <v>3984</v>
      </c>
      <c r="C423" s="105" t="s">
        <v>3990</v>
      </c>
      <c r="D423" s="106" t="s">
        <v>3991</v>
      </c>
      <c r="E423" s="105" t="s">
        <v>3992</v>
      </c>
      <c r="F423" s="81">
        <v>39000</v>
      </c>
      <c r="G423" s="107" t="s">
        <v>320</v>
      </c>
      <c r="H423" s="108"/>
      <c r="I423" s="146"/>
      <c r="J423" s="149"/>
      <c r="K423" s="115"/>
      <c r="L423" s="81">
        <f t="shared" si="12"/>
        <v>42900</v>
      </c>
      <c r="M423" s="81">
        <f t="shared" si="13"/>
        <v>0</v>
      </c>
      <c r="N423" s="92"/>
    </row>
    <row r="424" spans="1:14" x14ac:dyDescent="0.4">
      <c r="A424" s="104" t="s">
        <v>3994</v>
      </c>
      <c r="B424" s="104" t="s">
        <v>3984</v>
      </c>
      <c r="C424" s="105" t="s">
        <v>3990</v>
      </c>
      <c r="D424" s="106" t="s">
        <v>3991</v>
      </c>
      <c r="E424" s="105" t="s">
        <v>3992</v>
      </c>
      <c r="F424" s="81">
        <v>39000</v>
      </c>
      <c r="G424" s="107" t="s">
        <v>321</v>
      </c>
      <c r="H424" s="108"/>
      <c r="I424" s="146"/>
      <c r="J424" s="149"/>
      <c r="K424" s="115"/>
      <c r="L424" s="81">
        <f t="shared" si="12"/>
        <v>42900</v>
      </c>
      <c r="M424" s="81">
        <f t="shared" si="13"/>
        <v>0</v>
      </c>
      <c r="N424" s="92"/>
    </row>
    <row r="425" spans="1:14" x14ac:dyDescent="0.4">
      <c r="A425" s="104" t="s">
        <v>3995</v>
      </c>
      <c r="B425" s="104" t="s">
        <v>3984</v>
      </c>
      <c r="C425" s="105" t="s">
        <v>3990</v>
      </c>
      <c r="D425" s="106" t="s">
        <v>3991</v>
      </c>
      <c r="E425" s="105" t="s">
        <v>3992</v>
      </c>
      <c r="F425" s="81">
        <v>39000</v>
      </c>
      <c r="G425" s="107" t="s">
        <v>322</v>
      </c>
      <c r="H425" s="108"/>
      <c r="I425" s="147"/>
      <c r="J425" s="150"/>
      <c r="K425" s="115"/>
      <c r="L425" s="81">
        <f t="shared" si="12"/>
        <v>42900</v>
      </c>
      <c r="M425" s="81">
        <f t="shared" si="13"/>
        <v>0</v>
      </c>
      <c r="N425" s="92"/>
    </row>
    <row r="426" spans="1:14" x14ac:dyDescent="0.4">
      <c r="A426" s="75" t="s">
        <v>3996</v>
      </c>
      <c r="B426" s="75" t="s">
        <v>3984</v>
      </c>
      <c r="C426" s="76" t="s">
        <v>3997</v>
      </c>
      <c r="D426" s="77" t="s">
        <v>3447</v>
      </c>
      <c r="E426" s="76" t="s">
        <v>3448</v>
      </c>
      <c r="F426" s="78">
        <v>39000</v>
      </c>
      <c r="G426" s="79" t="s">
        <v>319</v>
      </c>
      <c r="H426" s="24"/>
      <c r="I426" s="151">
        <f>+SUM(H426:H429)</f>
        <v>0</v>
      </c>
      <c r="J426" s="154">
        <f>+I426*F426</f>
        <v>0</v>
      </c>
      <c r="K426" s="115"/>
      <c r="L426" s="78">
        <f t="shared" si="12"/>
        <v>42900</v>
      </c>
      <c r="M426" s="78">
        <f t="shared" si="13"/>
        <v>0</v>
      </c>
      <c r="N426" s="92"/>
    </row>
    <row r="427" spans="1:14" x14ac:dyDescent="0.4">
      <c r="A427" s="75" t="s">
        <v>3998</v>
      </c>
      <c r="B427" s="75" t="s">
        <v>3984</v>
      </c>
      <c r="C427" s="76" t="s">
        <v>3997</v>
      </c>
      <c r="D427" s="77" t="s">
        <v>3447</v>
      </c>
      <c r="E427" s="76" t="s">
        <v>3448</v>
      </c>
      <c r="F427" s="78">
        <v>39000</v>
      </c>
      <c r="G427" s="79" t="s">
        <v>320</v>
      </c>
      <c r="H427" s="24"/>
      <c r="I427" s="152"/>
      <c r="J427" s="155"/>
      <c r="K427" s="115"/>
      <c r="L427" s="78">
        <f t="shared" si="12"/>
        <v>42900</v>
      </c>
      <c r="M427" s="78">
        <f t="shared" si="13"/>
        <v>0</v>
      </c>
      <c r="N427" s="92"/>
    </row>
    <row r="428" spans="1:14" x14ac:dyDescent="0.4">
      <c r="A428" s="75" t="s">
        <v>3999</v>
      </c>
      <c r="B428" s="75" t="s">
        <v>3984</v>
      </c>
      <c r="C428" s="76" t="s">
        <v>3997</v>
      </c>
      <c r="D428" s="77" t="s">
        <v>3447</v>
      </c>
      <c r="E428" s="76" t="s">
        <v>3448</v>
      </c>
      <c r="F428" s="78">
        <v>39000</v>
      </c>
      <c r="G428" s="79" t="s">
        <v>321</v>
      </c>
      <c r="H428" s="24"/>
      <c r="I428" s="152"/>
      <c r="J428" s="155"/>
      <c r="K428" s="115"/>
      <c r="L428" s="78">
        <f t="shared" si="12"/>
        <v>42900</v>
      </c>
      <c r="M428" s="78">
        <f t="shared" si="13"/>
        <v>0</v>
      </c>
      <c r="N428" s="92"/>
    </row>
    <row r="429" spans="1:14" x14ac:dyDescent="0.4">
      <c r="A429" s="75" t="s">
        <v>4000</v>
      </c>
      <c r="B429" s="75" t="s">
        <v>3984</v>
      </c>
      <c r="C429" s="76" t="s">
        <v>3997</v>
      </c>
      <c r="D429" s="77" t="s">
        <v>3447</v>
      </c>
      <c r="E429" s="76" t="s">
        <v>3448</v>
      </c>
      <c r="F429" s="78">
        <v>39000</v>
      </c>
      <c r="G429" s="79" t="s">
        <v>322</v>
      </c>
      <c r="H429" s="24"/>
      <c r="I429" s="153"/>
      <c r="J429" s="156"/>
      <c r="K429" s="115"/>
      <c r="L429" s="78">
        <f t="shared" si="12"/>
        <v>42900</v>
      </c>
      <c r="M429" s="78">
        <f t="shared" si="13"/>
        <v>0</v>
      </c>
      <c r="N429" s="92"/>
    </row>
    <row r="430" spans="1:14" x14ac:dyDescent="0.4">
      <c r="A430" s="104" t="s">
        <v>4001</v>
      </c>
      <c r="B430" s="104" t="s">
        <v>4002</v>
      </c>
      <c r="C430" s="105" t="s">
        <v>4003</v>
      </c>
      <c r="D430" s="106" t="s">
        <v>4004</v>
      </c>
      <c r="E430" s="105" t="s">
        <v>4005</v>
      </c>
      <c r="F430" s="81">
        <v>39000</v>
      </c>
      <c r="G430" s="107" t="s">
        <v>319</v>
      </c>
      <c r="H430" s="108"/>
      <c r="I430" s="145">
        <f>+SUM(H430:H434)</f>
        <v>0</v>
      </c>
      <c r="J430" s="148">
        <f>+I430*F430</f>
        <v>0</v>
      </c>
      <c r="K430" s="115"/>
      <c r="L430" s="81">
        <f t="shared" si="12"/>
        <v>42900</v>
      </c>
      <c r="M430" s="81">
        <f t="shared" si="13"/>
        <v>0</v>
      </c>
      <c r="N430" s="92"/>
    </row>
    <row r="431" spans="1:14" x14ac:dyDescent="0.4">
      <c r="A431" s="104" t="s">
        <v>4006</v>
      </c>
      <c r="B431" s="104" t="s">
        <v>4002</v>
      </c>
      <c r="C431" s="105" t="s">
        <v>4003</v>
      </c>
      <c r="D431" s="106" t="s">
        <v>4004</v>
      </c>
      <c r="E431" s="105" t="s">
        <v>4005</v>
      </c>
      <c r="F431" s="81">
        <v>39000</v>
      </c>
      <c r="G431" s="107" t="s">
        <v>320</v>
      </c>
      <c r="H431" s="108"/>
      <c r="I431" s="146"/>
      <c r="J431" s="149"/>
      <c r="K431" s="115"/>
      <c r="L431" s="81">
        <f t="shared" si="12"/>
        <v>42900</v>
      </c>
      <c r="M431" s="81">
        <f t="shared" si="13"/>
        <v>0</v>
      </c>
      <c r="N431" s="92"/>
    </row>
    <row r="432" spans="1:14" x14ac:dyDescent="0.4">
      <c r="A432" s="104" t="s">
        <v>4007</v>
      </c>
      <c r="B432" s="104" t="s">
        <v>4002</v>
      </c>
      <c r="C432" s="105" t="s">
        <v>4003</v>
      </c>
      <c r="D432" s="106" t="s">
        <v>4004</v>
      </c>
      <c r="E432" s="105" t="s">
        <v>4005</v>
      </c>
      <c r="F432" s="81">
        <v>39000</v>
      </c>
      <c r="G432" s="107" t="s">
        <v>321</v>
      </c>
      <c r="H432" s="108"/>
      <c r="I432" s="146"/>
      <c r="J432" s="149"/>
      <c r="K432" s="115"/>
      <c r="L432" s="81">
        <f t="shared" si="12"/>
        <v>42900</v>
      </c>
      <c r="M432" s="81">
        <f t="shared" si="13"/>
        <v>0</v>
      </c>
      <c r="N432" s="92"/>
    </row>
    <row r="433" spans="1:14" x14ac:dyDescent="0.4">
      <c r="A433" s="104" t="s">
        <v>4008</v>
      </c>
      <c r="B433" s="104" t="s">
        <v>4002</v>
      </c>
      <c r="C433" s="105" t="s">
        <v>4003</v>
      </c>
      <c r="D433" s="106" t="s">
        <v>4004</v>
      </c>
      <c r="E433" s="105" t="s">
        <v>4005</v>
      </c>
      <c r="F433" s="81">
        <v>39000</v>
      </c>
      <c r="G433" s="107" t="s">
        <v>322</v>
      </c>
      <c r="H433" s="108"/>
      <c r="I433" s="146"/>
      <c r="J433" s="149"/>
      <c r="K433" s="115"/>
      <c r="L433" s="81">
        <f t="shared" si="12"/>
        <v>42900</v>
      </c>
      <c r="M433" s="81">
        <f t="shared" si="13"/>
        <v>0</v>
      </c>
      <c r="N433" s="92"/>
    </row>
    <row r="434" spans="1:14" x14ac:dyDescent="0.4">
      <c r="A434" s="104" t="s">
        <v>4009</v>
      </c>
      <c r="B434" s="104" t="s">
        <v>4002</v>
      </c>
      <c r="C434" s="105" t="s">
        <v>4003</v>
      </c>
      <c r="D434" s="106" t="s">
        <v>4004</v>
      </c>
      <c r="E434" s="105" t="s">
        <v>4005</v>
      </c>
      <c r="F434" s="81">
        <v>39000</v>
      </c>
      <c r="G434" s="107" t="s">
        <v>323</v>
      </c>
      <c r="H434" s="108"/>
      <c r="I434" s="147"/>
      <c r="J434" s="150"/>
      <c r="K434" s="115"/>
      <c r="L434" s="81">
        <f t="shared" si="12"/>
        <v>42900</v>
      </c>
      <c r="M434" s="81">
        <f t="shared" si="13"/>
        <v>0</v>
      </c>
      <c r="N434" s="92"/>
    </row>
    <row r="435" spans="1:14" x14ac:dyDescent="0.4">
      <c r="A435" s="75" t="s">
        <v>4010</v>
      </c>
      <c r="B435" s="75" t="s">
        <v>4011</v>
      </c>
      <c r="C435" s="76" t="s">
        <v>4012</v>
      </c>
      <c r="D435" s="77" t="s">
        <v>731</v>
      </c>
      <c r="E435" s="76" t="s">
        <v>3424</v>
      </c>
      <c r="F435" s="78">
        <v>36000</v>
      </c>
      <c r="G435" s="79" t="s">
        <v>319</v>
      </c>
      <c r="H435" s="24"/>
      <c r="I435" s="151">
        <f>+SUM(H435:H438)</f>
        <v>0</v>
      </c>
      <c r="J435" s="154">
        <f>+I435*F435</f>
        <v>0</v>
      </c>
      <c r="K435" s="115"/>
      <c r="L435" s="78">
        <f t="shared" si="12"/>
        <v>39600</v>
      </c>
      <c r="M435" s="78">
        <f t="shared" si="13"/>
        <v>0</v>
      </c>
      <c r="N435" s="92"/>
    </row>
    <row r="436" spans="1:14" x14ac:dyDescent="0.4">
      <c r="A436" s="75" t="s">
        <v>4013</v>
      </c>
      <c r="B436" s="75" t="s">
        <v>4011</v>
      </c>
      <c r="C436" s="76" t="s">
        <v>4012</v>
      </c>
      <c r="D436" s="77" t="s">
        <v>731</v>
      </c>
      <c r="E436" s="76" t="s">
        <v>3424</v>
      </c>
      <c r="F436" s="78">
        <v>36000</v>
      </c>
      <c r="G436" s="79" t="s">
        <v>320</v>
      </c>
      <c r="H436" s="24"/>
      <c r="I436" s="152"/>
      <c r="J436" s="155"/>
      <c r="K436" s="115"/>
      <c r="L436" s="78">
        <f t="shared" si="12"/>
        <v>39600</v>
      </c>
      <c r="M436" s="78">
        <f t="shared" si="13"/>
        <v>0</v>
      </c>
      <c r="N436" s="92"/>
    </row>
    <row r="437" spans="1:14" x14ac:dyDescent="0.4">
      <c r="A437" s="75" t="s">
        <v>4014</v>
      </c>
      <c r="B437" s="75" t="s">
        <v>4011</v>
      </c>
      <c r="C437" s="76" t="s">
        <v>4012</v>
      </c>
      <c r="D437" s="77" t="s">
        <v>731</v>
      </c>
      <c r="E437" s="76" t="s">
        <v>3424</v>
      </c>
      <c r="F437" s="78">
        <v>36000</v>
      </c>
      <c r="G437" s="79" t="s">
        <v>321</v>
      </c>
      <c r="H437" s="24"/>
      <c r="I437" s="152"/>
      <c r="J437" s="155"/>
      <c r="K437" s="115"/>
      <c r="L437" s="78">
        <f t="shared" si="12"/>
        <v>39600</v>
      </c>
      <c r="M437" s="78">
        <f t="shared" si="13"/>
        <v>0</v>
      </c>
      <c r="N437" s="92"/>
    </row>
    <row r="438" spans="1:14" x14ac:dyDescent="0.4">
      <c r="A438" s="75" t="s">
        <v>4015</v>
      </c>
      <c r="B438" s="75" t="s">
        <v>4011</v>
      </c>
      <c r="C438" s="76" t="s">
        <v>4012</v>
      </c>
      <c r="D438" s="77" t="s">
        <v>731</v>
      </c>
      <c r="E438" s="76" t="s">
        <v>3424</v>
      </c>
      <c r="F438" s="78">
        <v>36000</v>
      </c>
      <c r="G438" s="79" t="s">
        <v>322</v>
      </c>
      <c r="H438" s="24"/>
      <c r="I438" s="153"/>
      <c r="J438" s="156"/>
      <c r="K438" s="115"/>
      <c r="L438" s="78">
        <f t="shared" si="12"/>
        <v>39600</v>
      </c>
      <c r="M438" s="78">
        <f t="shared" si="13"/>
        <v>0</v>
      </c>
      <c r="N438" s="92"/>
    </row>
    <row r="439" spans="1:14" x14ac:dyDescent="0.4">
      <c r="A439" s="104" t="s">
        <v>4016</v>
      </c>
      <c r="B439" s="104" t="s">
        <v>4011</v>
      </c>
      <c r="C439" s="105" t="s">
        <v>4017</v>
      </c>
      <c r="D439" s="106" t="s">
        <v>3991</v>
      </c>
      <c r="E439" s="105" t="s">
        <v>3992</v>
      </c>
      <c r="F439" s="81">
        <v>36000</v>
      </c>
      <c r="G439" s="107" t="s">
        <v>319</v>
      </c>
      <c r="H439" s="108"/>
      <c r="I439" s="145">
        <f>+SUM(H439:H442)</f>
        <v>0</v>
      </c>
      <c r="J439" s="148">
        <f>+I439*F439</f>
        <v>0</v>
      </c>
      <c r="K439" s="115"/>
      <c r="L439" s="81">
        <f t="shared" si="12"/>
        <v>39600</v>
      </c>
      <c r="M439" s="81">
        <f t="shared" si="13"/>
        <v>0</v>
      </c>
      <c r="N439" s="92"/>
    </row>
    <row r="440" spans="1:14" x14ac:dyDescent="0.4">
      <c r="A440" s="104" t="s">
        <v>4018</v>
      </c>
      <c r="B440" s="104" t="s">
        <v>4011</v>
      </c>
      <c r="C440" s="105" t="s">
        <v>4017</v>
      </c>
      <c r="D440" s="106" t="s">
        <v>3991</v>
      </c>
      <c r="E440" s="105" t="s">
        <v>3992</v>
      </c>
      <c r="F440" s="81">
        <v>36000</v>
      </c>
      <c r="G440" s="107" t="s">
        <v>320</v>
      </c>
      <c r="H440" s="108"/>
      <c r="I440" s="146"/>
      <c r="J440" s="149"/>
      <c r="K440" s="115"/>
      <c r="L440" s="81">
        <f t="shared" si="12"/>
        <v>39600</v>
      </c>
      <c r="M440" s="81">
        <f t="shared" si="13"/>
        <v>0</v>
      </c>
      <c r="N440" s="92"/>
    </row>
    <row r="441" spans="1:14" x14ac:dyDescent="0.4">
      <c r="A441" s="104" t="s">
        <v>4019</v>
      </c>
      <c r="B441" s="104" t="s">
        <v>4011</v>
      </c>
      <c r="C441" s="105" t="s">
        <v>4017</v>
      </c>
      <c r="D441" s="106" t="s">
        <v>3991</v>
      </c>
      <c r="E441" s="105" t="s">
        <v>3992</v>
      </c>
      <c r="F441" s="81">
        <v>36000</v>
      </c>
      <c r="G441" s="107" t="s">
        <v>321</v>
      </c>
      <c r="H441" s="108"/>
      <c r="I441" s="146"/>
      <c r="J441" s="149"/>
      <c r="K441" s="115"/>
      <c r="L441" s="81">
        <f t="shared" si="12"/>
        <v>39600</v>
      </c>
      <c r="M441" s="81">
        <f t="shared" si="13"/>
        <v>0</v>
      </c>
      <c r="N441" s="92"/>
    </row>
    <row r="442" spans="1:14" x14ac:dyDescent="0.4">
      <c r="A442" s="104" t="s">
        <v>4020</v>
      </c>
      <c r="B442" s="104" t="s">
        <v>4011</v>
      </c>
      <c r="C442" s="105" t="s">
        <v>4017</v>
      </c>
      <c r="D442" s="106" t="s">
        <v>3991</v>
      </c>
      <c r="E442" s="105" t="s">
        <v>3992</v>
      </c>
      <c r="F442" s="81">
        <v>36000</v>
      </c>
      <c r="G442" s="107" t="s">
        <v>322</v>
      </c>
      <c r="H442" s="108"/>
      <c r="I442" s="147"/>
      <c r="J442" s="150"/>
      <c r="K442" s="115"/>
      <c r="L442" s="81">
        <f t="shared" si="12"/>
        <v>39600</v>
      </c>
      <c r="M442" s="81">
        <f t="shared" si="13"/>
        <v>0</v>
      </c>
      <c r="N442" s="92"/>
    </row>
    <row r="443" spans="1:14" x14ac:dyDescent="0.4">
      <c r="A443" s="75" t="s">
        <v>4021</v>
      </c>
      <c r="B443" s="75" t="s">
        <v>4011</v>
      </c>
      <c r="C443" s="76" t="s">
        <v>4022</v>
      </c>
      <c r="D443" s="77" t="s">
        <v>3447</v>
      </c>
      <c r="E443" s="76" t="s">
        <v>3448</v>
      </c>
      <c r="F443" s="78">
        <v>36000</v>
      </c>
      <c r="G443" s="79" t="s">
        <v>319</v>
      </c>
      <c r="H443" s="24"/>
      <c r="I443" s="151">
        <f>+SUM(H443:H446)</f>
        <v>0</v>
      </c>
      <c r="J443" s="154">
        <f>+I443*F443</f>
        <v>0</v>
      </c>
      <c r="K443" s="115"/>
      <c r="L443" s="78">
        <f t="shared" si="12"/>
        <v>39600</v>
      </c>
      <c r="M443" s="78">
        <f t="shared" si="13"/>
        <v>0</v>
      </c>
      <c r="N443" s="92"/>
    </row>
    <row r="444" spans="1:14" x14ac:dyDescent="0.4">
      <c r="A444" s="75" t="s">
        <v>4023</v>
      </c>
      <c r="B444" s="75" t="s">
        <v>4011</v>
      </c>
      <c r="C444" s="76" t="s">
        <v>4022</v>
      </c>
      <c r="D444" s="77" t="s">
        <v>3447</v>
      </c>
      <c r="E444" s="76" t="s">
        <v>3448</v>
      </c>
      <c r="F444" s="78">
        <v>36000</v>
      </c>
      <c r="G444" s="79" t="s">
        <v>320</v>
      </c>
      <c r="H444" s="24"/>
      <c r="I444" s="152"/>
      <c r="J444" s="155"/>
      <c r="K444" s="115"/>
      <c r="L444" s="78">
        <f t="shared" si="12"/>
        <v>39600</v>
      </c>
      <c r="M444" s="78">
        <f t="shared" si="13"/>
        <v>0</v>
      </c>
      <c r="N444" s="92"/>
    </row>
    <row r="445" spans="1:14" x14ac:dyDescent="0.4">
      <c r="A445" s="75" t="s">
        <v>4024</v>
      </c>
      <c r="B445" s="75" t="s">
        <v>4011</v>
      </c>
      <c r="C445" s="76" t="s">
        <v>4022</v>
      </c>
      <c r="D445" s="77" t="s">
        <v>3447</v>
      </c>
      <c r="E445" s="76" t="s">
        <v>3448</v>
      </c>
      <c r="F445" s="78">
        <v>36000</v>
      </c>
      <c r="G445" s="79" t="s">
        <v>321</v>
      </c>
      <c r="H445" s="24"/>
      <c r="I445" s="152"/>
      <c r="J445" s="155"/>
      <c r="K445" s="115"/>
      <c r="L445" s="78">
        <f t="shared" si="12"/>
        <v>39600</v>
      </c>
      <c r="M445" s="78">
        <f t="shared" si="13"/>
        <v>0</v>
      </c>
      <c r="N445" s="92"/>
    </row>
    <row r="446" spans="1:14" x14ac:dyDescent="0.4">
      <c r="A446" s="75" t="s">
        <v>4025</v>
      </c>
      <c r="B446" s="75" t="s">
        <v>4011</v>
      </c>
      <c r="C446" s="76" t="s">
        <v>4022</v>
      </c>
      <c r="D446" s="77" t="s">
        <v>3447</v>
      </c>
      <c r="E446" s="76" t="s">
        <v>3448</v>
      </c>
      <c r="F446" s="78">
        <v>36000</v>
      </c>
      <c r="G446" s="79" t="s">
        <v>322</v>
      </c>
      <c r="H446" s="24"/>
      <c r="I446" s="153"/>
      <c r="J446" s="156"/>
      <c r="K446" s="115"/>
      <c r="L446" s="78">
        <f t="shared" si="12"/>
        <v>39600</v>
      </c>
      <c r="M446" s="78">
        <f t="shared" si="13"/>
        <v>0</v>
      </c>
      <c r="N446" s="92"/>
    </row>
    <row r="447" spans="1:14" x14ac:dyDescent="0.4">
      <c r="A447" s="104" t="s">
        <v>4026</v>
      </c>
      <c r="B447" s="104" t="s">
        <v>4027</v>
      </c>
      <c r="C447" s="105" t="s">
        <v>4028</v>
      </c>
      <c r="D447" s="106" t="s">
        <v>4004</v>
      </c>
      <c r="E447" s="105" t="s">
        <v>4005</v>
      </c>
      <c r="F447" s="81">
        <v>36000</v>
      </c>
      <c r="G447" s="107" t="s">
        <v>319</v>
      </c>
      <c r="H447" s="108"/>
      <c r="I447" s="145">
        <f>+SUM(H447:H451)</f>
        <v>0</v>
      </c>
      <c r="J447" s="148">
        <f>+I447*F447</f>
        <v>0</v>
      </c>
      <c r="K447" s="115"/>
      <c r="L447" s="81">
        <f t="shared" si="12"/>
        <v>39600</v>
      </c>
      <c r="M447" s="81">
        <f t="shared" si="13"/>
        <v>0</v>
      </c>
      <c r="N447" s="92"/>
    </row>
    <row r="448" spans="1:14" x14ac:dyDescent="0.4">
      <c r="A448" s="104" t="s">
        <v>4029</v>
      </c>
      <c r="B448" s="104" t="s">
        <v>4027</v>
      </c>
      <c r="C448" s="105" t="s">
        <v>4028</v>
      </c>
      <c r="D448" s="106" t="s">
        <v>4004</v>
      </c>
      <c r="E448" s="105" t="s">
        <v>4005</v>
      </c>
      <c r="F448" s="81">
        <v>36000</v>
      </c>
      <c r="G448" s="107" t="s">
        <v>320</v>
      </c>
      <c r="H448" s="108"/>
      <c r="I448" s="146"/>
      <c r="J448" s="149"/>
      <c r="K448" s="115"/>
      <c r="L448" s="81">
        <f t="shared" si="12"/>
        <v>39600</v>
      </c>
      <c r="M448" s="81">
        <f t="shared" si="13"/>
        <v>0</v>
      </c>
      <c r="N448" s="92"/>
    </row>
    <row r="449" spans="1:14" x14ac:dyDescent="0.4">
      <c r="A449" s="104" t="s">
        <v>4030</v>
      </c>
      <c r="B449" s="104" t="s">
        <v>4027</v>
      </c>
      <c r="C449" s="105" t="s">
        <v>4028</v>
      </c>
      <c r="D449" s="106" t="s">
        <v>4004</v>
      </c>
      <c r="E449" s="105" t="s">
        <v>4005</v>
      </c>
      <c r="F449" s="81">
        <v>36000</v>
      </c>
      <c r="G449" s="107" t="s">
        <v>321</v>
      </c>
      <c r="H449" s="108"/>
      <c r="I449" s="146"/>
      <c r="J449" s="149"/>
      <c r="K449" s="115"/>
      <c r="L449" s="81">
        <f t="shared" si="12"/>
        <v>39600</v>
      </c>
      <c r="M449" s="81">
        <f t="shared" si="13"/>
        <v>0</v>
      </c>
      <c r="N449" s="92"/>
    </row>
    <row r="450" spans="1:14" x14ac:dyDescent="0.4">
      <c r="A450" s="104" t="s">
        <v>4031</v>
      </c>
      <c r="B450" s="104" t="s">
        <v>4027</v>
      </c>
      <c r="C450" s="105" t="s">
        <v>4028</v>
      </c>
      <c r="D450" s="106" t="s">
        <v>4004</v>
      </c>
      <c r="E450" s="105" t="s">
        <v>4005</v>
      </c>
      <c r="F450" s="81">
        <v>36000</v>
      </c>
      <c r="G450" s="107" t="s">
        <v>322</v>
      </c>
      <c r="H450" s="108"/>
      <c r="I450" s="146"/>
      <c r="J450" s="149"/>
      <c r="K450" s="115"/>
      <c r="L450" s="81">
        <f t="shared" si="12"/>
        <v>39600</v>
      </c>
      <c r="M450" s="81">
        <f t="shared" si="13"/>
        <v>0</v>
      </c>
      <c r="N450" s="92"/>
    </row>
    <row r="451" spans="1:14" x14ac:dyDescent="0.4">
      <c r="A451" s="104" t="s">
        <v>4032</v>
      </c>
      <c r="B451" s="104" t="s">
        <v>4027</v>
      </c>
      <c r="C451" s="105" t="s">
        <v>4028</v>
      </c>
      <c r="D451" s="106" t="s">
        <v>4004</v>
      </c>
      <c r="E451" s="105" t="s">
        <v>4005</v>
      </c>
      <c r="F451" s="81">
        <v>36000</v>
      </c>
      <c r="G451" s="107" t="s">
        <v>323</v>
      </c>
      <c r="H451" s="108"/>
      <c r="I451" s="147"/>
      <c r="J451" s="150"/>
      <c r="K451" s="115"/>
      <c r="L451" s="81">
        <f t="shared" si="12"/>
        <v>39600</v>
      </c>
      <c r="M451" s="81">
        <f t="shared" si="13"/>
        <v>0</v>
      </c>
      <c r="N451" s="92"/>
    </row>
    <row r="452" spans="1:14" x14ac:dyDescent="0.4">
      <c r="A452" s="75" t="s">
        <v>4033</v>
      </c>
      <c r="B452" s="75" t="s">
        <v>4034</v>
      </c>
      <c r="C452" s="76" t="s">
        <v>4035</v>
      </c>
      <c r="D452" s="77" t="s">
        <v>731</v>
      </c>
      <c r="E452" s="76" t="s">
        <v>3424</v>
      </c>
      <c r="F452" s="78">
        <v>32000</v>
      </c>
      <c r="G452" s="79" t="s">
        <v>319</v>
      </c>
      <c r="H452" s="24"/>
      <c r="I452" s="151">
        <f>+SUM(H452:H456)</f>
        <v>0</v>
      </c>
      <c r="J452" s="154">
        <f>+I452*F452</f>
        <v>0</v>
      </c>
      <c r="K452" s="115"/>
      <c r="L452" s="78">
        <f t="shared" si="12"/>
        <v>35200</v>
      </c>
      <c r="M452" s="78">
        <f t="shared" si="13"/>
        <v>0</v>
      </c>
      <c r="N452" s="92"/>
    </row>
    <row r="453" spans="1:14" x14ac:dyDescent="0.4">
      <c r="A453" s="75" t="s">
        <v>4036</v>
      </c>
      <c r="B453" s="75" t="s">
        <v>4034</v>
      </c>
      <c r="C453" s="76" t="s">
        <v>4035</v>
      </c>
      <c r="D453" s="77" t="s">
        <v>731</v>
      </c>
      <c r="E453" s="76" t="s">
        <v>3424</v>
      </c>
      <c r="F453" s="78">
        <v>32000</v>
      </c>
      <c r="G453" s="79" t="s">
        <v>320</v>
      </c>
      <c r="H453" s="24"/>
      <c r="I453" s="152"/>
      <c r="J453" s="155"/>
      <c r="K453" s="115"/>
      <c r="L453" s="78">
        <f t="shared" ref="L453:L516" si="14">+F453*1.1</f>
        <v>35200</v>
      </c>
      <c r="M453" s="78">
        <f t="shared" ref="M453:M516" si="15">+L453*H453</f>
        <v>0</v>
      </c>
      <c r="N453" s="92"/>
    </row>
    <row r="454" spans="1:14" x14ac:dyDescent="0.4">
      <c r="A454" s="75" t="s">
        <v>4037</v>
      </c>
      <c r="B454" s="75" t="s">
        <v>4034</v>
      </c>
      <c r="C454" s="76" t="s">
        <v>4035</v>
      </c>
      <c r="D454" s="77" t="s">
        <v>731</v>
      </c>
      <c r="E454" s="76" t="s">
        <v>3424</v>
      </c>
      <c r="F454" s="78">
        <v>32000</v>
      </c>
      <c r="G454" s="79" t="s">
        <v>321</v>
      </c>
      <c r="H454" s="24"/>
      <c r="I454" s="152"/>
      <c r="J454" s="155"/>
      <c r="K454" s="115"/>
      <c r="L454" s="78">
        <f t="shared" si="14"/>
        <v>35200</v>
      </c>
      <c r="M454" s="78">
        <f t="shared" si="15"/>
        <v>0</v>
      </c>
      <c r="N454" s="92"/>
    </row>
    <row r="455" spans="1:14" x14ac:dyDescent="0.4">
      <c r="A455" s="75" t="s">
        <v>4038</v>
      </c>
      <c r="B455" s="75" t="s">
        <v>4034</v>
      </c>
      <c r="C455" s="76" t="s">
        <v>4035</v>
      </c>
      <c r="D455" s="77" t="s">
        <v>731</v>
      </c>
      <c r="E455" s="76" t="s">
        <v>3424</v>
      </c>
      <c r="F455" s="78">
        <v>32000</v>
      </c>
      <c r="G455" s="79" t="s">
        <v>322</v>
      </c>
      <c r="H455" s="24"/>
      <c r="I455" s="152"/>
      <c r="J455" s="155"/>
      <c r="K455" s="115"/>
      <c r="L455" s="78">
        <f t="shared" si="14"/>
        <v>35200</v>
      </c>
      <c r="M455" s="78">
        <f t="shared" si="15"/>
        <v>0</v>
      </c>
      <c r="N455" s="92"/>
    </row>
    <row r="456" spans="1:14" x14ac:dyDescent="0.4">
      <c r="A456" s="75" t="s">
        <v>4039</v>
      </c>
      <c r="B456" s="75" t="s">
        <v>4034</v>
      </c>
      <c r="C456" s="76" t="s">
        <v>4035</v>
      </c>
      <c r="D456" s="77" t="s">
        <v>731</v>
      </c>
      <c r="E456" s="76" t="s">
        <v>3424</v>
      </c>
      <c r="F456" s="78">
        <v>32000</v>
      </c>
      <c r="G456" s="79" t="s">
        <v>323</v>
      </c>
      <c r="H456" s="24"/>
      <c r="I456" s="153"/>
      <c r="J456" s="156"/>
      <c r="K456" s="115"/>
      <c r="L456" s="78">
        <f t="shared" si="14"/>
        <v>35200</v>
      </c>
      <c r="M456" s="78">
        <f t="shared" si="15"/>
        <v>0</v>
      </c>
      <c r="N456" s="92"/>
    </row>
    <row r="457" spans="1:14" x14ac:dyDescent="0.4">
      <c r="A457" s="104" t="s">
        <v>4040</v>
      </c>
      <c r="B457" s="104" t="s">
        <v>4034</v>
      </c>
      <c r="C457" s="105" t="s">
        <v>4041</v>
      </c>
      <c r="D457" s="106" t="s">
        <v>3991</v>
      </c>
      <c r="E457" s="105" t="s">
        <v>3992</v>
      </c>
      <c r="F457" s="81">
        <v>32000</v>
      </c>
      <c r="G457" s="107" t="s">
        <v>319</v>
      </c>
      <c r="H457" s="108"/>
      <c r="I457" s="145">
        <f>+SUM(H457:H461)</f>
        <v>0</v>
      </c>
      <c r="J457" s="148">
        <f>+I457*F457</f>
        <v>0</v>
      </c>
      <c r="K457" s="115"/>
      <c r="L457" s="81">
        <f t="shared" si="14"/>
        <v>35200</v>
      </c>
      <c r="M457" s="81">
        <f t="shared" si="15"/>
        <v>0</v>
      </c>
      <c r="N457" s="92"/>
    </row>
    <row r="458" spans="1:14" x14ac:dyDescent="0.4">
      <c r="A458" s="104" t="s">
        <v>4042</v>
      </c>
      <c r="B458" s="104" t="s">
        <v>4034</v>
      </c>
      <c r="C458" s="105" t="s">
        <v>4041</v>
      </c>
      <c r="D458" s="106" t="s">
        <v>3991</v>
      </c>
      <c r="E458" s="105" t="s">
        <v>3992</v>
      </c>
      <c r="F458" s="81">
        <v>32000</v>
      </c>
      <c r="G458" s="107" t="s">
        <v>320</v>
      </c>
      <c r="H458" s="108"/>
      <c r="I458" s="146"/>
      <c r="J458" s="149"/>
      <c r="K458" s="115"/>
      <c r="L458" s="81">
        <f t="shared" si="14"/>
        <v>35200</v>
      </c>
      <c r="M458" s="81">
        <f t="shared" si="15"/>
        <v>0</v>
      </c>
      <c r="N458" s="92"/>
    </row>
    <row r="459" spans="1:14" x14ac:dyDescent="0.4">
      <c r="A459" s="104" t="s">
        <v>4043</v>
      </c>
      <c r="B459" s="104" t="s">
        <v>4034</v>
      </c>
      <c r="C459" s="105" t="s">
        <v>4041</v>
      </c>
      <c r="D459" s="106" t="s">
        <v>3991</v>
      </c>
      <c r="E459" s="105" t="s">
        <v>3992</v>
      </c>
      <c r="F459" s="81">
        <v>32000</v>
      </c>
      <c r="G459" s="107" t="s">
        <v>321</v>
      </c>
      <c r="H459" s="108"/>
      <c r="I459" s="146"/>
      <c r="J459" s="149"/>
      <c r="K459" s="115"/>
      <c r="L459" s="81">
        <f t="shared" si="14"/>
        <v>35200</v>
      </c>
      <c r="M459" s="81">
        <f t="shared" si="15"/>
        <v>0</v>
      </c>
      <c r="N459" s="92"/>
    </row>
    <row r="460" spans="1:14" x14ac:dyDescent="0.4">
      <c r="A460" s="104" t="s">
        <v>4044</v>
      </c>
      <c r="B460" s="104" t="s">
        <v>4034</v>
      </c>
      <c r="C460" s="105" t="s">
        <v>4041</v>
      </c>
      <c r="D460" s="106" t="s">
        <v>3991</v>
      </c>
      <c r="E460" s="105" t="s">
        <v>3992</v>
      </c>
      <c r="F460" s="81">
        <v>32000</v>
      </c>
      <c r="G460" s="107" t="s">
        <v>322</v>
      </c>
      <c r="H460" s="108"/>
      <c r="I460" s="146"/>
      <c r="J460" s="149"/>
      <c r="K460" s="115"/>
      <c r="L460" s="81">
        <f t="shared" si="14"/>
        <v>35200</v>
      </c>
      <c r="M460" s="81">
        <f t="shared" si="15"/>
        <v>0</v>
      </c>
      <c r="N460" s="92"/>
    </row>
    <row r="461" spans="1:14" x14ac:dyDescent="0.4">
      <c r="A461" s="104" t="s">
        <v>4045</v>
      </c>
      <c r="B461" s="104" t="s">
        <v>4034</v>
      </c>
      <c r="C461" s="105" t="s">
        <v>4041</v>
      </c>
      <c r="D461" s="106" t="s">
        <v>3991</v>
      </c>
      <c r="E461" s="105" t="s">
        <v>3992</v>
      </c>
      <c r="F461" s="81">
        <v>32000</v>
      </c>
      <c r="G461" s="107" t="s">
        <v>323</v>
      </c>
      <c r="H461" s="108"/>
      <c r="I461" s="147"/>
      <c r="J461" s="150"/>
      <c r="K461" s="115"/>
      <c r="L461" s="81">
        <f t="shared" si="14"/>
        <v>35200</v>
      </c>
      <c r="M461" s="81">
        <f t="shared" si="15"/>
        <v>0</v>
      </c>
      <c r="N461" s="92"/>
    </row>
    <row r="462" spans="1:14" x14ac:dyDescent="0.4">
      <c r="A462" s="75" t="s">
        <v>4046</v>
      </c>
      <c r="B462" s="75" t="s">
        <v>4034</v>
      </c>
      <c r="C462" s="76" t="s">
        <v>4047</v>
      </c>
      <c r="D462" s="77" t="s">
        <v>3447</v>
      </c>
      <c r="E462" s="76" t="s">
        <v>3448</v>
      </c>
      <c r="F462" s="78">
        <v>32000</v>
      </c>
      <c r="G462" s="79" t="s">
        <v>319</v>
      </c>
      <c r="H462" s="24"/>
      <c r="I462" s="151">
        <f>+SUM(H462:H466)</f>
        <v>0</v>
      </c>
      <c r="J462" s="154">
        <f>+I462*F462</f>
        <v>0</v>
      </c>
      <c r="K462" s="115"/>
      <c r="L462" s="78">
        <f t="shared" si="14"/>
        <v>35200</v>
      </c>
      <c r="M462" s="78">
        <f t="shared" si="15"/>
        <v>0</v>
      </c>
      <c r="N462" s="92"/>
    </row>
    <row r="463" spans="1:14" x14ac:dyDescent="0.4">
      <c r="A463" s="75" t="s">
        <v>4048</v>
      </c>
      <c r="B463" s="75" t="s">
        <v>4034</v>
      </c>
      <c r="C463" s="76" t="s">
        <v>4047</v>
      </c>
      <c r="D463" s="77" t="s">
        <v>3447</v>
      </c>
      <c r="E463" s="76" t="s">
        <v>3448</v>
      </c>
      <c r="F463" s="78">
        <v>32000</v>
      </c>
      <c r="G463" s="79" t="s">
        <v>320</v>
      </c>
      <c r="H463" s="24"/>
      <c r="I463" s="152"/>
      <c r="J463" s="155"/>
      <c r="K463" s="115"/>
      <c r="L463" s="78">
        <f t="shared" si="14"/>
        <v>35200</v>
      </c>
      <c r="M463" s="78">
        <f t="shared" si="15"/>
        <v>0</v>
      </c>
      <c r="N463" s="92"/>
    </row>
    <row r="464" spans="1:14" x14ac:dyDescent="0.4">
      <c r="A464" s="75" t="s">
        <v>4049</v>
      </c>
      <c r="B464" s="75" t="s">
        <v>4034</v>
      </c>
      <c r="C464" s="76" t="s">
        <v>4047</v>
      </c>
      <c r="D464" s="77" t="s">
        <v>3447</v>
      </c>
      <c r="E464" s="76" t="s">
        <v>3448</v>
      </c>
      <c r="F464" s="78">
        <v>32000</v>
      </c>
      <c r="G464" s="79" t="s">
        <v>321</v>
      </c>
      <c r="H464" s="24"/>
      <c r="I464" s="152"/>
      <c r="J464" s="155"/>
      <c r="K464" s="115"/>
      <c r="L464" s="78">
        <f t="shared" si="14"/>
        <v>35200</v>
      </c>
      <c r="M464" s="78">
        <f t="shared" si="15"/>
        <v>0</v>
      </c>
      <c r="N464" s="92"/>
    </row>
    <row r="465" spans="1:14" x14ac:dyDescent="0.4">
      <c r="A465" s="75" t="s">
        <v>4050</v>
      </c>
      <c r="B465" s="75" t="s">
        <v>4034</v>
      </c>
      <c r="C465" s="76" t="s">
        <v>4047</v>
      </c>
      <c r="D465" s="77" t="s">
        <v>3447</v>
      </c>
      <c r="E465" s="76" t="s">
        <v>3448</v>
      </c>
      <c r="F465" s="78">
        <v>32000</v>
      </c>
      <c r="G465" s="79" t="s">
        <v>322</v>
      </c>
      <c r="H465" s="24"/>
      <c r="I465" s="152"/>
      <c r="J465" s="155"/>
      <c r="K465" s="115"/>
      <c r="L465" s="78">
        <f t="shared" si="14"/>
        <v>35200</v>
      </c>
      <c r="M465" s="78">
        <f t="shared" si="15"/>
        <v>0</v>
      </c>
      <c r="N465" s="92"/>
    </row>
    <row r="466" spans="1:14" x14ac:dyDescent="0.4">
      <c r="A466" s="75" t="s">
        <v>4051</v>
      </c>
      <c r="B466" s="75" t="s">
        <v>4034</v>
      </c>
      <c r="C466" s="76" t="s">
        <v>4047</v>
      </c>
      <c r="D466" s="77" t="s">
        <v>3447</v>
      </c>
      <c r="E466" s="76" t="s">
        <v>3448</v>
      </c>
      <c r="F466" s="78">
        <v>32000</v>
      </c>
      <c r="G466" s="79" t="s">
        <v>323</v>
      </c>
      <c r="H466" s="24"/>
      <c r="I466" s="153"/>
      <c r="J466" s="156"/>
      <c r="K466" s="115"/>
      <c r="L466" s="78">
        <f t="shared" si="14"/>
        <v>35200</v>
      </c>
      <c r="M466" s="78">
        <f t="shared" si="15"/>
        <v>0</v>
      </c>
      <c r="N466" s="92"/>
    </row>
    <row r="467" spans="1:14" x14ac:dyDescent="0.4">
      <c r="A467" s="104" t="s">
        <v>4052</v>
      </c>
      <c r="B467" s="104" t="s">
        <v>4053</v>
      </c>
      <c r="C467" s="105" t="s">
        <v>4054</v>
      </c>
      <c r="D467" s="106" t="s">
        <v>4004</v>
      </c>
      <c r="E467" s="105" t="s">
        <v>4005</v>
      </c>
      <c r="F467" s="81">
        <v>32000</v>
      </c>
      <c r="G467" s="107" t="s">
        <v>319</v>
      </c>
      <c r="H467" s="108"/>
      <c r="I467" s="145">
        <f>+SUM(H467:H471)</f>
        <v>0</v>
      </c>
      <c r="J467" s="148">
        <f>+I467*F467</f>
        <v>0</v>
      </c>
      <c r="K467" s="115"/>
      <c r="L467" s="81">
        <f t="shared" si="14"/>
        <v>35200</v>
      </c>
      <c r="M467" s="81">
        <f t="shared" si="15"/>
        <v>0</v>
      </c>
      <c r="N467" s="92"/>
    </row>
    <row r="468" spans="1:14" x14ac:dyDescent="0.4">
      <c r="A468" s="104" t="s">
        <v>4055</v>
      </c>
      <c r="B468" s="104" t="s">
        <v>4053</v>
      </c>
      <c r="C468" s="105" t="s">
        <v>4054</v>
      </c>
      <c r="D468" s="106" t="s">
        <v>4004</v>
      </c>
      <c r="E468" s="105" t="s">
        <v>4005</v>
      </c>
      <c r="F468" s="81">
        <v>32000</v>
      </c>
      <c r="G468" s="107" t="s">
        <v>320</v>
      </c>
      <c r="H468" s="108"/>
      <c r="I468" s="146"/>
      <c r="J468" s="149"/>
      <c r="K468" s="115"/>
      <c r="L468" s="81">
        <f t="shared" si="14"/>
        <v>35200</v>
      </c>
      <c r="M468" s="81">
        <f t="shared" si="15"/>
        <v>0</v>
      </c>
      <c r="N468" s="92"/>
    </row>
    <row r="469" spans="1:14" x14ac:dyDescent="0.4">
      <c r="A469" s="104" t="s">
        <v>4056</v>
      </c>
      <c r="B469" s="104" t="s">
        <v>4053</v>
      </c>
      <c r="C469" s="105" t="s">
        <v>4054</v>
      </c>
      <c r="D469" s="106" t="s">
        <v>4004</v>
      </c>
      <c r="E469" s="105" t="s">
        <v>4005</v>
      </c>
      <c r="F469" s="81">
        <v>32000</v>
      </c>
      <c r="G469" s="107" t="s">
        <v>321</v>
      </c>
      <c r="H469" s="108"/>
      <c r="I469" s="146"/>
      <c r="J469" s="149"/>
      <c r="K469" s="115"/>
      <c r="L469" s="81">
        <f t="shared" si="14"/>
        <v>35200</v>
      </c>
      <c r="M469" s="81">
        <f t="shared" si="15"/>
        <v>0</v>
      </c>
      <c r="N469" s="92"/>
    </row>
    <row r="470" spans="1:14" x14ac:dyDescent="0.4">
      <c r="A470" s="104" t="s">
        <v>4057</v>
      </c>
      <c r="B470" s="104" t="s">
        <v>4053</v>
      </c>
      <c r="C470" s="105" t="s">
        <v>4054</v>
      </c>
      <c r="D470" s="106" t="s">
        <v>4004</v>
      </c>
      <c r="E470" s="105" t="s">
        <v>4005</v>
      </c>
      <c r="F470" s="81">
        <v>32000</v>
      </c>
      <c r="G470" s="107" t="s">
        <v>322</v>
      </c>
      <c r="H470" s="108"/>
      <c r="I470" s="146"/>
      <c r="J470" s="149"/>
      <c r="K470" s="115"/>
      <c r="L470" s="81">
        <f t="shared" si="14"/>
        <v>35200</v>
      </c>
      <c r="M470" s="81">
        <f t="shared" si="15"/>
        <v>0</v>
      </c>
      <c r="N470" s="92"/>
    </row>
    <row r="471" spans="1:14" x14ac:dyDescent="0.4">
      <c r="A471" s="104" t="s">
        <v>4058</v>
      </c>
      <c r="B471" s="104" t="s">
        <v>4053</v>
      </c>
      <c r="C471" s="105" t="s">
        <v>4054</v>
      </c>
      <c r="D471" s="106" t="s">
        <v>4004</v>
      </c>
      <c r="E471" s="105" t="s">
        <v>4005</v>
      </c>
      <c r="F471" s="81">
        <v>32000</v>
      </c>
      <c r="G471" s="107" t="s">
        <v>323</v>
      </c>
      <c r="H471" s="108"/>
      <c r="I471" s="147"/>
      <c r="J471" s="150"/>
      <c r="K471" s="115"/>
      <c r="L471" s="81">
        <f t="shared" si="14"/>
        <v>35200</v>
      </c>
      <c r="M471" s="81">
        <f t="shared" si="15"/>
        <v>0</v>
      </c>
      <c r="N471" s="92"/>
    </row>
    <row r="472" spans="1:14" x14ac:dyDescent="0.4">
      <c r="A472" s="75" t="s">
        <v>4059</v>
      </c>
      <c r="B472" s="75" t="s">
        <v>4060</v>
      </c>
      <c r="C472" s="76" t="s">
        <v>4061</v>
      </c>
      <c r="D472" s="77" t="s">
        <v>731</v>
      </c>
      <c r="E472" s="76" t="s">
        <v>3424</v>
      </c>
      <c r="F472" s="78">
        <v>39000</v>
      </c>
      <c r="G472" s="79" t="s">
        <v>320</v>
      </c>
      <c r="H472" s="24"/>
      <c r="I472" s="151">
        <f>+SUM(H472:H474)</f>
        <v>0</v>
      </c>
      <c r="J472" s="154">
        <f>+I472*F472</f>
        <v>0</v>
      </c>
      <c r="K472" s="115"/>
      <c r="L472" s="78">
        <f t="shared" si="14"/>
        <v>42900</v>
      </c>
      <c r="M472" s="78">
        <f t="shared" si="15"/>
        <v>0</v>
      </c>
      <c r="N472" s="92"/>
    </row>
    <row r="473" spans="1:14" x14ac:dyDescent="0.4">
      <c r="A473" s="75" t="s">
        <v>4062</v>
      </c>
      <c r="B473" s="75" t="s">
        <v>4060</v>
      </c>
      <c r="C473" s="76" t="s">
        <v>4061</v>
      </c>
      <c r="D473" s="77" t="s">
        <v>731</v>
      </c>
      <c r="E473" s="76" t="s">
        <v>3424</v>
      </c>
      <c r="F473" s="78">
        <v>39000</v>
      </c>
      <c r="G473" s="79" t="s">
        <v>321</v>
      </c>
      <c r="H473" s="24"/>
      <c r="I473" s="152"/>
      <c r="J473" s="155"/>
      <c r="K473" s="115"/>
      <c r="L473" s="78">
        <f t="shared" si="14"/>
        <v>42900</v>
      </c>
      <c r="M473" s="78">
        <f t="shared" si="15"/>
        <v>0</v>
      </c>
      <c r="N473" s="92"/>
    </row>
    <row r="474" spans="1:14" x14ac:dyDescent="0.4">
      <c r="A474" s="75" t="s">
        <v>4063</v>
      </c>
      <c r="B474" s="75" t="s">
        <v>4060</v>
      </c>
      <c r="C474" s="76" t="s">
        <v>4061</v>
      </c>
      <c r="D474" s="77" t="s">
        <v>731</v>
      </c>
      <c r="E474" s="76" t="s">
        <v>3424</v>
      </c>
      <c r="F474" s="78">
        <v>39000</v>
      </c>
      <c r="G474" s="79" t="s">
        <v>322</v>
      </c>
      <c r="H474" s="24"/>
      <c r="I474" s="153"/>
      <c r="J474" s="156"/>
      <c r="K474" s="115"/>
      <c r="L474" s="78">
        <f t="shared" si="14"/>
        <v>42900</v>
      </c>
      <c r="M474" s="78">
        <f t="shared" si="15"/>
        <v>0</v>
      </c>
      <c r="N474" s="92"/>
    </row>
    <row r="475" spans="1:14" x14ac:dyDescent="0.4">
      <c r="A475" s="104" t="s">
        <v>4064</v>
      </c>
      <c r="B475" s="104" t="s">
        <v>4060</v>
      </c>
      <c r="C475" s="105" t="s">
        <v>4065</v>
      </c>
      <c r="D475" s="106" t="s">
        <v>3447</v>
      </c>
      <c r="E475" s="105" t="s">
        <v>3448</v>
      </c>
      <c r="F475" s="81">
        <v>39000</v>
      </c>
      <c r="G475" s="107" t="s">
        <v>320</v>
      </c>
      <c r="H475" s="108"/>
      <c r="I475" s="145">
        <f>+SUM(H475:H477)</f>
        <v>0</v>
      </c>
      <c r="J475" s="148">
        <f>+I475*F475</f>
        <v>0</v>
      </c>
      <c r="K475" s="115"/>
      <c r="L475" s="81">
        <f t="shared" si="14"/>
        <v>42900</v>
      </c>
      <c r="M475" s="81">
        <f t="shared" si="15"/>
        <v>0</v>
      </c>
      <c r="N475" s="92"/>
    </row>
    <row r="476" spans="1:14" x14ac:dyDescent="0.4">
      <c r="A476" s="104" t="s">
        <v>4066</v>
      </c>
      <c r="B476" s="104" t="s">
        <v>4060</v>
      </c>
      <c r="C476" s="105" t="s">
        <v>4065</v>
      </c>
      <c r="D476" s="106" t="s">
        <v>3447</v>
      </c>
      <c r="E476" s="105" t="s">
        <v>3448</v>
      </c>
      <c r="F476" s="81">
        <v>39000</v>
      </c>
      <c r="G476" s="107" t="s">
        <v>321</v>
      </c>
      <c r="H476" s="108"/>
      <c r="I476" s="146"/>
      <c r="J476" s="149"/>
      <c r="K476" s="115"/>
      <c r="L476" s="81">
        <f t="shared" si="14"/>
        <v>42900</v>
      </c>
      <c r="M476" s="81">
        <f t="shared" si="15"/>
        <v>0</v>
      </c>
      <c r="N476" s="92"/>
    </row>
    <row r="477" spans="1:14" x14ac:dyDescent="0.4">
      <c r="A477" s="104" t="s">
        <v>4067</v>
      </c>
      <c r="B477" s="104" t="s">
        <v>4060</v>
      </c>
      <c r="C477" s="105" t="s">
        <v>4065</v>
      </c>
      <c r="D477" s="106" t="s">
        <v>3447</v>
      </c>
      <c r="E477" s="105" t="s">
        <v>3448</v>
      </c>
      <c r="F477" s="81">
        <v>39000</v>
      </c>
      <c r="G477" s="107" t="s">
        <v>322</v>
      </c>
      <c r="H477" s="108"/>
      <c r="I477" s="147"/>
      <c r="J477" s="150"/>
      <c r="K477" s="115"/>
      <c r="L477" s="81">
        <f t="shared" si="14"/>
        <v>42900</v>
      </c>
      <c r="M477" s="81">
        <f t="shared" si="15"/>
        <v>0</v>
      </c>
      <c r="N477" s="92"/>
    </row>
    <row r="478" spans="1:14" x14ac:dyDescent="0.4">
      <c r="A478" s="75" t="s">
        <v>4068</v>
      </c>
      <c r="B478" s="75" t="s">
        <v>4069</v>
      </c>
      <c r="C478" s="76" t="s">
        <v>4070</v>
      </c>
      <c r="D478" s="77" t="s">
        <v>3593</v>
      </c>
      <c r="E478" s="76" t="s">
        <v>3594</v>
      </c>
      <c r="F478" s="78">
        <v>39000</v>
      </c>
      <c r="G478" s="79" t="s">
        <v>319</v>
      </c>
      <c r="H478" s="24"/>
      <c r="I478" s="151">
        <f>+SUM(H478:H482)</f>
        <v>0</v>
      </c>
      <c r="J478" s="154">
        <f>+I478*F478</f>
        <v>0</v>
      </c>
      <c r="K478" s="115"/>
      <c r="L478" s="78">
        <f t="shared" si="14"/>
        <v>42900</v>
      </c>
      <c r="M478" s="78">
        <f t="shared" si="15"/>
        <v>0</v>
      </c>
      <c r="N478" s="92"/>
    </row>
    <row r="479" spans="1:14" x14ac:dyDescent="0.4">
      <c r="A479" s="75" t="s">
        <v>4071</v>
      </c>
      <c r="B479" s="75" t="s">
        <v>4069</v>
      </c>
      <c r="C479" s="76" t="s">
        <v>4070</v>
      </c>
      <c r="D479" s="77" t="s">
        <v>3593</v>
      </c>
      <c r="E479" s="76" t="s">
        <v>3594</v>
      </c>
      <c r="F479" s="78">
        <v>39000</v>
      </c>
      <c r="G479" s="79" t="s">
        <v>320</v>
      </c>
      <c r="H479" s="24"/>
      <c r="I479" s="152"/>
      <c r="J479" s="155"/>
      <c r="K479" s="115"/>
      <c r="L479" s="78">
        <f t="shared" si="14"/>
        <v>42900</v>
      </c>
      <c r="M479" s="78">
        <f t="shared" si="15"/>
        <v>0</v>
      </c>
      <c r="N479" s="92"/>
    </row>
    <row r="480" spans="1:14" x14ac:dyDescent="0.4">
      <c r="A480" s="75" t="s">
        <v>4072</v>
      </c>
      <c r="B480" s="75" t="s">
        <v>4069</v>
      </c>
      <c r="C480" s="76" t="s">
        <v>4070</v>
      </c>
      <c r="D480" s="77" t="s">
        <v>3593</v>
      </c>
      <c r="E480" s="76" t="s">
        <v>3594</v>
      </c>
      <c r="F480" s="78">
        <v>39000</v>
      </c>
      <c r="G480" s="79" t="s">
        <v>321</v>
      </c>
      <c r="H480" s="24"/>
      <c r="I480" s="152"/>
      <c r="J480" s="155"/>
      <c r="K480" s="115"/>
      <c r="L480" s="78">
        <f t="shared" si="14"/>
        <v>42900</v>
      </c>
      <c r="M480" s="78">
        <f t="shared" si="15"/>
        <v>0</v>
      </c>
      <c r="N480" s="92"/>
    </row>
    <row r="481" spans="1:14" x14ac:dyDescent="0.4">
      <c r="A481" s="75" t="s">
        <v>4073</v>
      </c>
      <c r="B481" s="75" t="s">
        <v>4069</v>
      </c>
      <c r="C481" s="76" t="s">
        <v>4070</v>
      </c>
      <c r="D481" s="77" t="s">
        <v>3593</v>
      </c>
      <c r="E481" s="76" t="s">
        <v>3594</v>
      </c>
      <c r="F481" s="78">
        <v>39000</v>
      </c>
      <c r="G481" s="79" t="s">
        <v>322</v>
      </c>
      <c r="H481" s="24"/>
      <c r="I481" s="152"/>
      <c r="J481" s="155"/>
      <c r="K481" s="115"/>
      <c r="L481" s="78">
        <f t="shared" si="14"/>
        <v>42900</v>
      </c>
      <c r="M481" s="78">
        <f t="shared" si="15"/>
        <v>0</v>
      </c>
      <c r="N481" s="92"/>
    </row>
    <row r="482" spans="1:14" x14ac:dyDescent="0.4">
      <c r="A482" s="75" t="s">
        <v>4074</v>
      </c>
      <c r="B482" s="75" t="s">
        <v>4069</v>
      </c>
      <c r="C482" s="76" t="s">
        <v>4070</v>
      </c>
      <c r="D482" s="77" t="s">
        <v>3593</v>
      </c>
      <c r="E482" s="76" t="s">
        <v>3594</v>
      </c>
      <c r="F482" s="78">
        <v>39000</v>
      </c>
      <c r="G482" s="79" t="s">
        <v>323</v>
      </c>
      <c r="H482" s="24"/>
      <c r="I482" s="153"/>
      <c r="J482" s="156"/>
      <c r="K482" s="115"/>
      <c r="L482" s="78">
        <f t="shared" si="14"/>
        <v>42900</v>
      </c>
      <c r="M482" s="78">
        <f t="shared" si="15"/>
        <v>0</v>
      </c>
      <c r="N482" s="92"/>
    </row>
    <row r="483" spans="1:14" x14ac:dyDescent="0.4">
      <c r="A483" s="104" t="s">
        <v>4075</v>
      </c>
      <c r="B483" s="104" t="s">
        <v>4076</v>
      </c>
      <c r="C483" s="105" t="s">
        <v>4077</v>
      </c>
      <c r="D483" s="106" t="s">
        <v>731</v>
      </c>
      <c r="E483" s="105" t="s">
        <v>3424</v>
      </c>
      <c r="F483" s="81">
        <v>36000</v>
      </c>
      <c r="G483" s="107" t="s">
        <v>319</v>
      </c>
      <c r="H483" s="108"/>
      <c r="I483" s="145">
        <f>+SUM(H483:H486)</f>
        <v>0</v>
      </c>
      <c r="J483" s="148">
        <f>+I483*F483</f>
        <v>0</v>
      </c>
      <c r="K483" s="115"/>
      <c r="L483" s="81">
        <f t="shared" si="14"/>
        <v>39600</v>
      </c>
      <c r="M483" s="81">
        <f t="shared" si="15"/>
        <v>0</v>
      </c>
      <c r="N483" s="92"/>
    </row>
    <row r="484" spans="1:14" x14ac:dyDescent="0.4">
      <c r="A484" s="104" t="s">
        <v>4078</v>
      </c>
      <c r="B484" s="104" t="s">
        <v>4076</v>
      </c>
      <c r="C484" s="105" t="s">
        <v>4077</v>
      </c>
      <c r="D484" s="106" t="s">
        <v>731</v>
      </c>
      <c r="E484" s="105" t="s">
        <v>3424</v>
      </c>
      <c r="F484" s="81">
        <v>36000</v>
      </c>
      <c r="G484" s="107" t="s">
        <v>320</v>
      </c>
      <c r="H484" s="108"/>
      <c r="I484" s="146"/>
      <c r="J484" s="149"/>
      <c r="K484" s="115"/>
      <c r="L484" s="81">
        <f t="shared" si="14"/>
        <v>39600</v>
      </c>
      <c r="M484" s="81">
        <f t="shared" si="15"/>
        <v>0</v>
      </c>
      <c r="N484" s="92"/>
    </row>
    <row r="485" spans="1:14" x14ac:dyDescent="0.4">
      <c r="A485" s="104" t="s">
        <v>4079</v>
      </c>
      <c r="B485" s="104" t="s">
        <v>4076</v>
      </c>
      <c r="C485" s="105" t="s">
        <v>4077</v>
      </c>
      <c r="D485" s="106" t="s">
        <v>731</v>
      </c>
      <c r="E485" s="105" t="s">
        <v>3424</v>
      </c>
      <c r="F485" s="81">
        <v>36000</v>
      </c>
      <c r="G485" s="107" t="s">
        <v>321</v>
      </c>
      <c r="H485" s="108"/>
      <c r="I485" s="146"/>
      <c r="J485" s="149"/>
      <c r="K485" s="115"/>
      <c r="L485" s="81">
        <f t="shared" si="14"/>
        <v>39600</v>
      </c>
      <c r="M485" s="81">
        <f t="shared" si="15"/>
        <v>0</v>
      </c>
      <c r="N485" s="92"/>
    </row>
    <row r="486" spans="1:14" x14ac:dyDescent="0.4">
      <c r="A486" s="104" t="s">
        <v>4080</v>
      </c>
      <c r="B486" s="104" t="s">
        <v>4076</v>
      </c>
      <c r="C486" s="105" t="s">
        <v>4077</v>
      </c>
      <c r="D486" s="106" t="s">
        <v>731</v>
      </c>
      <c r="E486" s="105" t="s">
        <v>3424</v>
      </c>
      <c r="F486" s="81">
        <v>36000</v>
      </c>
      <c r="G486" s="107" t="s">
        <v>322</v>
      </c>
      <c r="H486" s="108"/>
      <c r="I486" s="147"/>
      <c r="J486" s="150"/>
      <c r="K486" s="115"/>
      <c r="L486" s="81">
        <f t="shared" si="14"/>
        <v>39600</v>
      </c>
      <c r="M486" s="81">
        <f t="shared" si="15"/>
        <v>0</v>
      </c>
      <c r="N486" s="92"/>
    </row>
    <row r="487" spans="1:14" x14ac:dyDescent="0.4">
      <c r="A487" s="75" t="s">
        <v>4081</v>
      </c>
      <c r="B487" s="75" t="s">
        <v>4076</v>
      </c>
      <c r="C487" s="76" t="s">
        <v>4082</v>
      </c>
      <c r="D487" s="77" t="s">
        <v>3447</v>
      </c>
      <c r="E487" s="76" t="s">
        <v>3448</v>
      </c>
      <c r="F487" s="78">
        <v>36000</v>
      </c>
      <c r="G487" s="79" t="s">
        <v>319</v>
      </c>
      <c r="H487" s="24"/>
      <c r="I487" s="151">
        <f>+SUM(H487:H490)</f>
        <v>0</v>
      </c>
      <c r="J487" s="154">
        <f>+I487*F487</f>
        <v>0</v>
      </c>
      <c r="K487" s="115"/>
      <c r="L487" s="78">
        <f t="shared" si="14"/>
        <v>39600</v>
      </c>
      <c r="M487" s="78">
        <f t="shared" si="15"/>
        <v>0</v>
      </c>
      <c r="N487" s="92"/>
    </row>
    <row r="488" spans="1:14" x14ac:dyDescent="0.4">
      <c r="A488" s="75" t="s">
        <v>4083</v>
      </c>
      <c r="B488" s="75" t="s">
        <v>4076</v>
      </c>
      <c r="C488" s="76" t="s">
        <v>4082</v>
      </c>
      <c r="D488" s="77" t="s">
        <v>3447</v>
      </c>
      <c r="E488" s="76" t="s">
        <v>3448</v>
      </c>
      <c r="F488" s="78">
        <v>36000</v>
      </c>
      <c r="G488" s="79" t="s">
        <v>320</v>
      </c>
      <c r="H488" s="24"/>
      <c r="I488" s="152"/>
      <c r="J488" s="155"/>
      <c r="K488" s="115"/>
      <c r="L488" s="78">
        <f t="shared" si="14"/>
        <v>39600</v>
      </c>
      <c r="M488" s="78">
        <f t="shared" si="15"/>
        <v>0</v>
      </c>
      <c r="N488" s="92"/>
    </row>
    <row r="489" spans="1:14" x14ac:dyDescent="0.4">
      <c r="A489" s="75" t="s">
        <v>4084</v>
      </c>
      <c r="B489" s="75" t="s">
        <v>4076</v>
      </c>
      <c r="C489" s="76" t="s">
        <v>4082</v>
      </c>
      <c r="D489" s="77" t="s">
        <v>3447</v>
      </c>
      <c r="E489" s="76" t="s">
        <v>3448</v>
      </c>
      <c r="F489" s="78">
        <v>36000</v>
      </c>
      <c r="G489" s="79" t="s">
        <v>321</v>
      </c>
      <c r="H489" s="24"/>
      <c r="I489" s="152"/>
      <c r="J489" s="155"/>
      <c r="K489" s="115"/>
      <c r="L489" s="78">
        <f t="shared" si="14"/>
        <v>39600</v>
      </c>
      <c r="M489" s="78">
        <f t="shared" si="15"/>
        <v>0</v>
      </c>
      <c r="N489" s="92"/>
    </row>
    <row r="490" spans="1:14" x14ac:dyDescent="0.4">
      <c r="A490" s="75" t="s">
        <v>4085</v>
      </c>
      <c r="B490" s="75" t="s">
        <v>4076</v>
      </c>
      <c r="C490" s="76" t="s">
        <v>4082</v>
      </c>
      <c r="D490" s="77" t="s">
        <v>3447</v>
      </c>
      <c r="E490" s="76" t="s">
        <v>3448</v>
      </c>
      <c r="F490" s="78">
        <v>36000</v>
      </c>
      <c r="G490" s="79" t="s">
        <v>322</v>
      </c>
      <c r="H490" s="24"/>
      <c r="I490" s="153"/>
      <c r="J490" s="156"/>
      <c r="K490" s="115"/>
      <c r="L490" s="78">
        <f t="shared" si="14"/>
        <v>39600</v>
      </c>
      <c r="M490" s="78">
        <f t="shared" si="15"/>
        <v>0</v>
      </c>
      <c r="N490" s="92"/>
    </row>
    <row r="491" spans="1:14" x14ac:dyDescent="0.4">
      <c r="A491" s="104" t="s">
        <v>4086</v>
      </c>
      <c r="B491" s="104" t="s">
        <v>4087</v>
      </c>
      <c r="C491" s="105" t="s">
        <v>4088</v>
      </c>
      <c r="D491" s="106" t="s">
        <v>3593</v>
      </c>
      <c r="E491" s="105" t="s">
        <v>3594</v>
      </c>
      <c r="F491" s="81">
        <v>36000</v>
      </c>
      <c r="G491" s="107" t="s">
        <v>319</v>
      </c>
      <c r="H491" s="108"/>
      <c r="I491" s="145">
        <f>+SUM(H491:H495)</f>
        <v>0</v>
      </c>
      <c r="J491" s="148">
        <f>+I491*F491</f>
        <v>0</v>
      </c>
      <c r="K491" s="115"/>
      <c r="L491" s="81">
        <f t="shared" si="14"/>
        <v>39600</v>
      </c>
      <c r="M491" s="81">
        <f t="shared" si="15"/>
        <v>0</v>
      </c>
      <c r="N491" s="92"/>
    </row>
    <row r="492" spans="1:14" x14ac:dyDescent="0.4">
      <c r="A492" s="104" t="s">
        <v>4089</v>
      </c>
      <c r="B492" s="104" t="s">
        <v>4087</v>
      </c>
      <c r="C492" s="105" t="s">
        <v>4088</v>
      </c>
      <c r="D492" s="106" t="s">
        <v>3593</v>
      </c>
      <c r="E492" s="105" t="s">
        <v>3594</v>
      </c>
      <c r="F492" s="81">
        <v>36000</v>
      </c>
      <c r="G492" s="107" t="s">
        <v>320</v>
      </c>
      <c r="H492" s="108"/>
      <c r="I492" s="146"/>
      <c r="J492" s="149"/>
      <c r="K492" s="115"/>
      <c r="L492" s="81">
        <f t="shared" si="14"/>
        <v>39600</v>
      </c>
      <c r="M492" s="81">
        <f t="shared" si="15"/>
        <v>0</v>
      </c>
      <c r="N492" s="92"/>
    </row>
    <row r="493" spans="1:14" x14ac:dyDescent="0.4">
      <c r="A493" s="104" t="s">
        <v>4090</v>
      </c>
      <c r="B493" s="104" t="s">
        <v>4087</v>
      </c>
      <c r="C493" s="105" t="s">
        <v>4088</v>
      </c>
      <c r="D493" s="106" t="s">
        <v>3593</v>
      </c>
      <c r="E493" s="105" t="s">
        <v>3594</v>
      </c>
      <c r="F493" s="81">
        <v>36000</v>
      </c>
      <c r="G493" s="107" t="s">
        <v>321</v>
      </c>
      <c r="H493" s="108"/>
      <c r="I493" s="146"/>
      <c r="J493" s="149"/>
      <c r="K493" s="115"/>
      <c r="L493" s="81">
        <f t="shared" si="14"/>
        <v>39600</v>
      </c>
      <c r="M493" s="81">
        <f t="shared" si="15"/>
        <v>0</v>
      </c>
      <c r="N493" s="92"/>
    </row>
    <row r="494" spans="1:14" x14ac:dyDescent="0.4">
      <c r="A494" s="104" t="s">
        <v>4091</v>
      </c>
      <c r="B494" s="104" t="s">
        <v>4087</v>
      </c>
      <c r="C494" s="105" t="s">
        <v>4088</v>
      </c>
      <c r="D494" s="106" t="s">
        <v>3593</v>
      </c>
      <c r="E494" s="105" t="s">
        <v>3594</v>
      </c>
      <c r="F494" s="81">
        <v>36000</v>
      </c>
      <c r="G494" s="107" t="s">
        <v>322</v>
      </c>
      <c r="H494" s="108"/>
      <c r="I494" s="146"/>
      <c r="J494" s="149"/>
      <c r="K494" s="115"/>
      <c r="L494" s="81">
        <f t="shared" si="14"/>
        <v>39600</v>
      </c>
      <c r="M494" s="81">
        <f t="shared" si="15"/>
        <v>0</v>
      </c>
      <c r="N494" s="92"/>
    </row>
    <row r="495" spans="1:14" x14ac:dyDescent="0.4">
      <c r="A495" s="104" t="s">
        <v>4092</v>
      </c>
      <c r="B495" s="104" t="s">
        <v>4087</v>
      </c>
      <c r="C495" s="105" t="s">
        <v>4088</v>
      </c>
      <c r="D495" s="106" t="s">
        <v>3593</v>
      </c>
      <c r="E495" s="105" t="s">
        <v>3594</v>
      </c>
      <c r="F495" s="81">
        <v>36000</v>
      </c>
      <c r="G495" s="107" t="s">
        <v>323</v>
      </c>
      <c r="H495" s="108"/>
      <c r="I495" s="147"/>
      <c r="J495" s="150"/>
      <c r="K495" s="115"/>
      <c r="L495" s="81">
        <f t="shared" si="14"/>
        <v>39600</v>
      </c>
      <c r="M495" s="81">
        <f t="shared" si="15"/>
        <v>0</v>
      </c>
      <c r="N495" s="92"/>
    </row>
    <row r="496" spans="1:14" x14ac:dyDescent="0.4">
      <c r="A496" s="75" t="s">
        <v>4093</v>
      </c>
      <c r="B496" s="75" t="s">
        <v>4094</v>
      </c>
      <c r="C496" s="76" t="s">
        <v>4095</v>
      </c>
      <c r="D496" s="77" t="s">
        <v>731</v>
      </c>
      <c r="E496" s="76" t="s">
        <v>3424</v>
      </c>
      <c r="F496" s="78">
        <v>32000</v>
      </c>
      <c r="G496" s="79" t="s">
        <v>319</v>
      </c>
      <c r="H496" s="24"/>
      <c r="I496" s="151">
        <f>+SUM(H496:H500)</f>
        <v>0</v>
      </c>
      <c r="J496" s="154">
        <f>+I496*F496</f>
        <v>0</v>
      </c>
      <c r="K496" s="115"/>
      <c r="L496" s="78">
        <f t="shared" si="14"/>
        <v>35200</v>
      </c>
      <c r="M496" s="78">
        <f t="shared" si="15"/>
        <v>0</v>
      </c>
      <c r="N496" s="92"/>
    </row>
    <row r="497" spans="1:14" x14ac:dyDescent="0.4">
      <c r="A497" s="75" t="s">
        <v>4096</v>
      </c>
      <c r="B497" s="75" t="s">
        <v>4094</v>
      </c>
      <c r="C497" s="76" t="s">
        <v>4095</v>
      </c>
      <c r="D497" s="77" t="s">
        <v>731</v>
      </c>
      <c r="E497" s="76" t="s">
        <v>3424</v>
      </c>
      <c r="F497" s="78">
        <v>32000</v>
      </c>
      <c r="G497" s="79" t="s">
        <v>320</v>
      </c>
      <c r="H497" s="24"/>
      <c r="I497" s="152"/>
      <c r="J497" s="155"/>
      <c r="K497" s="115"/>
      <c r="L497" s="78">
        <f t="shared" si="14"/>
        <v>35200</v>
      </c>
      <c r="M497" s="78">
        <f t="shared" si="15"/>
        <v>0</v>
      </c>
      <c r="N497" s="92"/>
    </row>
    <row r="498" spans="1:14" x14ac:dyDescent="0.4">
      <c r="A498" s="75" t="s">
        <v>4097</v>
      </c>
      <c r="B498" s="75" t="s">
        <v>4094</v>
      </c>
      <c r="C498" s="76" t="s">
        <v>4095</v>
      </c>
      <c r="D498" s="77" t="s">
        <v>731</v>
      </c>
      <c r="E498" s="76" t="s">
        <v>3424</v>
      </c>
      <c r="F498" s="78">
        <v>32000</v>
      </c>
      <c r="G498" s="79" t="s">
        <v>321</v>
      </c>
      <c r="H498" s="24"/>
      <c r="I498" s="152"/>
      <c r="J498" s="155"/>
      <c r="K498" s="115"/>
      <c r="L498" s="78">
        <f t="shared" si="14"/>
        <v>35200</v>
      </c>
      <c r="M498" s="78">
        <f t="shared" si="15"/>
        <v>0</v>
      </c>
      <c r="N498" s="92"/>
    </row>
    <row r="499" spans="1:14" x14ac:dyDescent="0.4">
      <c r="A499" s="75" t="s">
        <v>4098</v>
      </c>
      <c r="B499" s="75" t="s">
        <v>4094</v>
      </c>
      <c r="C499" s="76" t="s">
        <v>4095</v>
      </c>
      <c r="D499" s="77" t="s">
        <v>731</v>
      </c>
      <c r="E499" s="76" t="s">
        <v>3424</v>
      </c>
      <c r="F499" s="78">
        <v>32000</v>
      </c>
      <c r="G499" s="79" t="s">
        <v>322</v>
      </c>
      <c r="H499" s="24"/>
      <c r="I499" s="152"/>
      <c r="J499" s="155"/>
      <c r="K499" s="115"/>
      <c r="L499" s="78">
        <f t="shared" si="14"/>
        <v>35200</v>
      </c>
      <c r="M499" s="78">
        <f t="shared" si="15"/>
        <v>0</v>
      </c>
      <c r="N499" s="92"/>
    </row>
    <row r="500" spans="1:14" x14ac:dyDescent="0.4">
      <c r="A500" s="75" t="s">
        <v>4099</v>
      </c>
      <c r="B500" s="75" t="s">
        <v>4094</v>
      </c>
      <c r="C500" s="76" t="s">
        <v>4095</v>
      </c>
      <c r="D500" s="77" t="s">
        <v>731</v>
      </c>
      <c r="E500" s="76" t="s">
        <v>3424</v>
      </c>
      <c r="F500" s="78">
        <v>32000</v>
      </c>
      <c r="G500" s="79" t="s">
        <v>323</v>
      </c>
      <c r="H500" s="24"/>
      <c r="I500" s="153"/>
      <c r="J500" s="156"/>
      <c r="K500" s="115"/>
      <c r="L500" s="78">
        <f t="shared" si="14"/>
        <v>35200</v>
      </c>
      <c r="M500" s="78">
        <f t="shared" si="15"/>
        <v>0</v>
      </c>
      <c r="N500" s="92"/>
    </row>
    <row r="501" spans="1:14" x14ac:dyDescent="0.4">
      <c r="A501" s="104" t="s">
        <v>4100</v>
      </c>
      <c r="B501" s="104" t="s">
        <v>4094</v>
      </c>
      <c r="C501" s="105" t="s">
        <v>4101</v>
      </c>
      <c r="D501" s="106" t="s">
        <v>3447</v>
      </c>
      <c r="E501" s="105" t="s">
        <v>3448</v>
      </c>
      <c r="F501" s="81">
        <v>32000</v>
      </c>
      <c r="G501" s="107" t="s">
        <v>319</v>
      </c>
      <c r="H501" s="108"/>
      <c r="I501" s="145">
        <f>+SUM(H501:H504)</f>
        <v>0</v>
      </c>
      <c r="J501" s="148">
        <f>+I501*F501</f>
        <v>0</v>
      </c>
      <c r="K501" s="115"/>
      <c r="L501" s="81">
        <f t="shared" si="14"/>
        <v>35200</v>
      </c>
      <c r="M501" s="81">
        <f t="shared" si="15"/>
        <v>0</v>
      </c>
      <c r="N501" s="92"/>
    </row>
    <row r="502" spans="1:14" x14ac:dyDescent="0.4">
      <c r="A502" s="104" t="s">
        <v>4102</v>
      </c>
      <c r="B502" s="104" t="s">
        <v>4094</v>
      </c>
      <c r="C502" s="105" t="s">
        <v>4101</v>
      </c>
      <c r="D502" s="106" t="s">
        <v>3447</v>
      </c>
      <c r="E502" s="105" t="s">
        <v>3448</v>
      </c>
      <c r="F502" s="81">
        <v>32000</v>
      </c>
      <c r="G502" s="107" t="s">
        <v>320</v>
      </c>
      <c r="H502" s="108"/>
      <c r="I502" s="146"/>
      <c r="J502" s="149"/>
      <c r="K502" s="115"/>
      <c r="L502" s="81">
        <f t="shared" si="14"/>
        <v>35200</v>
      </c>
      <c r="M502" s="81">
        <f t="shared" si="15"/>
        <v>0</v>
      </c>
      <c r="N502" s="92"/>
    </row>
    <row r="503" spans="1:14" x14ac:dyDescent="0.4">
      <c r="A503" s="104" t="s">
        <v>4103</v>
      </c>
      <c r="B503" s="104" t="s">
        <v>4094</v>
      </c>
      <c r="C503" s="105" t="s">
        <v>4101</v>
      </c>
      <c r="D503" s="106" t="s">
        <v>3447</v>
      </c>
      <c r="E503" s="105" t="s">
        <v>3448</v>
      </c>
      <c r="F503" s="81">
        <v>32000</v>
      </c>
      <c r="G503" s="107" t="s">
        <v>321</v>
      </c>
      <c r="H503" s="108"/>
      <c r="I503" s="146"/>
      <c r="J503" s="149"/>
      <c r="K503" s="115"/>
      <c r="L503" s="81">
        <f t="shared" si="14"/>
        <v>35200</v>
      </c>
      <c r="M503" s="81">
        <f t="shared" si="15"/>
        <v>0</v>
      </c>
      <c r="N503" s="92"/>
    </row>
    <row r="504" spans="1:14" x14ac:dyDescent="0.4">
      <c r="A504" s="104" t="s">
        <v>4104</v>
      </c>
      <c r="B504" s="104" t="s">
        <v>4094</v>
      </c>
      <c r="C504" s="105" t="s">
        <v>4101</v>
      </c>
      <c r="D504" s="106" t="s">
        <v>3447</v>
      </c>
      <c r="E504" s="105" t="s">
        <v>3448</v>
      </c>
      <c r="F504" s="81">
        <v>32000</v>
      </c>
      <c r="G504" s="107" t="s">
        <v>322</v>
      </c>
      <c r="H504" s="108"/>
      <c r="I504" s="147"/>
      <c r="J504" s="150"/>
      <c r="K504" s="115"/>
      <c r="L504" s="81">
        <f t="shared" si="14"/>
        <v>35200</v>
      </c>
      <c r="M504" s="81">
        <f t="shared" si="15"/>
        <v>0</v>
      </c>
      <c r="N504" s="92"/>
    </row>
    <row r="505" spans="1:14" x14ac:dyDescent="0.4">
      <c r="A505" s="75" t="s">
        <v>4105</v>
      </c>
      <c r="B505" s="75" t="s">
        <v>4106</v>
      </c>
      <c r="C505" s="76" t="s">
        <v>4107</v>
      </c>
      <c r="D505" s="77" t="s">
        <v>3593</v>
      </c>
      <c r="E505" s="76" t="s">
        <v>3594</v>
      </c>
      <c r="F505" s="78">
        <v>32000</v>
      </c>
      <c r="G505" s="79" t="s">
        <v>319</v>
      </c>
      <c r="H505" s="24"/>
      <c r="I505" s="151">
        <f>+SUM(H505:H509)</f>
        <v>0</v>
      </c>
      <c r="J505" s="154">
        <f>+I505*F505</f>
        <v>0</v>
      </c>
      <c r="K505" s="115"/>
      <c r="L505" s="78">
        <f t="shared" si="14"/>
        <v>35200</v>
      </c>
      <c r="M505" s="78">
        <f t="shared" si="15"/>
        <v>0</v>
      </c>
      <c r="N505" s="92"/>
    </row>
    <row r="506" spans="1:14" x14ac:dyDescent="0.4">
      <c r="A506" s="75" t="s">
        <v>4108</v>
      </c>
      <c r="B506" s="75" t="s">
        <v>4106</v>
      </c>
      <c r="C506" s="76" t="s">
        <v>4107</v>
      </c>
      <c r="D506" s="77" t="s">
        <v>3593</v>
      </c>
      <c r="E506" s="76" t="s">
        <v>3594</v>
      </c>
      <c r="F506" s="78">
        <v>32000</v>
      </c>
      <c r="G506" s="79" t="s">
        <v>320</v>
      </c>
      <c r="H506" s="24"/>
      <c r="I506" s="152"/>
      <c r="J506" s="155"/>
      <c r="K506" s="115"/>
      <c r="L506" s="78">
        <f t="shared" si="14"/>
        <v>35200</v>
      </c>
      <c r="M506" s="78">
        <f t="shared" si="15"/>
        <v>0</v>
      </c>
      <c r="N506" s="92"/>
    </row>
    <row r="507" spans="1:14" x14ac:dyDescent="0.4">
      <c r="A507" s="75" t="s">
        <v>4109</v>
      </c>
      <c r="B507" s="75" t="s">
        <v>4106</v>
      </c>
      <c r="C507" s="76" t="s">
        <v>4107</v>
      </c>
      <c r="D507" s="77" t="s">
        <v>3593</v>
      </c>
      <c r="E507" s="76" t="s">
        <v>3594</v>
      </c>
      <c r="F507" s="78">
        <v>32000</v>
      </c>
      <c r="G507" s="79" t="s">
        <v>321</v>
      </c>
      <c r="H507" s="24"/>
      <c r="I507" s="152"/>
      <c r="J507" s="155"/>
      <c r="K507" s="115"/>
      <c r="L507" s="78">
        <f t="shared" si="14"/>
        <v>35200</v>
      </c>
      <c r="M507" s="78">
        <f t="shared" si="15"/>
        <v>0</v>
      </c>
      <c r="N507" s="92"/>
    </row>
    <row r="508" spans="1:14" x14ac:dyDescent="0.4">
      <c r="A508" s="75" t="s">
        <v>4110</v>
      </c>
      <c r="B508" s="75" t="s">
        <v>4106</v>
      </c>
      <c r="C508" s="76" t="s">
        <v>4107</v>
      </c>
      <c r="D508" s="77" t="s">
        <v>3593</v>
      </c>
      <c r="E508" s="76" t="s">
        <v>3594</v>
      </c>
      <c r="F508" s="78">
        <v>32000</v>
      </c>
      <c r="G508" s="79" t="s">
        <v>322</v>
      </c>
      <c r="H508" s="24"/>
      <c r="I508" s="152"/>
      <c r="J508" s="155"/>
      <c r="K508" s="115"/>
      <c r="L508" s="78">
        <f t="shared" si="14"/>
        <v>35200</v>
      </c>
      <c r="M508" s="78">
        <f t="shared" si="15"/>
        <v>0</v>
      </c>
      <c r="N508" s="92"/>
    </row>
    <row r="509" spans="1:14" x14ac:dyDescent="0.4">
      <c r="A509" s="75" t="s">
        <v>4111</v>
      </c>
      <c r="B509" s="75" t="s">
        <v>4106</v>
      </c>
      <c r="C509" s="76" t="s">
        <v>4107</v>
      </c>
      <c r="D509" s="77" t="s">
        <v>3593</v>
      </c>
      <c r="E509" s="76" t="s">
        <v>3594</v>
      </c>
      <c r="F509" s="78">
        <v>32000</v>
      </c>
      <c r="G509" s="79" t="s">
        <v>323</v>
      </c>
      <c r="H509" s="24"/>
      <c r="I509" s="153"/>
      <c r="J509" s="156"/>
      <c r="K509" s="115"/>
      <c r="L509" s="78">
        <f t="shared" si="14"/>
        <v>35200</v>
      </c>
      <c r="M509" s="78">
        <f t="shared" si="15"/>
        <v>0</v>
      </c>
      <c r="N509" s="92"/>
    </row>
    <row r="510" spans="1:14" x14ac:dyDescent="0.4">
      <c r="A510" s="102" t="s">
        <v>4526</v>
      </c>
      <c r="B510" s="96"/>
      <c r="C510" s="96"/>
      <c r="D510" s="96"/>
      <c r="E510" s="96"/>
      <c r="F510" s="96"/>
      <c r="G510" s="96"/>
      <c r="H510" s="96"/>
      <c r="I510" s="96"/>
      <c r="J510" s="96"/>
      <c r="K510" s="115"/>
      <c r="L510" s="96">
        <f t="shared" si="14"/>
        <v>0</v>
      </c>
      <c r="M510" s="96">
        <f t="shared" si="15"/>
        <v>0</v>
      </c>
    </row>
    <row r="511" spans="1:14" x14ac:dyDescent="0.4">
      <c r="A511" s="104" t="s">
        <v>4112</v>
      </c>
      <c r="B511" s="104" t="s">
        <v>4113</v>
      </c>
      <c r="C511" s="105" t="s">
        <v>4114</v>
      </c>
      <c r="D511" s="106" t="s">
        <v>731</v>
      </c>
      <c r="E511" s="105" t="s">
        <v>3424</v>
      </c>
      <c r="F511" s="81">
        <v>27000</v>
      </c>
      <c r="G511" s="107" t="s">
        <v>653</v>
      </c>
      <c r="H511" s="108"/>
      <c r="I511" s="145">
        <f>+SUM(H511:H525)</f>
        <v>0</v>
      </c>
      <c r="J511" s="148">
        <f>+I511*F511</f>
        <v>0</v>
      </c>
      <c r="K511" s="115"/>
      <c r="L511" s="81">
        <f t="shared" si="14"/>
        <v>29700.000000000004</v>
      </c>
      <c r="M511" s="81">
        <f t="shared" si="15"/>
        <v>0</v>
      </c>
      <c r="N511" s="92"/>
    </row>
    <row r="512" spans="1:14" x14ac:dyDescent="0.4">
      <c r="A512" s="104" t="s">
        <v>4115</v>
      </c>
      <c r="B512" s="104" t="s">
        <v>4113</v>
      </c>
      <c r="C512" s="105" t="s">
        <v>4116</v>
      </c>
      <c r="D512" s="106" t="s">
        <v>731</v>
      </c>
      <c r="E512" s="105" t="s">
        <v>3424</v>
      </c>
      <c r="F512" s="81">
        <v>27000</v>
      </c>
      <c r="G512" s="107" t="s">
        <v>4117</v>
      </c>
      <c r="H512" s="108"/>
      <c r="I512" s="146"/>
      <c r="J512" s="149"/>
      <c r="K512" s="115"/>
      <c r="L512" s="81">
        <f t="shared" si="14"/>
        <v>29700.000000000004</v>
      </c>
      <c r="M512" s="81">
        <f t="shared" si="15"/>
        <v>0</v>
      </c>
      <c r="N512" s="92"/>
    </row>
    <row r="513" spans="1:14" x14ac:dyDescent="0.4">
      <c r="A513" s="104" t="s">
        <v>4118</v>
      </c>
      <c r="B513" s="104" t="s">
        <v>4113</v>
      </c>
      <c r="C513" s="105" t="s">
        <v>4119</v>
      </c>
      <c r="D513" s="106" t="s">
        <v>731</v>
      </c>
      <c r="E513" s="105" t="s">
        <v>3424</v>
      </c>
      <c r="F513" s="81">
        <v>27000</v>
      </c>
      <c r="G513" s="107" t="s">
        <v>654</v>
      </c>
      <c r="H513" s="108"/>
      <c r="I513" s="146"/>
      <c r="J513" s="149"/>
      <c r="K513" s="115"/>
      <c r="L513" s="81">
        <f t="shared" si="14"/>
        <v>29700.000000000004</v>
      </c>
      <c r="M513" s="81">
        <f t="shared" si="15"/>
        <v>0</v>
      </c>
      <c r="N513" s="92"/>
    </row>
    <row r="514" spans="1:14" x14ac:dyDescent="0.4">
      <c r="A514" s="104" t="s">
        <v>4120</v>
      </c>
      <c r="B514" s="104" t="s">
        <v>4113</v>
      </c>
      <c r="C514" s="105" t="s">
        <v>4121</v>
      </c>
      <c r="D514" s="106" t="s">
        <v>731</v>
      </c>
      <c r="E514" s="105" t="s">
        <v>3424</v>
      </c>
      <c r="F514" s="81">
        <v>27000</v>
      </c>
      <c r="G514" s="107" t="s">
        <v>4122</v>
      </c>
      <c r="H514" s="108"/>
      <c r="I514" s="146"/>
      <c r="J514" s="149"/>
      <c r="K514" s="115"/>
      <c r="L514" s="81">
        <f t="shared" si="14"/>
        <v>29700.000000000004</v>
      </c>
      <c r="M514" s="81">
        <f t="shared" si="15"/>
        <v>0</v>
      </c>
      <c r="N514" s="92"/>
    </row>
    <row r="515" spans="1:14" x14ac:dyDescent="0.4">
      <c r="A515" s="104" t="s">
        <v>4123</v>
      </c>
      <c r="B515" s="104" t="s">
        <v>4113</v>
      </c>
      <c r="C515" s="105" t="s">
        <v>4124</v>
      </c>
      <c r="D515" s="106" t="s">
        <v>731</v>
      </c>
      <c r="E515" s="105" t="s">
        <v>3424</v>
      </c>
      <c r="F515" s="81">
        <v>27000</v>
      </c>
      <c r="G515" s="107" t="s">
        <v>655</v>
      </c>
      <c r="H515" s="108"/>
      <c r="I515" s="146"/>
      <c r="J515" s="149"/>
      <c r="K515" s="115"/>
      <c r="L515" s="81">
        <f t="shared" si="14"/>
        <v>29700.000000000004</v>
      </c>
      <c r="M515" s="81">
        <f t="shared" si="15"/>
        <v>0</v>
      </c>
      <c r="N515" s="92"/>
    </row>
    <row r="516" spans="1:14" x14ac:dyDescent="0.4">
      <c r="A516" s="104" t="s">
        <v>4125</v>
      </c>
      <c r="B516" s="104" t="s">
        <v>4113</v>
      </c>
      <c r="C516" s="105" t="s">
        <v>4126</v>
      </c>
      <c r="D516" s="106" t="s">
        <v>731</v>
      </c>
      <c r="E516" s="105" t="s">
        <v>3424</v>
      </c>
      <c r="F516" s="81">
        <v>27000</v>
      </c>
      <c r="G516" s="107" t="s">
        <v>639</v>
      </c>
      <c r="H516" s="108"/>
      <c r="I516" s="146"/>
      <c r="J516" s="149"/>
      <c r="K516" s="115"/>
      <c r="L516" s="81">
        <f t="shared" si="14"/>
        <v>29700.000000000004</v>
      </c>
      <c r="M516" s="81">
        <f t="shared" si="15"/>
        <v>0</v>
      </c>
      <c r="N516" s="92"/>
    </row>
    <row r="517" spans="1:14" x14ac:dyDescent="0.4">
      <c r="A517" s="104" t="s">
        <v>4127</v>
      </c>
      <c r="B517" s="104" t="s">
        <v>4113</v>
      </c>
      <c r="C517" s="105" t="s">
        <v>4128</v>
      </c>
      <c r="D517" s="106" t="s">
        <v>731</v>
      </c>
      <c r="E517" s="105" t="s">
        <v>3424</v>
      </c>
      <c r="F517" s="81">
        <v>27000</v>
      </c>
      <c r="G517" s="107" t="s">
        <v>327</v>
      </c>
      <c r="H517" s="108"/>
      <c r="I517" s="146"/>
      <c r="J517" s="149"/>
      <c r="K517" s="115"/>
      <c r="L517" s="81">
        <f t="shared" ref="L517:L580" si="16">+F517*1.1</f>
        <v>29700.000000000004</v>
      </c>
      <c r="M517" s="81">
        <f t="shared" ref="M517:M580" si="17">+L517*H517</f>
        <v>0</v>
      </c>
      <c r="N517" s="92"/>
    </row>
    <row r="518" spans="1:14" x14ac:dyDescent="0.4">
      <c r="A518" s="104" t="s">
        <v>4129</v>
      </c>
      <c r="B518" s="104" t="s">
        <v>4113</v>
      </c>
      <c r="C518" s="105" t="s">
        <v>4130</v>
      </c>
      <c r="D518" s="106" t="s">
        <v>731</v>
      </c>
      <c r="E518" s="105" t="s">
        <v>3424</v>
      </c>
      <c r="F518" s="81">
        <v>27000</v>
      </c>
      <c r="G518" s="107" t="s">
        <v>640</v>
      </c>
      <c r="H518" s="108"/>
      <c r="I518" s="146"/>
      <c r="J518" s="149"/>
      <c r="K518" s="115"/>
      <c r="L518" s="81">
        <f t="shared" si="16"/>
        <v>29700.000000000004</v>
      </c>
      <c r="M518" s="81">
        <f t="shared" si="17"/>
        <v>0</v>
      </c>
      <c r="N518" s="92"/>
    </row>
    <row r="519" spans="1:14" x14ac:dyDescent="0.4">
      <c r="A519" s="104" t="s">
        <v>4131</v>
      </c>
      <c r="B519" s="104" t="s">
        <v>4113</v>
      </c>
      <c r="C519" s="105" t="s">
        <v>4132</v>
      </c>
      <c r="D519" s="106" t="s">
        <v>731</v>
      </c>
      <c r="E519" s="105" t="s">
        <v>3424</v>
      </c>
      <c r="F519" s="81">
        <v>27000</v>
      </c>
      <c r="G519" s="107" t="s">
        <v>64</v>
      </c>
      <c r="H519" s="108"/>
      <c r="I519" s="146"/>
      <c r="J519" s="149"/>
      <c r="K519" s="115"/>
      <c r="L519" s="81">
        <f t="shared" si="16"/>
        <v>29700.000000000004</v>
      </c>
      <c r="M519" s="81">
        <f t="shared" si="17"/>
        <v>0</v>
      </c>
      <c r="N519" s="92"/>
    </row>
    <row r="520" spans="1:14" x14ac:dyDescent="0.4">
      <c r="A520" s="104" t="s">
        <v>4133</v>
      </c>
      <c r="B520" s="104" t="s">
        <v>4113</v>
      </c>
      <c r="C520" s="105" t="s">
        <v>4134</v>
      </c>
      <c r="D520" s="106" t="s">
        <v>731</v>
      </c>
      <c r="E520" s="105" t="s">
        <v>3424</v>
      </c>
      <c r="F520" s="81">
        <v>27000</v>
      </c>
      <c r="G520" s="107" t="s">
        <v>641</v>
      </c>
      <c r="H520" s="108"/>
      <c r="I520" s="146"/>
      <c r="J520" s="149"/>
      <c r="K520" s="115"/>
      <c r="L520" s="81">
        <f t="shared" si="16"/>
        <v>29700.000000000004</v>
      </c>
      <c r="M520" s="81">
        <f t="shared" si="17"/>
        <v>0</v>
      </c>
      <c r="N520" s="92"/>
    </row>
    <row r="521" spans="1:14" x14ac:dyDescent="0.4">
      <c r="A521" s="104" t="s">
        <v>4135</v>
      </c>
      <c r="B521" s="104" t="s">
        <v>4113</v>
      </c>
      <c r="C521" s="105" t="s">
        <v>4136</v>
      </c>
      <c r="D521" s="106" t="s">
        <v>731</v>
      </c>
      <c r="E521" s="105" t="s">
        <v>3424</v>
      </c>
      <c r="F521" s="81">
        <v>27000</v>
      </c>
      <c r="G521" s="107" t="s">
        <v>65</v>
      </c>
      <c r="H521" s="108"/>
      <c r="I521" s="146"/>
      <c r="J521" s="149"/>
      <c r="K521" s="115"/>
      <c r="L521" s="81">
        <f t="shared" si="16"/>
        <v>29700.000000000004</v>
      </c>
      <c r="M521" s="81">
        <f t="shared" si="17"/>
        <v>0</v>
      </c>
      <c r="N521" s="92"/>
    </row>
    <row r="522" spans="1:14" x14ac:dyDescent="0.4">
      <c r="A522" s="104" t="s">
        <v>4137</v>
      </c>
      <c r="B522" s="104" t="s">
        <v>4113</v>
      </c>
      <c r="C522" s="105" t="s">
        <v>4138</v>
      </c>
      <c r="D522" s="106" t="s">
        <v>731</v>
      </c>
      <c r="E522" s="105" t="s">
        <v>3424</v>
      </c>
      <c r="F522" s="81">
        <v>27000</v>
      </c>
      <c r="G522" s="107" t="s">
        <v>382</v>
      </c>
      <c r="H522" s="108"/>
      <c r="I522" s="146"/>
      <c r="J522" s="149"/>
      <c r="K522" s="115"/>
      <c r="L522" s="81">
        <f t="shared" si="16"/>
        <v>29700.000000000004</v>
      </c>
      <c r="M522" s="81">
        <f t="shared" si="17"/>
        <v>0</v>
      </c>
      <c r="N522" s="92"/>
    </row>
    <row r="523" spans="1:14" x14ac:dyDescent="0.4">
      <c r="A523" s="104" t="s">
        <v>4139</v>
      </c>
      <c r="B523" s="104" t="s">
        <v>4113</v>
      </c>
      <c r="C523" s="105" t="s">
        <v>4140</v>
      </c>
      <c r="D523" s="106" t="s">
        <v>731</v>
      </c>
      <c r="E523" s="105" t="s">
        <v>3424</v>
      </c>
      <c r="F523" s="81">
        <v>27000</v>
      </c>
      <c r="G523" s="107" t="s">
        <v>376</v>
      </c>
      <c r="H523" s="108"/>
      <c r="I523" s="146"/>
      <c r="J523" s="149"/>
      <c r="K523" s="115"/>
      <c r="L523" s="81">
        <f t="shared" si="16"/>
        <v>29700.000000000004</v>
      </c>
      <c r="M523" s="81">
        <f t="shared" si="17"/>
        <v>0</v>
      </c>
      <c r="N523" s="92"/>
    </row>
    <row r="524" spans="1:14" x14ac:dyDescent="0.4">
      <c r="A524" s="104" t="s">
        <v>4141</v>
      </c>
      <c r="B524" s="104" t="s">
        <v>4113</v>
      </c>
      <c r="C524" s="105" t="s">
        <v>4142</v>
      </c>
      <c r="D524" s="106" t="s">
        <v>731</v>
      </c>
      <c r="E524" s="105" t="s">
        <v>3424</v>
      </c>
      <c r="F524" s="81">
        <v>27000</v>
      </c>
      <c r="G524" s="107" t="s">
        <v>377</v>
      </c>
      <c r="H524" s="108"/>
      <c r="I524" s="146"/>
      <c r="J524" s="149"/>
      <c r="K524" s="115"/>
      <c r="L524" s="81">
        <f t="shared" si="16"/>
        <v>29700.000000000004</v>
      </c>
      <c r="M524" s="81">
        <f t="shared" si="17"/>
        <v>0</v>
      </c>
      <c r="N524" s="92"/>
    </row>
    <row r="525" spans="1:14" x14ac:dyDescent="0.4">
      <c r="A525" s="104" t="s">
        <v>4143</v>
      </c>
      <c r="B525" s="104" t="s">
        <v>4113</v>
      </c>
      <c r="C525" s="105" t="s">
        <v>4144</v>
      </c>
      <c r="D525" s="106" t="s">
        <v>731</v>
      </c>
      <c r="E525" s="105" t="s">
        <v>3424</v>
      </c>
      <c r="F525" s="81">
        <v>27000</v>
      </c>
      <c r="G525" s="107" t="s">
        <v>176</v>
      </c>
      <c r="H525" s="108"/>
      <c r="I525" s="147"/>
      <c r="J525" s="150"/>
      <c r="K525" s="115"/>
      <c r="L525" s="81">
        <f t="shared" si="16"/>
        <v>29700.000000000004</v>
      </c>
      <c r="M525" s="81">
        <f t="shared" si="17"/>
        <v>0</v>
      </c>
      <c r="N525" s="92"/>
    </row>
    <row r="526" spans="1:14" x14ac:dyDescent="0.4">
      <c r="A526" s="75" t="s">
        <v>4145</v>
      </c>
      <c r="B526" s="75" t="s">
        <v>4146</v>
      </c>
      <c r="C526" s="76" t="s">
        <v>4147</v>
      </c>
      <c r="D526" s="77" t="s">
        <v>4148</v>
      </c>
      <c r="E526" s="76" t="s">
        <v>3733</v>
      </c>
      <c r="F526" s="78">
        <v>27000</v>
      </c>
      <c r="G526" s="79" t="s">
        <v>4117</v>
      </c>
      <c r="H526" s="24"/>
      <c r="I526" s="151">
        <f>+SUM(H526:H532)</f>
        <v>0</v>
      </c>
      <c r="J526" s="154">
        <f>+I526*F526</f>
        <v>0</v>
      </c>
      <c r="K526" s="115"/>
      <c r="L526" s="78">
        <f t="shared" si="16"/>
        <v>29700.000000000004</v>
      </c>
      <c r="M526" s="78">
        <f t="shared" si="17"/>
        <v>0</v>
      </c>
      <c r="N526" s="92"/>
    </row>
    <row r="527" spans="1:14" x14ac:dyDescent="0.4">
      <c r="A527" s="75" t="s">
        <v>4149</v>
      </c>
      <c r="B527" s="75" t="s">
        <v>4146</v>
      </c>
      <c r="C527" s="76" t="s">
        <v>4150</v>
      </c>
      <c r="D527" s="77" t="s">
        <v>4148</v>
      </c>
      <c r="E527" s="76" t="s">
        <v>3733</v>
      </c>
      <c r="F527" s="78">
        <v>27000</v>
      </c>
      <c r="G527" s="79" t="s">
        <v>4122</v>
      </c>
      <c r="H527" s="24"/>
      <c r="I527" s="152"/>
      <c r="J527" s="155"/>
      <c r="K527" s="115"/>
      <c r="L527" s="78">
        <f t="shared" si="16"/>
        <v>29700.000000000004</v>
      </c>
      <c r="M527" s="78">
        <f t="shared" si="17"/>
        <v>0</v>
      </c>
      <c r="N527" s="92"/>
    </row>
    <row r="528" spans="1:14" x14ac:dyDescent="0.4">
      <c r="A528" s="75" t="s">
        <v>4151</v>
      </c>
      <c r="B528" s="75" t="s">
        <v>4146</v>
      </c>
      <c r="C528" s="76" t="s">
        <v>4152</v>
      </c>
      <c r="D528" s="77" t="s">
        <v>4148</v>
      </c>
      <c r="E528" s="76" t="s">
        <v>3733</v>
      </c>
      <c r="F528" s="78">
        <v>27000</v>
      </c>
      <c r="G528" s="79" t="s">
        <v>639</v>
      </c>
      <c r="H528" s="24"/>
      <c r="I528" s="152"/>
      <c r="J528" s="155"/>
      <c r="K528" s="115"/>
      <c r="L528" s="78">
        <f t="shared" si="16"/>
        <v>29700.000000000004</v>
      </c>
      <c r="M528" s="78">
        <f t="shared" si="17"/>
        <v>0</v>
      </c>
      <c r="N528" s="92"/>
    </row>
    <row r="529" spans="1:14" x14ac:dyDescent="0.4">
      <c r="A529" s="75" t="s">
        <v>4153</v>
      </c>
      <c r="B529" s="75" t="s">
        <v>4146</v>
      </c>
      <c r="C529" s="76" t="s">
        <v>4154</v>
      </c>
      <c r="D529" s="77" t="s">
        <v>4148</v>
      </c>
      <c r="E529" s="76" t="s">
        <v>3733</v>
      </c>
      <c r="F529" s="78">
        <v>27000</v>
      </c>
      <c r="G529" s="79" t="s">
        <v>640</v>
      </c>
      <c r="H529" s="24"/>
      <c r="I529" s="152"/>
      <c r="J529" s="155"/>
      <c r="K529" s="115"/>
      <c r="L529" s="78">
        <f t="shared" si="16"/>
        <v>29700.000000000004</v>
      </c>
      <c r="M529" s="78">
        <f t="shared" si="17"/>
        <v>0</v>
      </c>
      <c r="N529" s="92"/>
    </row>
    <row r="530" spans="1:14" x14ac:dyDescent="0.4">
      <c r="A530" s="75" t="s">
        <v>4155</v>
      </c>
      <c r="B530" s="75" t="s">
        <v>4146</v>
      </c>
      <c r="C530" s="76" t="s">
        <v>4156</v>
      </c>
      <c r="D530" s="77" t="s">
        <v>4148</v>
      </c>
      <c r="E530" s="76" t="s">
        <v>3733</v>
      </c>
      <c r="F530" s="78">
        <v>27000</v>
      </c>
      <c r="G530" s="79" t="s">
        <v>641</v>
      </c>
      <c r="H530" s="24"/>
      <c r="I530" s="152"/>
      <c r="J530" s="155"/>
      <c r="K530" s="115"/>
      <c r="L530" s="78">
        <f t="shared" si="16"/>
        <v>29700.000000000004</v>
      </c>
      <c r="M530" s="78">
        <f t="shared" si="17"/>
        <v>0</v>
      </c>
      <c r="N530" s="92"/>
    </row>
    <row r="531" spans="1:14" x14ac:dyDescent="0.4">
      <c r="A531" s="75" t="s">
        <v>4157</v>
      </c>
      <c r="B531" s="75" t="s">
        <v>4146</v>
      </c>
      <c r="C531" s="76" t="s">
        <v>4158</v>
      </c>
      <c r="D531" s="77" t="s">
        <v>4148</v>
      </c>
      <c r="E531" s="76" t="s">
        <v>3733</v>
      </c>
      <c r="F531" s="78">
        <v>27000</v>
      </c>
      <c r="G531" s="79" t="s">
        <v>382</v>
      </c>
      <c r="H531" s="24"/>
      <c r="I531" s="152"/>
      <c r="J531" s="155"/>
      <c r="K531" s="115"/>
      <c r="L531" s="78">
        <f t="shared" si="16"/>
        <v>29700.000000000004</v>
      </c>
      <c r="M531" s="78">
        <f t="shared" si="17"/>
        <v>0</v>
      </c>
      <c r="N531" s="92"/>
    </row>
    <row r="532" spans="1:14" x14ac:dyDescent="0.4">
      <c r="A532" s="75" t="s">
        <v>4159</v>
      </c>
      <c r="B532" s="75" t="s">
        <v>4146</v>
      </c>
      <c r="C532" s="76" t="s">
        <v>4160</v>
      </c>
      <c r="D532" s="77" t="s">
        <v>4148</v>
      </c>
      <c r="E532" s="76" t="s">
        <v>3733</v>
      </c>
      <c r="F532" s="78">
        <v>27000</v>
      </c>
      <c r="G532" s="79" t="s">
        <v>377</v>
      </c>
      <c r="H532" s="24"/>
      <c r="I532" s="153"/>
      <c r="J532" s="156"/>
      <c r="K532" s="115"/>
      <c r="L532" s="78">
        <f t="shared" si="16"/>
        <v>29700.000000000004</v>
      </c>
      <c r="M532" s="78">
        <f t="shared" si="17"/>
        <v>0</v>
      </c>
      <c r="N532" s="92"/>
    </row>
    <row r="533" spans="1:14" x14ac:dyDescent="0.4">
      <c r="A533" s="104" t="s">
        <v>4161</v>
      </c>
      <c r="B533" s="104" t="s">
        <v>4162</v>
      </c>
      <c r="C533" s="105" t="s">
        <v>4163</v>
      </c>
      <c r="D533" s="106" t="s">
        <v>176</v>
      </c>
      <c r="E533" s="105" t="s">
        <v>3521</v>
      </c>
      <c r="F533" s="81">
        <v>27000</v>
      </c>
      <c r="G533" s="107" t="s">
        <v>4122</v>
      </c>
      <c r="H533" s="108"/>
      <c r="I533" s="145">
        <f>+SUM(H533:H538)</f>
        <v>0</v>
      </c>
      <c r="J533" s="148">
        <f>+I533*F533</f>
        <v>0</v>
      </c>
      <c r="K533" s="115"/>
      <c r="L533" s="81">
        <f t="shared" si="16"/>
        <v>29700.000000000004</v>
      </c>
      <c r="M533" s="81">
        <f t="shared" si="17"/>
        <v>0</v>
      </c>
      <c r="N533" s="92"/>
    </row>
    <row r="534" spans="1:14" x14ac:dyDescent="0.4">
      <c r="A534" s="104" t="s">
        <v>4164</v>
      </c>
      <c r="B534" s="104" t="s">
        <v>4162</v>
      </c>
      <c r="C534" s="105" t="s">
        <v>4165</v>
      </c>
      <c r="D534" s="106" t="s">
        <v>176</v>
      </c>
      <c r="E534" s="105" t="s">
        <v>3521</v>
      </c>
      <c r="F534" s="81">
        <v>27000</v>
      </c>
      <c r="G534" s="107" t="s">
        <v>639</v>
      </c>
      <c r="H534" s="108"/>
      <c r="I534" s="146"/>
      <c r="J534" s="149"/>
      <c r="K534" s="115"/>
      <c r="L534" s="81">
        <f t="shared" si="16"/>
        <v>29700.000000000004</v>
      </c>
      <c r="M534" s="81">
        <f t="shared" si="17"/>
        <v>0</v>
      </c>
      <c r="N534" s="92"/>
    </row>
    <row r="535" spans="1:14" x14ac:dyDescent="0.4">
      <c r="A535" s="104" t="s">
        <v>4166</v>
      </c>
      <c r="B535" s="104" t="s">
        <v>4162</v>
      </c>
      <c r="C535" s="105" t="s">
        <v>4167</v>
      </c>
      <c r="D535" s="106" t="s">
        <v>176</v>
      </c>
      <c r="E535" s="105" t="s">
        <v>3521</v>
      </c>
      <c r="F535" s="81">
        <v>27000</v>
      </c>
      <c r="G535" s="107" t="s">
        <v>640</v>
      </c>
      <c r="H535" s="108"/>
      <c r="I535" s="146"/>
      <c r="J535" s="149"/>
      <c r="K535" s="115"/>
      <c r="L535" s="81">
        <f t="shared" si="16"/>
        <v>29700.000000000004</v>
      </c>
      <c r="M535" s="81">
        <f t="shared" si="17"/>
        <v>0</v>
      </c>
      <c r="N535" s="92"/>
    </row>
    <row r="536" spans="1:14" x14ac:dyDescent="0.4">
      <c r="A536" s="104" t="s">
        <v>4168</v>
      </c>
      <c r="B536" s="104" t="s">
        <v>4162</v>
      </c>
      <c r="C536" s="105" t="s">
        <v>4169</v>
      </c>
      <c r="D536" s="106" t="s">
        <v>176</v>
      </c>
      <c r="E536" s="105" t="s">
        <v>3521</v>
      </c>
      <c r="F536" s="81">
        <v>27000</v>
      </c>
      <c r="G536" s="107" t="s">
        <v>641</v>
      </c>
      <c r="H536" s="108"/>
      <c r="I536" s="146"/>
      <c r="J536" s="149"/>
      <c r="K536" s="115"/>
      <c r="L536" s="81">
        <f t="shared" si="16"/>
        <v>29700.000000000004</v>
      </c>
      <c r="M536" s="81">
        <f t="shared" si="17"/>
        <v>0</v>
      </c>
      <c r="N536" s="92"/>
    </row>
    <row r="537" spans="1:14" x14ac:dyDescent="0.4">
      <c r="A537" s="104" t="s">
        <v>4170</v>
      </c>
      <c r="B537" s="104" t="s">
        <v>4162</v>
      </c>
      <c r="C537" s="105" t="s">
        <v>4171</v>
      </c>
      <c r="D537" s="106" t="s">
        <v>176</v>
      </c>
      <c r="E537" s="105" t="s">
        <v>3521</v>
      </c>
      <c r="F537" s="81">
        <v>27000</v>
      </c>
      <c r="G537" s="107" t="s">
        <v>382</v>
      </c>
      <c r="H537" s="108"/>
      <c r="I537" s="146"/>
      <c r="J537" s="149"/>
      <c r="K537" s="115"/>
      <c r="L537" s="81">
        <f t="shared" si="16"/>
        <v>29700.000000000004</v>
      </c>
      <c r="M537" s="81">
        <f t="shared" si="17"/>
        <v>0</v>
      </c>
      <c r="N537" s="92"/>
    </row>
    <row r="538" spans="1:14" x14ac:dyDescent="0.4">
      <c r="A538" s="104" t="s">
        <v>4172</v>
      </c>
      <c r="B538" s="104" t="s">
        <v>4162</v>
      </c>
      <c r="C538" s="105" t="s">
        <v>4173</v>
      </c>
      <c r="D538" s="106" t="s">
        <v>176</v>
      </c>
      <c r="E538" s="105" t="s">
        <v>3521</v>
      </c>
      <c r="F538" s="81">
        <v>27000</v>
      </c>
      <c r="G538" s="107" t="s">
        <v>377</v>
      </c>
      <c r="H538" s="108"/>
      <c r="I538" s="147"/>
      <c r="J538" s="150"/>
      <c r="K538" s="115"/>
      <c r="L538" s="81">
        <f t="shared" si="16"/>
        <v>29700.000000000004</v>
      </c>
      <c r="M538" s="81">
        <f t="shared" si="17"/>
        <v>0</v>
      </c>
      <c r="N538" s="92"/>
    </row>
    <row r="539" spans="1:14" x14ac:dyDescent="0.4">
      <c r="A539" s="75" t="s">
        <v>4174</v>
      </c>
      <c r="B539" s="75" t="s">
        <v>4175</v>
      </c>
      <c r="C539" s="76" t="s">
        <v>4176</v>
      </c>
      <c r="D539" s="77" t="s">
        <v>4177</v>
      </c>
      <c r="E539" s="76" t="s">
        <v>4178</v>
      </c>
      <c r="F539" s="78">
        <v>27000</v>
      </c>
      <c r="G539" s="79" t="s">
        <v>653</v>
      </c>
      <c r="H539" s="24"/>
      <c r="I539" s="151">
        <f>+SUM(H539:H553)</f>
        <v>0</v>
      </c>
      <c r="J539" s="154">
        <f>+I539*F539</f>
        <v>0</v>
      </c>
      <c r="K539" s="115"/>
      <c r="L539" s="78">
        <f t="shared" si="16"/>
        <v>29700.000000000004</v>
      </c>
      <c r="M539" s="78">
        <f t="shared" si="17"/>
        <v>0</v>
      </c>
      <c r="N539" s="92"/>
    </row>
    <row r="540" spans="1:14" x14ac:dyDescent="0.4">
      <c r="A540" s="75" t="s">
        <v>4179</v>
      </c>
      <c r="B540" s="75" t="s">
        <v>4175</v>
      </c>
      <c r="C540" s="76" t="s">
        <v>4180</v>
      </c>
      <c r="D540" s="77" t="s">
        <v>4177</v>
      </c>
      <c r="E540" s="76" t="s">
        <v>4178</v>
      </c>
      <c r="F540" s="78">
        <v>27000</v>
      </c>
      <c r="G540" s="79" t="s">
        <v>4117</v>
      </c>
      <c r="H540" s="24"/>
      <c r="I540" s="152"/>
      <c r="J540" s="155"/>
      <c r="K540" s="115"/>
      <c r="L540" s="78">
        <f t="shared" si="16"/>
        <v>29700.000000000004</v>
      </c>
      <c r="M540" s="78">
        <f t="shared" si="17"/>
        <v>0</v>
      </c>
      <c r="N540" s="92"/>
    </row>
    <row r="541" spans="1:14" x14ac:dyDescent="0.4">
      <c r="A541" s="75" t="s">
        <v>4181</v>
      </c>
      <c r="B541" s="75" t="s">
        <v>4175</v>
      </c>
      <c r="C541" s="76" t="s">
        <v>4182</v>
      </c>
      <c r="D541" s="77" t="s">
        <v>4177</v>
      </c>
      <c r="E541" s="76" t="s">
        <v>4178</v>
      </c>
      <c r="F541" s="78">
        <v>27000</v>
      </c>
      <c r="G541" s="79" t="s">
        <v>654</v>
      </c>
      <c r="H541" s="24"/>
      <c r="I541" s="152"/>
      <c r="J541" s="155"/>
      <c r="K541" s="115"/>
      <c r="L541" s="78">
        <f t="shared" si="16"/>
        <v>29700.000000000004</v>
      </c>
      <c r="M541" s="78">
        <f t="shared" si="17"/>
        <v>0</v>
      </c>
      <c r="N541" s="92"/>
    </row>
    <row r="542" spans="1:14" x14ac:dyDescent="0.4">
      <c r="A542" s="75" t="s">
        <v>4183</v>
      </c>
      <c r="B542" s="75" t="s">
        <v>4175</v>
      </c>
      <c r="C542" s="76" t="s">
        <v>4184</v>
      </c>
      <c r="D542" s="77" t="s">
        <v>4177</v>
      </c>
      <c r="E542" s="76" t="s">
        <v>4178</v>
      </c>
      <c r="F542" s="78">
        <v>27000</v>
      </c>
      <c r="G542" s="79" t="s">
        <v>4122</v>
      </c>
      <c r="H542" s="24"/>
      <c r="I542" s="152"/>
      <c r="J542" s="155"/>
      <c r="K542" s="115"/>
      <c r="L542" s="78">
        <f t="shared" si="16"/>
        <v>29700.000000000004</v>
      </c>
      <c r="M542" s="78">
        <f t="shared" si="17"/>
        <v>0</v>
      </c>
      <c r="N542" s="92"/>
    </row>
    <row r="543" spans="1:14" x14ac:dyDescent="0.4">
      <c r="A543" s="75" t="s">
        <v>4185</v>
      </c>
      <c r="B543" s="75" t="s">
        <v>4175</v>
      </c>
      <c r="C543" s="76" t="s">
        <v>4186</v>
      </c>
      <c r="D543" s="77" t="s">
        <v>4177</v>
      </c>
      <c r="E543" s="76" t="s">
        <v>4178</v>
      </c>
      <c r="F543" s="78">
        <v>27000</v>
      </c>
      <c r="G543" s="79" t="s">
        <v>655</v>
      </c>
      <c r="H543" s="24"/>
      <c r="I543" s="152"/>
      <c r="J543" s="155"/>
      <c r="K543" s="115"/>
      <c r="L543" s="78">
        <f t="shared" si="16"/>
        <v>29700.000000000004</v>
      </c>
      <c r="M543" s="78">
        <f t="shared" si="17"/>
        <v>0</v>
      </c>
      <c r="N543" s="92"/>
    </row>
    <row r="544" spans="1:14" x14ac:dyDescent="0.4">
      <c r="A544" s="75" t="s">
        <v>4187</v>
      </c>
      <c r="B544" s="75" t="s">
        <v>4175</v>
      </c>
      <c r="C544" s="76" t="s">
        <v>4188</v>
      </c>
      <c r="D544" s="77" t="s">
        <v>4177</v>
      </c>
      <c r="E544" s="76" t="s">
        <v>4178</v>
      </c>
      <c r="F544" s="78">
        <v>27000</v>
      </c>
      <c r="G544" s="79" t="s">
        <v>639</v>
      </c>
      <c r="H544" s="24"/>
      <c r="I544" s="152"/>
      <c r="J544" s="155"/>
      <c r="K544" s="115"/>
      <c r="L544" s="78">
        <f t="shared" si="16"/>
        <v>29700.000000000004</v>
      </c>
      <c r="M544" s="78">
        <f t="shared" si="17"/>
        <v>0</v>
      </c>
      <c r="N544" s="92"/>
    </row>
    <row r="545" spans="1:14" x14ac:dyDescent="0.4">
      <c r="A545" s="75" t="s">
        <v>4189</v>
      </c>
      <c r="B545" s="75" t="s">
        <v>4175</v>
      </c>
      <c r="C545" s="76" t="s">
        <v>4190</v>
      </c>
      <c r="D545" s="77" t="s">
        <v>4177</v>
      </c>
      <c r="E545" s="76" t="s">
        <v>4178</v>
      </c>
      <c r="F545" s="78">
        <v>27000</v>
      </c>
      <c r="G545" s="79" t="s">
        <v>327</v>
      </c>
      <c r="H545" s="24"/>
      <c r="I545" s="152"/>
      <c r="J545" s="155"/>
      <c r="K545" s="115"/>
      <c r="L545" s="78">
        <f t="shared" si="16"/>
        <v>29700.000000000004</v>
      </c>
      <c r="M545" s="78">
        <f t="shared" si="17"/>
        <v>0</v>
      </c>
      <c r="N545" s="92"/>
    </row>
    <row r="546" spans="1:14" x14ac:dyDescent="0.4">
      <c r="A546" s="75" t="s">
        <v>4191</v>
      </c>
      <c r="B546" s="75" t="s">
        <v>4175</v>
      </c>
      <c r="C546" s="76" t="s">
        <v>4192</v>
      </c>
      <c r="D546" s="77" t="s">
        <v>4177</v>
      </c>
      <c r="E546" s="76" t="s">
        <v>4178</v>
      </c>
      <c r="F546" s="78">
        <v>27000</v>
      </c>
      <c r="G546" s="79" t="s">
        <v>640</v>
      </c>
      <c r="H546" s="24"/>
      <c r="I546" s="152"/>
      <c r="J546" s="155"/>
      <c r="K546" s="115"/>
      <c r="L546" s="78">
        <f t="shared" si="16"/>
        <v>29700.000000000004</v>
      </c>
      <c r="M546" s="78">
        <f t="shared" si="17"/>
        <v>0</v>
      </c>
      <c r="N546" s="92"/>
    </row>
    <row r="547" spans="1:14" x14ac:dyDescent="0.4">
      <c r="A547" s="75" t="s">
        <v>4193</v>
      </c>
      <c r="B547" s="75" t="s">
        <v>4175</v>
      </c>
      <c r="C547" s="76" t="s">
        <v>4194</v>
      </c>
      <c r="D547" s="77" t="s">
        <v>4177</v>
      </c>
      <c r="E547" s="76" t="s">
        <v>4178</v>
      </c>
      <c r="F547" s="78">
        <v>27000</v>
      </c>
      <c r="G547" s="79" t="s">
        <v>64</v>
      </c>
      <c r="H547" s="24"/>
      <c r="I547" s="152"/>
      <c r="J547" s="155"/>
      <c r="K547" s="115"/>
      <c r="L547" s="78">
        <f t="shared" si="16"/>
        <v>29700.000000000004</v>
      </c>
      <c r="M547" s="78">
        <f t="shared" si="17"/>
        <v>0</v>
      </c>
      <c r="N547" s="92"/>
    </row>
    <row r="548" spans="1:14" x14ac:dyDescent="0.4">
      <c r="A548" s="75" t="s">
        <v>4195</v>
      </c>
      <c r="B548" s="75" t="s">
        <v>4175</v>
      </c>
      <c r="C548" s="76" t="s">
        <v>4196</v>
      </c>
      <c r="D548" s="77" t="s">
        <v>4177</v>
      </c>
      <c r="E548" s="76" t="s">
        <v>4178</v>
      </c>
      <c r="F548" s="78">
        <v>27000</v>
      </c>
      <c r="G548" s="79" t="s">
        <v>641</v>
      </c>
      <c r="H548" s="24"/>
      <c r="I548" s="152"/>
      <c r="J548" s="155"/>
      <c r="K548" s="115"/>
      <c r="L548" s="78">
        <f t="shared" si="16"/>
        <v>29700.000000000004</v>
      </c>
      <c r="M548" s="78">
        <f t="shared" si="17"/>
        <v>0</v>
      </c>
      <c r="N548" s="92"/>
    </row>
    <row r="549" spans="1:14" x14ac:dyDescent="0.4">
      <c r="A549" s="75" t="s">
        <v>4197</v>
      </c>
      <c r="B549" s="75" t="s">
        <v>4175</v>
      </c>
      <c r="C549" s="76" t="s">
        <v>4198</v>
      </c>
      <c r="D549" s="77" t="s">
        <v>4177</v>
      </c>
      <c r="E549" s="76" t="s">
        <v>4178</v>
      </c>
      <c r="F549" s="78">
        <v>27000</v>
      </c>
      <c r="G549" s="79" t="s">
        <v>65</v>
      </c>
      <c r="H549" s="24"/>
      <c r="I549" s="152"/>
      <c r="J549" s="155"/>
      <c r="K549" s="115"/>
      <c r="L549" s="78">
        <f t="shared" si="16"/>
        <v>29700.000000000004</v>
      </c>
      <c r="M549" s="78">
        <f t="shared" si="17"/>
        <v>0</v>
      </c>
      <c r="N549" s="92"/>
    </row>
    <row r="550" spans="1:14" x14ac:dyDescent="0.4">
      <c r="A550" s="75" t="s">
        <v>4199</v>
      </c>
      <c r="B550" s="75" t="s">
        <v>4175</v>
      </c>
      <c r="C550" s="76" t="s">
        <v>4200</v>
      </c>
      <c r="D550" s="77" t="s">
        <v>4177</v>
      </c>
      <c r="E550" s="76" t="s">
        <v>4178</v>
      </c>
      <c r="F550" s="78">
        <v>27000</v>
      </c>
      <c r="G550" s="79" t="s">
        <v>382</v>
      </c>
      <c r="H550" s="24"/>
      <c r="I550" s="152"/>
      <c r="J550" s="155"/>
      <c r="K550" s="115"/>
      <c r="L550" s="78">
        <f t="shared" si="16"/>
        <v>29700.000000000004</v>
      </c>
      <c r="M550" s="78">
        <f t="shared" si="17"/>
        <v>0</v>
      </c>
      <c r="N550" s="92"/>
    </row>
    <row r="551" spans="1:14" x14ac:dyDescent="0.4">
      <c r="A551" s="75" t="s">
        <v>4201</v>
      </c>
      <c r="B551" s="75" t="s">
        <v>4175</v>
      </c>
      <c r="C551" s="76" t="s">
        <v>4202</v>
      </c>
      <c r="D551" s="77" t="s">
        <v>4177</v>
      </c>
      <c r="E551" s="76" t="s">
        <v>4178</v>
      </c>
      <c r="F551" s="78">
        <v>27000</v>
      </c>
      <c r="G551" s="79" t="s">
        <v>376</v>
      </c>
      <c r="H551" s="24"/>
      <c r="I551" s="152"/>
      <c r="J551" s="155"/>
      <c r="K551" s="115"/>
      <c r="L551" s="78">
        <f t="shared" si="16"/>
        <v>29700.000000000004</v>
      </c>
      <c r="M551" s="78">
        <f t="shared" si="17"/>
        <v>0</v>
      </c>
      <c r="N551" s="92"/>
    </row>
    <row r="552" spans="1:14" x14ac:dyDescent="0.4">
      <c r="A552" s="75" t="s">
        <v>4203</v>
      </c>
      <c r="B552" s="75" t="s">
        <v>4175</v>
      </c>
      <c r="C552" s="76" t="s">
        <v>4204</v>
      </c>
      <c r="D552" s="77" t="s">
        <v>4177</v>
      </c>
      <c r="E552" s="76" t="s">
        <v>4178</v>
      </c>
      <c r="F552" s="78">
        <v>27000</v>
      </c>
      <c r="G552" s="79" t="s">
        <v>377</v>
      </c>
      <c r="H552" s="24"/>
      <c r="I552" s="152"/>
      <c r="J552" s="155"/>
      <c r="K552" s="115"/>
      <c r="L552" s="78">
        <f t="shared" si="16"/>
        <v>29700.000000000004</v>
      </c>
      <c r="M552" s="78">
        <f t="shared" si="17"/>
        <v>0</v>
      </c>
      <c r="N552" s="92"/>
    </row>
    <row r="553" spans="1:14" x14ac:dyDescent="0.4">
      <c r="A553" s="75" t="s">
        <v>4205</v>
      </c>
      <c r="B553" s="75" t="s">
        <v>4175</v>
      </c>
      <c r="C553" s="76" t="s">
        <v>4206</v>
      </c>
      <c r="D553" s="77" t="s">
        <v>4177</v>
      </c>
      <c r="E553" s="76" t="s">
        <v>4178</v>
      </c>
      <c r="F553" s="78">
        <v>27000</v>
      </c>
      <c r="G553" s="79" t="s">
        <v>176</v>
      </c>
      <c r="H553" s="24"/>
      <c r="I553" s="153"/>
      <c r="J553" s="156"/>
      <c r="K553" s="115"/>
      <c r="L553" s="78">
        <f t="shared" si="16"/>
        <v>29700.000000000004</v>
      </c>
      <c r="M553" s="78">
        <f t="shared" si="17"/>
        <v>0</v>
      </c>
      <c r="N553" s="92"/>
    </row>
    <row r="554" spans="1:14" x14ac:dyDescent="0.4">
      <c r="A554" s="104" t="s">
        <v>4207</v>
      </c>
      <c r="B554" s="104" t="s">
        <v>4208</v>
      </c>
      <c r="C554" s="105" t="s">
        <v>4209</v>
      </c>
      <c r="D554" s="106" t="s">
        <v>3431</v>
      </c>
      <c r="E554" s="105" t="s">
        <v>3432</v>
      </c>
      <c r="F554" s="81">
        <v>27000</v>
      </c>
      <c r="G554" s="107" t="s">
        <v>653</v>
      </c>
      <c r="H554" s="108"/>
      <c r="I554" s="145">
        <f>+SUM(H554:H561)</f>
        <v>0</v>
      </c>
      <c r="J554" s="148">
        <f>+I554*F554</f>
        <v>0</v>
      </c>
      <c r="K554" s="115"/>
      <c r="L554" s="81">
        <f t="shared" si="16"/>
        <v>29700.000000000004</v>
      </c>
      <c r="M554" s="81">
        <f t="shared" si="17"/>
        <v>0</v>
      </c>
      <c r="N554" s="92"/>
    </row>
    <row r="555" spans="1:14" x14ac:dyDescent="0.4">
      <c r="A555" s="104" t="s">
        <v>4210</v>
      </c>
      <c r="B555" s="104" t="s">
        <v>4208</v>
      </c>
      <c r="C555" s="105" t="s">
        <v>4211</v>
      </c>
      <c r="D555" s="106" t="s">
        <v>3431</v>
      </c>
      <c r="E555" s="105" t="s">
        <v>3432</v>
      </c>
      <c r="F555" s="81">
        <v>27000</v>
      </c>
      <c r="G555" s="107" t="s">
        <v>654</v>
      </c>
      <c r="H555" s="108"/>
      <c r="I555" s="146"/>
      <c r="J555" s="149"/>
      <c r="K555" s="115"/>
      <c r="L555" s="81">
        <f t="shared" si="16"/>
        <v>29700.000000000004</v>
      </c>
      <c r="M555" s="81">
        <f t="shared" si="17"/>
        <v>0</v>
      </c>
      <c r="N555" s="92"/>
    </row>
    <row r="556" spans="1:14" x14ac:dyDescent="0.4">
      <c r="A556" s="104" t="s">
        <v>4212</v>
      </c>
      <c r="B556" s="104" t="s">
        <v>4208</v>
      </c>
      <c r="C556" s="105" t="s">
        <v>4213</v>
      </c>
      <c r="D556" s="106" t="s">
        <v>3431</v>
      </c>
      <c r="E556" s="105" t="s">
        <v>3432</v>
      </c>
      <c r="F556" s="81">
        <v>27000</v>
      </c>
      <c r="G556" s="107" t="s">
        <v>655</v>
      </c>
      <c r="H556" s="108"/>
      <c r="I556" s="146"/>
      <c r="J556" s="149"/>
      <c r="K556" s="115"/>
      <c r="L556" s="81">
        <f t="shared" si="16"/>
        <v>29700.000000000004</v>
      </c>
      <c r="M556" s="81">
        <f t="shared" si="17"/>
        <v>0</v>
      </c>
      <c r="N556" s="92"/>
    </row>
    <row r="557" spans="1:14" x14ac:dyDescent="0.4">
      <c r="A557" s="104" t="s">
        <v>4214</v>
      </c>
      <c r="B557" s="104" t="s">
        <v>4208</v>
      </c>
      <c r="C557" s="105" t="s">
        <v>4215</v>
      </c>
      <c r="D557" s="106" t="s">
        <v>3431</v>
      </c>
      <c r="E557" s="105" t="s">
        <v>3432</v>
      </c>
      <c r="F557" s="81">
        <v>27000</v>
      </c>
      <c r="G557" s="107" t="s">
        <v>327</v>
      </c>
      <c r="H557" s="108"/>
      <c r="I557" s="146"/>
      <c r="J557" s="149"/>
      <c r="K557" s="115"/>
      <c r="L557" s="81">
        <f t="shared" si="16"/>
        <v>29700.000000000004</v>
      </c>
      <c r="M557" s="81">
        <f t="shared" si="17"/>
        <v>0</v>
      </c>
      <c r="N557" s="92"/>
    </row>
    <row r="558" spans="1:14" x14ac:dyDescent="0.4">
      <c r="A558" s="104" t="s">
        <v>4216</v>
      </c>
      <c r="B558" s="104" t="s">
        <v>4208</v>
      </c>
      <c r="C558" s="105" t="s">
        <v>4217</v>
      </c>
      <c r="D558" s="106" t="s">
        <v>3431</v>
      </c>
      <c r="E558" s="105" t="s">
        <v>3432</v>
      </c>
      <c r="F558" s="81">
        <v>27000</v>
      </c>
      <c r="G558" s="107" t="s">
        <v>64</v>
      </c>
      <c r="H558" s="108"/>
      <c r="I558" s="146"/>
      <c r="J558" s="149"/>
      <c r="K558" s="115"/>
      <c r="L558" s="81">
        <f t="shared" si="16"/>
        <v>29700.000000000004</v>
      </c>
      <c r="M558" s="81">
        <f t="shared" si="17"/>
        <v>0</v>
      </c>
      <c r="N558" s="92"/>
    </row>
    <row r="559" spans="1:14" x14ac:dyDescent="0.4">
      <c r="A559" s="104" t="s">
        <v>4218</v>
      </c>
      <c r="B559" s="104" t="s">
        <v>4208</v>
      </c>
      <c r="C559" s="105" t="s">
        <v>4219</v>
      </c>
      <c r="D559" s="106" t="s">
        <v>3431</v>
      </c>
      <c r="E559" s="105" t="s">
        <v>3432</v>
      </c>
      <c r="F559" s="81">
        <v>27000</v>
      </c>
      <c r="G559" s="107" t="s">
        <v>65</v>
      </c>
      <c r="H559" s="108"/>
      <c r="I559" s="146"/>
      <c r="J559" s="149"/>
      <c r="K559" s="115"/>
      <c r="L559" s="81">
        <f t="shared" si="16"/>
        <v>29700.000000000004</v>
      </c>
      <c r="M559" s="81">
        <f t="shared" si="17"/>
        <v>0</v>
      </c>
      <c r="N559" s="92"/>
    </row>
    <row r="560" spans="1:14" x14ac:dyDescent="0.4">
      <c r="A560" s="104" t="s">
        <v>4220</v>
      </c>
      <c r="B560" s="104" t="s">
        <v>4208</v>
      </c>
      <c r="C560" s="105" t="s">
        <v>4221</v>
      </c>
      <c r="D560" s="106" t="s">
        <v>3431</v>
      </c>
      <c r="E560" s="105" t="s">
        <v>3432</v>
      </c>
      <c r="F560" s="81">
        <v>27000</v>
      </c>
      <c r="G560" s="107" t="s">
        <v>376</v>
      </c>
      <c r="H560" s="108"/>
      <c r="I560" s="146"/>
      <c r="J560" s="149"/>
      <c r="K560" s="115"/>
      <c r="L560" s="81">
        <f t="shared" si="16"/>
        <v>29700.000000000004</v>
      </c>
      <c r="M560" s="81">
        <f t="shared" si="17"/>
        <v>0</v>
      </c>
      <c r="N560" s="92"/>
    </row>
    <row r="561" spans="1:14" x14ac:dyDescent="0.4">
      <c r="A561" s="104" t="s">
        <v>4222</v>
      </c>
      <c r="B561" s="104" t="s">
        <v>4208</v>
      </c>
      <c r="C561" s="105" t="s">
        <v>4223</v>
      </c>
      <c r="D561" s="106" t="s">
        <v>3431</v>
      </c>
      <c r="E561" s="105" t="s">
        <v>3432</v>
      </c>
      <c r="F561" s="81">
        <v>27000</v>
      </c>
      <c r="G561" s="107" t="s">
        <v>176</v>
      </c>
      <c r="H561" s="108"/>
      <c r="I561" s="147"/>
      <c r="J561" s="150"/>
      <c r="K561" s="115"/>
      <c r="L561" s="81">
        <f t="shared" si="16"/>
        <v>29700.000000000004</v>
      </c>
      <c r="M561" s="81">
        <f t="shared" si="17"/>
        <v>0</v>
      </c>
      <c r="N561" s="92"/>
    </row>
    <row r="562" spans="1:14" x14ac:dyDescent="0.4">
      <c r="A562" s="75" t="s">
        <v>4224</v>
      </c>
      <c r="B562" s="75" t="s">
        <v>4225</v>
      </c>
      <c r="C562" s="76" t="s">
        <v>4226</v>
      </c>
      <c r="D562" s="77" t="s">
        <v>4227</v>
      </c>
      <c r="E562" s="76" t="s">
        <v>3406</v>
      </c>
      <c r="F562" s="78">
        <v>27000</v>
      </c>
      <c r="G562" s="79" t="s">
        <v>640</v>
      </c>
      <c r="H562" s="24"/>
      <c r="I562" s="151">
        <f>+SUM(H562:H568)</f>
        <v>0</v>
      </c>
      <c r="J562" s="154">
        <f>+I562*F562</f>
        <v>0</v>
      </c>
      <c r="K562" s="115"/>
      <c r="L562" s="78">
        <f t="shared" si="16"/>
        <v>29700.000000000004</v>
      </c>
      <c r="M562" s="78">
        <f t="shared" si="17"/>
        <v>0</v>
      </c>
      <c r="N562" s="92"/>
    </row>
    <row r="563" spans="1:14" x14ac:dyDescent="0.4">
      <c r="A563" s="75" t="s">
        <v>4228</v>
      </c>
      <c r="B563" s="75" t="s">
        <v>4225</v>
      </c>
      <c r="C563" s="76" t="s">
        <v>4229</v>
      </c>
      <c r="D563" s="77" t="s">
        <v>4227</v>
      </c>
      <c r="E563" s="76" t="s">
        <v>3406</v>
      </c>
      <c r="F563" s="78">
        <v>27000</v>
      </c>
      <c r="G563" s="79" t="s">
        <v>64</v>
      </c>
      <c r="H563" s="24"/>
      <c r="I563" s="152"/>
      <c r="J563" s="155"/>
      <c r="K563" s="115"/>
      <c r="L563" s="78">
        <f t="shared" si="16"/>
        <v>29700.000000000004</v>
      </c>
      <c r="M563" s="78">
        <f t="shared" si="17"/>
        <v>0</v>
      </c>
      <c r="N563" s="92"/>
    </row>
    <row r="564" spans="1:14" x14ac:dyDescent="0.4">
      <c r="A564" s="75" t="s">
        <v>4230</v>
      </c>
      <c r="B564" s="75" t="s">
        <v>4225</v>
      </c>
      <c r="C564" s="76" t="s">
        <v>4231</v>
      </c>
      <c r="D564" s="77" t="s">
        <v>4227</v>
      </c>
      <c r="E564" s="76" t="s">
        <v>3406</v>
      </c>
      <c r="F564" s="78">
        <v>27000</v>
      </c>
      <c r="G564" s="79" t="s">
        <v>641</v>
      </c>
      <c r="H564" s="24"/>
      <c r="I564" s="152"/>
      <c r="J564" s="155"/>
      <c r="K564" s="115"/>
      <c r="L564" s="78">
        <f t="shared" si="16"/>
        <v>29700.000000000004</v>
      </c>
      <c r="M564" s="78">
        <f t="shared" si="17"/>
        <v>0</v>
      </c>
      <c r="N564" s="92"/>
    </row>
    <row r="565" spans="1:14" x14ac:dyDescent="0.4">
      <c r="A565" s="75" t="s">
        <v>4232</v>
      </c>
      <c r="B565" s="75" t="s">
        <v>4225</v>
      </c>
      <c r="C565" s="76" t="s">
        <v>4233</v>
      </c>
      <c r="D565" s="77" t="s">
        <v>4227</v>
      </c>
      <c r="E565" s="76" t="s">
        <v>3406</v>
      </c>
      <c r="F565" s="78">
        <v>27000</v>
      </c>
      <c r="G565" s="79" t="s">
        <v>65</v>
      </c>
      <c r="H565" s="24"/>
      <c r="I565" s="152"/>
      <c r="J565" s="155"/>
      <c r="K565" s="115"/>
      <c r="L565" s="78">
        <f t="shared" si="16"/>
        <v>29700.000000000004</v>
      </c>
      <c r="M565" s="78">
        <f t="shared" si="17"/>
        <v>0</v>
      </c>
      <c r="N565" s="92"/>
    </row>
    <row r="566" spans="1:14" x14ac:dyDescent="0.4">
      <c r="A566" s="75" t="s">
        <v>4234</v>
      </c>
      <c r="B566" s="75" t="s">
        <v>4225</v>
      </c>
      <c r="C566" s="76" t="s">
        <v>4235</v>
      </c>
      <c r="D566" s="77" t="s">
        <v>4227</v>
      </c>
      <c r="E566" s="76" t="s">
        <v>3406</v>
      </c>
      <c r="F566" s="78">
        <v>27000</v>
      </c>
      <c r="G566" s="79" t="s">
        <v>382</v>
      </c>
      <c r="H566" s="24"/>
      <c r="I566" s="152"/>
      <c r="J566" s="155"/>
      <c r="K566" s="115"/>
      <c r="L566" s="78">
        <f t="shared" si="16"/>
        <v>29700.000000000004</v>
      </c>
      <c r="M566" s="78">
        <f t="shared" si="17"/>
        <v>0</v>
      </c>
      <c r="N566" s="92"/>
    </row>
    <row r="567" spans="1:14" x14ac:dyDescent="0.4">
      <c r="A567" s="75" t="s">
        <v>4236</v>
      </c>
      <c r="B567" s="75" t="s">
        <v>4225</v>
      </c>
      <c r="C567" s="76" t="s">
        <v>4237</v>
      </c>
      <c r="D567" s="77" t="s">
        <v>4227</v>
      </c>
      <c r="E567" s="76" t="s">
        <v>3406</v>
      </c>
      <c r="F567" s="78">
        <v>27000</v>
      </c>
      <c r="G567" s="79" t="s">
        <v>376</v>
      </c>
      <c r="H567" s="24"/>
      <c r="I567" s="152"/>
      <c r="J567" s="155"/>
      <c r="K567" s="115"/>
      <c r="L567" s="78">
        <f t="shared" si="16"/>
        <v>29700.000000000004</v>
      </c>
      <c r="M567" s="78">
        <f t="shared" si="17"/>
        <v>0</v>
      </c>
      <c r="N567" s="92"/>
    </row>
    <row r="568" spans="1:14" x14ac:dyDescent="0.4">
      <c r="A568" s="75" t="s">
        <v>4238</v>
      </c>
      <c r="B568" s="75" t="s">
        <v>4225</v>
      </c>
      <c r="C568" s="76" t="s">
        <v>4239</v>
      </c>
      <c r="D568" s="77" t="s">
        <v>4227</v>
      </c>
      <c r="E568" s="76" t="s">
        <v>3406</v>
      </c>
      <c r="F568" s="78">
        <v>27000</v>
      </c>
      <c r="G568" s="79" t="s">
        <v>377</v>
      </c>
      <c r="H568" s="24"/>
      <c r="I568" s="153"/>
      <c r="J568" s="156"/>
      <c r="K568" s="115"/>
      <c r="L568" s="78">
        <f t="shared" si="16"/>
        <v>29700.000000000004</v>
      </c>
      <c r="M568" s="78">
        <f t="shared" si="17"/>
        <v>0</v>
      </c>
      <c r="N568" s="92"/>
    </row>
    <row r="569" spans="1:14" x14ac:dyDescent="0.4">
      <c r="A569" s="104" t="s">
        <v>4240</v>
      </c>
      <c r="B569" s="104" t="s">
        <v>4241</v>
      </c>
      <c r="C569" s="105" t="s">
        <v>4242</v>
      </c>
      <c r="D569" s="106" t="s">
        <v>4243</v>
      </c>
      <c r="E569" s="105" t="s">
        <v>4244</v>
      </c>
      <c r="F569" s="81">
        <v>27000</v>
      </c>
      <c r="G569" s="107" t="s">
        <v>640</v>
      </c>
      <c r="H569" s="108"/>
      <c r="I569" s="145">
        <f>+SUM(H569:H575)</f>
        <v>0</v>
      </c>
      <c r="J569" s="148">
        <f>+I569*F569</f>
        <v>0</v>
      </c>
      <c r="K569" s="115"/>
      <c r="L569" s="81">
        <f t="shared" si="16"/>
        <v>29700.000000000004</v>
      </c>
      <c r="M569" s="81">
        <f t="shared" si="17"/>
        <v>0</v>
      </c>
      <c r="N569" s="92"/>
    </row>
    <row r="570" spans="1:14" x14ac:dyDescent="0.4">
      <c r="A570" s="104" t="s">
        <v>4245</v>
      </c>
      <c r="B570" s="104" t="s">
        <v>4241</v>
      </c>
      <c r="C570" s="105" t="s">
        <v>4246</v>
      </c>
      <c r="D570" s="106" t="s">
        <v>4243</v>
      </c>
      <c r="E570" s="105" t="s">
        <v>4244</v>
      </c>
      <c r="F570" s="81">
        <v>27000</v>
      </c>
      <c r="G570" s="107" t="s">
        <v>64</v>
      </c>
      <c r="H570" s="108"/>
      <c r="I570" s="146"/>
      <c r="J570" s="149"/>
      <c r="K570" s="115"/>
      <c r="L570" s="81">
        <f t="shared" si="16"/>
        <v>29700.000000000004</v>
      </c>
      <c r="M570" s="81">
        <f t="shared" si="17"/>
        <v>0</v>
      </c>
      <c r="N570" s="92"/>
    </row>
    <row r="571" spans="1:14" x14ac:dyDescent="0.4">
      <c r="A571" s="104" t="s">
        <v>4247</v>
      </c>
      <c r="B571" s="104" t="s">
        <v>4241</v>
      </c>
      <c r="C571" s="105" t="s">
        <v>4248</v>
      </c>
      <c r="D571" s="106" t="s">
        <v>4243</v>
      </c>
      <c r="E571" s="105" t="s">
        <v>4244</v>
      </c>
      <c r="F571" s="81">
        <v>27000</v>
      </c>
      <c r="G571" s="107" t="s">
        <v>641</v>
      </c>
      <c r="H571" s="108"/>
      <c r="I571" s="146"/>
      <c r="J571" s="149"/>
      <c r="K571" s="115"/>
      <c r="L571" s="81">
        <f t="shared" si="16"/>
        <v>29700.000000000004</v>
      </c>
      <c r="M571" s="81">
        <f t="shared" si="17"/>
        <v>0</v>
      </c>
      <c r="N571" s="92"/>
    </row>
    <row r="572" spans="1:14" x14ac:dyDescent="0.4">
      <c r="A572" s="104" t="s">
        <v>4249</v>
      </c>
      <c r="B572" s="104" t="s">
        <v>4241</v>
      </c>
      <c r="C572" s="105" t="s">
        <v>4250</v>
      </c>
      <c r="D572" s="106" t="s">
        <v>4243</v>
      </c>
      <c r="E572" s="105" t="s">
        <v>4244</v>
      </c>
      <c r="F572" s="81">
        <v>27000</v>
      </c>
      <c r="G572" s="107" t="s">
        <v>65</v>
      </c>
      <c r="H572" s="108"/>
      <c r="I572" s="146"/>
      <c r="J572" s="149"/>
      <c r="K572" s="115"/>
      <c r="L572" s="81">
        <f t="shared" si="16"/>
        <v>29700.000000000004</v>
      </c>
      <c r="M572" s="81">
        <f t="shared" si="17"/>
        <v>0</v>
      </c>
      <c r="N572" s="92"/>
    </row>
    <row r="573" spans="1:14" x14ac:dyDescent="0.4">
      <c r="A573" s="104" t="s">
        <v>4251</v>
      </c>
      <c r="B573" s="104" t="s">
        <v>4241</v>
      </c>
      <c r="C573" s="105" t="s">
        <v>4252</v>
      </c>
      <c r="D573" s="106" t="s">
        <v>4243</v>
      </c>
      <c r="E573" s="105" t="s">
        <v>4244</v>
      </c>
      <c r="F573" s="81">
        <v>27000</v>
      </c>
      <c r="G573" s="107" t="s">
        <v>382</v>
      </c>
      <c r="H573" s="108"/>
      <c r="I573" s="146"/>
      <c r="J573" s="149"/>
      <c r="K573" s="115"/>
      <c r="L573" s="81">
        <f t="shared" si="16"/>
        <v>29700.000000000004</v>
      </c>
      <c r="M573" s="81">
        <f t="shared" si="17"/>
        <v>0</v>
      </c>
      <c r="N573" s="92"/>
    </row>
    <row r="574" spans="1:14" x14ac:dyDescent="0.4">
      <c r="A574" s="104" t="s">
        <v>4253</v>
      </c>
      <c r="B574" s="104" t="s">
        <v>4241</v>
      </c>
      <c r="C574" s="105" t="s">
        <v>4254</v>
      </c>
      <c r="D574" s="106" t="s">
        <v>4243</v>
      </c>
      <c r="E574" s="105" t="s">
        <v>4244</v>
      </c>
      <c r="F574" s="81">
        <v>27000</v>
      </c>
      <c r="G574" s="107" t="s">
        <v>376</v>
      </c>
      <c r="H574" s="108"/>
      <c r="I574" s="146"/>
      <c r="J574" s="149"/>
      <c r="K574" s="115"/>
      <c r="L574" s="81">
        <f t="shared" si="16"/>
        <v>29700.000000000004</v>
      </c>
      <c r="M574" s="81">
        <f t="shared" si="17"/>
        <v>0</v>
      </c>
      <c r="N574" s="92"/>
    </row>
    <row r="575" spans="1:14" x14ac:dyDescent="0.4">
      <c r="A575" s="104" t="s">
        <v>4255</v>
      </c>
      <c r="B575" s="104" t="s">
        <v>4241</v>
      </c>
      <c r="C575" s="105" t="s">
        <v>4256</v>
      </c>
      <c r="D575" s="106" t="s">
        <v>4243</v>
      </c>
      <c r="E575" s="105" t="s">
        <v>4244</v>
      </c>
      <c r="F575" s="81">
        <v>27000</v>
      </c>
      <c r="G575" s="107" t="s">
        <v>377</v>
      </c>
      <c r="H575" s="108"/>
      <c r="I575" s="147"/>
      <c r="J575" s="150"/>
      <c r="K575" s="115"/>
      <c r="L575" s="81">
        <f t="shared" si="16"/>
        <v>29700.000000000004</v>
      </c>
      <c r="M575" s="81">
        <f t="shared" si="17"/>
        <v>0</v>
      </c>
      <c r="N575" s="92"/>
    </row>
    <row r="576" spans="1:14" x14ac:dyDescent="0.4">
      <c r="A576" s="75" t="s">
        <v>4257</v>
      </c>
      <c r="B576" s="75" t="s">
        <v>4258</v>
      </c>
      <c r="C576" s="76" t="s">
        <v>4259</v>
      </c>
      <c r="D576" s="77" t="s">
        <v>176</v>
      </c>
      <c r="E576" s="76" t="s">
        <v>3521</v>
      </c>
      <c r="F576" s="78">
        <v>27000</v>
      </c>
      <c r="G576" s="79" t="s">
        <v>654</v>
      </c>
      <c r="H576" s="24"/>
      <c r="I576" s="151">
        <f>+SUM(H576:H581)</f>
        <v>0</v>
      </c>
      <c r="J576" s="154">
        <f>+I576*F576</f>
        <v>0</v>
      </c>
      <c r="K576" s="115"/>
      <c r="L576" s="78">
        <f t="shared" si="16"/>
        <v>29700.000000000004</v>
      </c>
      <c r="M576" s="78">
        <f t="shared" si="17"/>
        <v>0</v>
      </c>
      <c r="N576" s="92"/>
    </row>
    <row r="577" spans="1:14" x14ac:dyDescent="0.4">
      <c r="A577" s="75" t="s">
        <v>4260</v>
      </c>
      <c r="B577" s="75" t="s">
        <v>4258</v>
      </c>
      <c r="C577" s="76" t="s">
        <v>4261</v>
      </c>
      <c r="D577" s="77" t="s">
        <v>176</v>
      </c>
      <c r="E577" s="76" t="s">
        <v>3521</v>
      </c>
      <c r="F577" s="78">
        <v>27000</v>
      </c>
      <c r="G577" s="79" t="s">
        <v>4122</v>
      </c>
      <c r="H577" s="24"/>
      <c r="I577" s="152"/>
      <c r="J577" s="155"/>
      <c r="K577" s="115"/>
      <c r="L577" s="78">
        <f t="shared" si="16"/>
        <v>29700.000000000004</v>
      </c>
      <c r="M577" s="78">
        <f t="shared" si="17"/>
        <v>0</v>
      </c>
      <c r="N577" s="92"/>
    </row>
    <row r="578" spans="1:14" x14ac:dyDescent="0.4">
      <c r="A578" s="75" t="s">
        <v>4262</v>
      </c>
      <c r="B578" s="75" t="s">
        <v>4258</v>
      </c>
      <c r="C578" s="76" t="s">
        <v>4263</v>
      </c>
      <c r="D578" s="77" t="s">
        <v>176</v>
      </c>
      <c r="E578" s="76" t="s">
        <v>3521</v>
      </c>
      <c r="F578" s="78">
        <v>27000</v>
      </c>
      <c r="G578" s="79" t="s">
        <v>655</v>
      </c>
      <c r="H578" s="24"/>
      <c r="I578" s="152"/>
      <c r="J578" s="155"/>
      <c r="K578" s="115"/>
      <c r="L578" s="78">
        <f t="shared" si="16"/>
        <v>29700.000000000004</v>
      </c>
      <c r="M578" s="78">
        <f t="shared" si="17"/>
        <v>0</v>
      </c>
      <c r="N578" s="92"/>
    </row>
    <row r="579" spans="1:14" x14ac:dyDescent="0.4">
      <c r="A579" s="75" t="s">
        <v>4264</v>
      </c>
      <c r="B579" s="75" t="s">
        <v>4258</v>
      </c>
      <c r="C579" s="76" t="s">
        <v>4265</v>
      </c>
      <c r="D579" s="77" t="s">
        <v>176</v>
      </c>
      <c r="E579" s="76" t="s">
        <v>3521</v>
      </c>
      <c r="F579" s="78">
        <v>27000</v>
      </c>
      <c r="G579" s="79" t="s">
        <v>639</v>
      </c>
      <c r="H579" s="24"/>
      <c r="I579" s="152"/>
      <c r="J579" s="155"/>
      <c r="K579" s="115"/>
      <c r="L579" s="78">
        <f t="shared" si="16"/>
        <v>29700.000000000004</v>
      </c>
      <c r="M579" s="78">
        <f t="shared" si="17"/>
        <v>0</v>
      </c>
      <c r="N579" s="92"/>
    </row>
    <row r="580" spans="1:14" x14ac:dyDescent="0.4">
      <c r="A580" s="75" t="s">
        <v>4266</v>
      </c>
      <c r="B580" s="75" t="s">
        <v>4258</v>
      </c>
      <c r="C580" s="76" t="s">
        <v>4267</v>
      </c>
      <c r="D580" s="77" t="s">
        <v>176</v>
      </c>
      <c r="E580" s="76" t="s">
        <v>3521</v>
      </c>
      <c r="F580" s="78">
        <v>27000</v>
      </c>
      <c r="G580" s="79" t="s">
        <v>327</v>
      </c>
      <c r="H580" s="24"/>
      <c r="I580" s="152"/>
      <c r="J580" s="155"/>
      <c r="K580" s="115"/>
      <c r="L580" s="78">
        <f t="shared" si="16"/>
        <v>29700.000000000004</v>
      </c>
      <c r="M580" s="78">
        <f t="shared" si="17"/>
        <v>0</v>
      </c>
      <c r="N580" s="92"/>
    </row>
    <row r="581" spans="1:14" x14ac:dyDescent="0.4">
      <c r="A581" s="75" t="s">
        <v>4268</v>
      </c>
      <c r="B581" s="75" t="s">
        <v>4258</v>
      </c>
      <c r="C581" s="76" t="s">
        <v>4269</v>
      </c>
      <c r="D581" s="77" t="s">
        <v>176</v>
      </c>
      <c r="E581" s="76" t="s">
        <v>3521</v>
      </c>
      <c r="F581" s="78">
        <v>27000</v>
      </c>
      <c r="G581" s="79" t="s">
        <v>640</v>
      </c>
      <c r="H581" s="24"/>
      <c r="I581" s="153"/>
      <c r="J581" s="156"/>
      <c r="K581" s="115"/>
      <c r="L581" s="78">
        <f t="shared" ref="L581:L628" si="18">+F581*1.1</f>
        <v>29700.000000000004</v>
      </c>
      <c r="M581" s="78">
        <f t="shared" ref="M581:M628" si="19">+L581*H581</f>
        <v>0</v>
      </c>
      <c r="N581" s="92"/>
    </row>
    <row r="582" spans="1:14" x14ac:dyDescent="0.4">
      <c r="A582" s="104" t="s">
        <v>4270</v>
      </c>
      <c r="B582" s="104" t="s">
        <v>4271</v>
      </c>
      <c r="C582" s="105" t="s">
        <v>4272</v>
      </c>
      <c r="D582" s="106" t="s">
        <v>4273</v>
      </c>
      <c r="E582" s="105" t="s">
        <v>3594</v>
      </c>
      <c r="F582" s="81">
        <v>27000</v>
      </c>
      <c r="G582" s="107" t="s">
        <v>654</v>
      </c>
      <c r="H582" s="108"/>
      <c r="I582" s="145">
        <f>+SUM(H582:H587)</f>
        <v>0</v>
      </c>
      <c r="J582" s="148">
        <f>+I582*F582</f>
        <v>0</v>
      </c>
      <c r="K582" s="115"/>
      <c r="L582" s="81">
        <f t="shared" si="18"/>
        <v>29700.000000000004</v>
      </c>
      <c r="M582" s="81">
        <f t="shared" si="19"/>
        <v>0</v>
      </c>
      <c r="N582" s="92"/>
    </row>
    <row r="583" spans="1:14" x14ac:dyDescent="0.4">
      <c r="A583" s="104" t="s">
        <v>4274</v>
      </c>
      <c r="B583" s="104" t="s">
        <v>4271</v>
      </c>
      <c r="C583" s="105" t="s">
        <v>4275</v>
      </c>
      <c r="D583" s="106" t="s">
        <v>4273</v>
      </c>
      <c r="E583" s="105" t="s">
        <v>3594</v>
      </c>
      <c r="F583" s="81">
        <v>27000</v>
      </c>
      <c r="G583" s="107" t="s">
        <v>4122</v>
      </c>
      <c r="H583" s="108"/>
      <c r="I583" s="146"/>
      <c r="J583" s="149"/>
      <c r="K583" s="115"/>
      <c r="L583" s="81">
        <f t="shared" si="18"/>
        <v>29700.000000000004</v>
      </c>
      <c r="M583" s="81">
        <f t="shared" si="19"/>
        <v>0</v>
      </c>
      <c r="N583" s="92"/>
    </row>
    <row r="584" spans="1:14" x14ac:dyDescent="0.4">
      <c r="A584" s="104" t="s">
        <v>4276</v>
      </c>
      <c r="B584" s="104" t="s">
        <v>4271</v>
      </c>
      <c r="C584" s="105" t="s">
        <v>4277</v>
      </c>
      <c r="D584" s="106" t="s">
        <v>4273</v>
      </c>
      <c r="E584" s="105" t="s">
        <v>3594</v>
      </c>
      <c r="F584" s="81">
        <v>27000</v>
      </c>
      <c r="G584" s="107" t="s">
        <v>655</v>
      </c>
      <c r="H584" s="108"/>
      <c r="I584" s="146"/>
      <c r="J584" s="149"/>
      <c r="K584" s="115"/>
      <c r="L584" s="81">
        <f t="shared" si="18"/>
        <v>29700.000000000004</v>
      </c>
      <c r="M584" s="81">
        <f t="shared" si="19"/>
        <v>0</v>
      </c>
      <c r="N584" s="92"/>
    </row>
    <row r="585" spans="1:14" x14ac:dyDescent="0.4">
      <c r="A585" s="104" t="s">
        <v>4278</v>
      </c>
      <c r="B585" s="104" t="s">
        <v>4271</v>
      </c>
      <c r="C585" s="105" t="s">
        <v>4279</v>
      </c>
      <c r="D585" s="106" t="s">
        <v>4273</v>
      </c>
      <c r="E585" s="105" t="s">
        <v>3594</v>
      </c>
      <c r="F585" s="81">
        <v>27000</v>
      </c>
      <c r="G585" s="107" t="s">
        <v>639</v>
      </c>
      <c r="H585" s="108"/>
      <c r="I585" s="146"/>
      <c r="J585" s="149"/>
      <c r="K585" s="115"/>
      <c r="L585" s="81">
        <f t="shared" si="18"/>
        <v>29700.000000000004</v>
      </c>
      <c r="M585" s="81">
        <f t="shared" si="19"/>
        <v>0</v>
      </c>
      <c r="N585" s="92"/>
    </row>
    <row r="586" spans="1:14" x14ac:dyDescent="0.4">
      <c r="A586" s="104" t="s">
        <v>4280</v>
      </c>
      <c r="B586" s="104" t="s">
        <v>4271</v>
      </c>
      <c r="C586" s="105" t="s">
        <v>4281</v>
      </c>
      <c r="D586" s="106" t="s">
        <v>4273</v>
      </c>
      <c r="E586" s="105" t="s">
        <v>3594</v>
      </c>
      <c r="F586" s="81">
        <v>27000</v>
      </c>
      <c r="G586" s="107" t="s">
        <v>327</v>
      </c>
      <c r="H586" s="108"/>
      <c r="I586" s="146"/>
      <c r="J586" s="149"/>
      <c r="K586" s="115"/>
      <c r="L586" s="81">
        <f t="shared" si="18"/>
        <v>29700.000000000004</v>
      </c>
      <c r="M586" s="81">
        <f t="shared" si="19"/>
        <v>0</v>
      </c>
      <c r="N586" s="92"/>
    </row>
    <row r="587" spans="1:14" x14ac:dyDescent="0.4">
      <c r="A587" s="104" t="s">
        <v>4282</v>
      </c>
      <c r="B587" s="104" t="s">
        <v>4271</v>
      </c>
      <c r="C587" s="105" t="s">
        <v>4283</v>
      </c>
      <c r="D587" s="106" t="s">
        <v>4273</v>
      </c>
      <c r="E587" s="105" t="s">
        <v>3594</v>
      </c>
      <c r="F587" s="81">
        <v>27000</v>
      </c>
      <c r="G587" s="107" t="s">
        <v>640</v>
      </c>
      <c r="H587" s="108"/>
      <c r="I587" s="147"/>
      <c r="J587" s="150"/>
      <c r="K587" s="115"/>
      <c r="L587" s="81">
        <f t="shared" si="18"/>
        <v>29700.000000000004</v>
      </c>
      <c r="M587" s="81">
        <f t="shared" si="19"/>
        <v>0</v>
      </c>
      <c r="N587" s="92"/>
    </row>
    <row r="588" spans="1:14" x14ac:dyDescent="0.4">
      <c r="A588" s="102" t="s">
        <v>4528</v>
      </c>
      <c r="B588" s="96"/>
      <c r="C588" s="96"/>
      <c r="D588" s="96"/>
      <c r="E588" s="96"/>
      <c r="F588" s="96"/>
      <c r="G588" s="96"/>
      <c r="H588" s="96"/>
      <c r="I588" s="96"/>
      <c r="J588" s="96"/>
      <c r="K588" s="115"/>
      <c r="L588" s="96">
        <f t="shared" si="18"/>
        <v>0</v>
      </c>
      <c r="M588" s="96">
        <f t="shared" si="19"/>
        <v>0</v>
      </c>
    </row>
    <row r="589" spans="1:14" x14ac:dyDescent="0.4">
      <c r="A589" s="75" t="s">
        <v>4284</v>
      </c>
      <c r="B589" s="75" t="s">
        <v>4285</v>
      </c>
      <c r="C589" s="76" t="s">
        <v>4286</v>
      </c>
      <c r="D589" s="77"/>
      <c r="E589" s="76"/>
      <c r="F589" s="78">
        <v>18000</v>
      </c>
      <c r="G589" s="77" t="s">
        <v>266</v>
      </c>
      <c r="H589" s="24"/>
      <c r="I589" s="80">
        <f>+H589</f>
        <v>0</v>
      </c>
      <c r="J589" s="78">
        <f>+I589*F589</f>
        <v>0</v>
      </c>
      <c r="K589" s="115"/>
      <c r="L589" s="78">
        <f t="shared" si="18"/>
        <v>19800</v>
      </c>
      <c r="M589" s="78">
        <f t="shared" si="19"/>
        <v>0</v>
      </c>
      <c r="N589" s="92"/>
    </row>
    <row r="590" spans="1:14" x14ac:dyDescent="0.4">
      <c r="A590" s="104" t="s">
        <v>4287</v>
      </c>
      <c r="B590" s="104" t="s">
        <v>4288</v>
      </c>
      <c r="C590" s="105" t="s">
        <v>4289</v>
      </c>
      <c r="D590" s="106"/>
      <c r="E590" s="105"/>
      <c r="F590" s="81">
        <v>18000</v>
      </c>
      <c r="G590" s="106" t="s">
        <v>266</v>
      </c>
      <c r="H590" s="108"/>
      <c r="I590" s="109">
        <f t="shared" ref="I590:I628" si="20">+H590</f>
        <v>0</v>
      </c>
      <c r="J590" s="81">
        <f t="shared" ref="J590:J628" si="21">+I590*F590</f>
        <v>0</v>
      </c>
      <c r="K590" s="115"/>
      <c r="L590" s="81">
        <f t="shared" si="18"/>
        <v>19800</v>
      </c>
      <c r="M590" s="81">
        <f t="shared" si="19"/>
        <v>0</v>
      </c>
      <c r="N590" s="92"/>
    </row>
    <row r="591" spans="1:14" x14ac:dyDescent="0.4">
      <c r="A591" s="75" t="s">
        <v>4290</v>
      </c>
      <c r="B591" s="75" t="s">
        <v>4291</v>
      </c>
      <c r="C591" s="76" t="s">
        <v>4292</v>
      </c>
      <c r="D591" s="77"/>
      <c r="E591" s="76"/>
      <c r="F591" s="78">
        <v>18000</v>
      </c>
      <c r="G591" s="77" t="s">
        <v>266</v>
      </c>
      <c r="H591" s="24"/>
      <c r="I591" s="80">
        <f t="shared" si="20"/>
        <v>0</v>
      </c>
      <c r="J591" s="78">
        <f t="shared" si="21"/>
        <v>0</v>
      </c>
      <c r="K591" s="115"/>
      <c r="L591" s="78">
        <f t="shared" si="18"/>
        <v>19800</v>
      </c>
      <c r="M591" s="78">
        <f t="shared" si="19"/>
        <v>0</v>
      </c>
      <c r="N591" s="92"/>
    </row>
    <row r="592" spans="1:14" x14ac:dyDescent="0.4">
      <c r="A592" s="104" t="s">
        <v>4293</v>
      </c>
      <c r="B592" s="104" t="s">
        <v>4294</v>
      </c>
      <c r="C592" s="105" t="s">
        <v>4295</v>
      </c>
      <c r="D592" s="106"/>
      <c r="E592" s="105"/>
      <c r="F592" s="81">
        <v>18000</v>
      </c>
      <c r="G592" s="106" t="s">
        <v>266</v>
      </c>
      <c r="H592" s="108"/>
      <c r="I592" s="109">
        <f t="shared" si="20"/>
        <v>0</v>
      </c>
      <c r="J592" s="81">
        <f t="shared" si="21"/>
        <v>0</v>
      </c>
      <c r="K592" s="115"/>
      <c r="L592" s="81">
        <f t="shared" si="18"/>
        <v>19800</v>
      </c>
      <c r="M592" s="81">
        <f t="shared" si="19"/>
        <v>0</v>
      </c>
      <c r="N592" s="92"/>
    </row>
    <row r="593" spans="1:14" x14ac:dyDescent="0.4">
      <c r="A593" s="75" t="s">
        <v>4296</v>
      </c>
      <c r="B593" s="75" t="s">
        <v>4297</v>
      </c>
      <c r="C593" s="76" t="s">
        <v>4298</v>
      </c>
      <c r="D593" s="77"/>
      <c r="E593" s="76"/>
      <c r="F593" s="78">
        <v>14000</v>
      </c>
      <c r="G593" s="77" t="s">
        <v>266</v>
      </c>
      <c r="H593" s="24"/>
      <c r="I593" s="80">
        <f t="shared" si="20"/>
        <v>0</v>
      </c>
      <c r="J593" s="78">
        <f t="shared" si="21"/>
        <v>0</v>
      </c>
      <c r="K593" s="115"/>
      <c r="L593" s="78">
        <f t="shared" si="18"/>
        <v>15400.000000000002</v>
      </c>
      <c r="M593" s="78">
        <f t="shared" si="19"/>
        <v>0</v>
      </c>
      <c r="N593" s="92"/>
    </row>
    <row r="594" spans="1:14" x14ac:dyDescent="0.4">
      <c r="A594" s="104" t="s">
        <v>4299</v>
      </c>
      <c r="B594" s="104" t="s">
        <v>4300</v>
      </c>
      <c r="C594" s="105" t="s">
        <v>4301</v>
      </c>
      <c r="D594" s="106"/>
      <c r="E594" s="105"/>
      <c r="F594" s="81">
        <v>14000</v>
      </c>
      <c r="G594" s="106" t="s">
        <v>266</v>
      </c>
      <c r="H594" s="108"/>
      <c r="I594" s="109">
        <f t="shared" si="20"/>
        <v>0</v>
      </c>
      <c r="J594" s="81">
        <f t="shared" si="21"/>
        <v>0</v>
      </c>
      <c r="K594" s="115"/>
      <c r="L594" s="81">
        <f t="shared" si="18"/>
        <v>15400.000000000002</v>
      </c>
      <c r="M594" s="81">
        <f t="shared" si="19"/>
        <v>0</v>
      </c>
      <c r="N594" s="92"/>
    </row>
    <row r="595" spans="1:14" x14ac:dyDescent="0.4">
      <c r="A595" s="75" t="s">
        <v>4302</v>
      </c>
      <c r="B595" s="75" t="s">
        <v>4303</v>
      </c>
      <c r="C595" s="76" t="s">
        <v>4304</v>
      </c>
      <c r="D595" s="77"/>
      <c r="E595" s="76"/>
      <c r="F595" s="78">
        <v>14000</v>
      </c>
      <c r="G595" s="77" t="s">
        <v>266</v>
      </c>
      <c r="H595" s="24"/>
      <c r="I595" s="80">
        <f t="shared" si="20"/>
        <v>0</v>
      </c>
      <c r="J595" s="78">
        <f t="shared" si="21"/>
        <v>0</v>
      </c>
      <c r="K595" s="115"/>
      <c r="L595" s="78">
        <f t="shared" si="18"/>
        <v>15400.000000000002</v>
      </c>
      <c r="M595" s="78">
        <f t="shared" si="19"/>
        <v>0</v>
      </c>
      <c r="N595" s="92"/>
    </row>
    <row r="596" spans="1:14" x14ac:dyDescent="0.4">
      <c r="A596" s="104" t="s">
        <v>4305</v>
      </c>
      <c r="B596" s="104" t="s">
        <v>4306</v>
      </c>
      <c r="C596" s="105" t="s">
        <v>4307</v>
      </c>
      <c r="D596" s="106"/>
      <c r="E596" s="105"/>
      <c r="F596" s="81">
        <v>8000</v>
      </c>
      <c r="G596" s="106" t="s">
        <v>266</v>
      </c>
      <c r="H596" s="108"/>
      <c r="I596" s="109">
        <f t="shared" si="20"/>
        <v>0</v>
      </c>
      <c r="J596" s="81">
        <f t="shared" si="21"/>
        <v>0</v>
      </c>
      <c r="K596" s="115"/>
      <c r="L596" s="81">
        <f t="shared" si="18"/>
        <v>8800</v>
      </c>
      <c r="M596" s="81">
        <f t="shared" si="19"/>
        <v>0</v>
      </c>
      <c r="N596" s="92"/>
    </row>
    <row r="597" spans="1:14" x14ac:dyDescent="0.4">
      <c r="A597" s="75" t="s">
        <v>4308</v>
      </c>
      <c r="B597" s="75" t="s">
        <v>4309</v>
      </c>
      <c r="C597" s="76" t="s">
        <v>4310</v>
      </c>
      <c r="D597" s="77"/>
      <c r="E597" s="76"/>
      <c r="F597" s="78">
        <v>8000</v>
      </c>
      <c r="G597" s="77" t="s">
        <v>266</v>
      </c>
      <c r="H597" s="24"/>
      <c r="I597" s="80">
        <f t="shared" si="20"/>
        <v>0</v>
      </c>
      <c r="J597" s="78">
        <f t="shared" si="21"/>
        <v>0</v>
      </c>
      <c r="K597" s="115"/>
      <c r="L597" s="78">
        <f t="shared" si="18"/>
        <v>8800</v>
      </c>
      <c r="M597" s="78">
        <f t="shared" si="19"/>
        <v>0</v>
      </c>
      <c r="N597" s="92"/>
    </row>
    <row r="598" spans="1:14" x14ac:dyDescent="0.4">
      <c r="A598" s="104" t="s">
        <v>4311</v>
      </c>
      <c r="B598" s="104" t="s">
        <v>4312</v>
      </c>
      <c r="C598" s="105" t="s">
        <v>4313</v>
      </c>
      <c r="D598" s="106"/>
      <c r="E598" s="105"/>
      <c r="F598" s="81">
        <v>8000</v>
      </c>
      <c r="G598" s="106" t="s">
        <v>266</v>
      </c>
      <c r="H598" s="108"/>
      <c r="I598" s="109">
        <f t="shared" si="20"/>
        <v>0</v>
      </c>
      <c r="J598" s="81">
        <f t="shared" si="21"/>
        <v>0</v>
      </c>
      <c r="K598" s="115"/>
      <c r="L598" s="81">
        <f t="shared" si="18"/>
        <v>8800</v>
      </c>
      <c r="M598" s="81">
        <f t="shared" si="19"/>
        <v>0</v>
      </c>
      <c r="N598" s="92"/>
    </row>
    <row r="599" spans="1:14" x14ac:dyDescent="0.4">
      <c r="A599" s="75" t="s">
        <v>4314</v>
      </c>
      <c r="B599" s="75" t="s">
        <v>4315</v>
      </c>
      <c r="C599" s="76" t="s">
        <v>4316</v>
      </c>
      <c r="D599" s="77"/>
      <c r="E599" s="76"/>
      <c r="F599" s="78">
        <v>8000</v>
      </c>
      <c r="G599" s="77" t="s">
        <v>266</v>
      </c>
      <c r="H599" s="24"/>
      <c r="I599" s="80">
        <f t="shared" si="20"/>
        <v>0</v>
      </c>
      <c r="J599" s="78">
        <f t="shared" si="21"/>
        <v>0</v>
      </c>
      <c r="K599" s="115"/>
      <c r="L599" s="78">
        <f t="shared" si="18"/>
        <v>8800</v>
      </c>
      <c r="M599" s="78">
        <f t="shared" si="19"/>
        <v>0</v>
      </c>
      <c r="N599" s="92"/>
    </row>
    <row r="600" spans="1:14" x14ac:dyDescent="0.4">
      <c r="A600" s="104" t="s">
        <v>4317</v>
      </c>
      <c r="B600" s="104" t="s">
        <v>4318</v>
      </c>
      <c r="C600" s="105" t="s">
        <v>4319</v>
      </c>
      <c r="D600" s="106"/>
      <c r="E600" s="105"/>
      <c r="F600" s="81">
        <v>8000</v>
      </c>
      <c r="G600" s="106" t="s">
        <v>266</v>
      </c>
      <c r="H600" s="108"/>
      <c r="I600" s="109">
        <f t="shared" si="20"/>
        <v>0</v>
      </c>
      <c r="J600" s="81">
        <f t="shared" si="21"/>
        <v>0</v>
      </c>
      <c r="K600" s="115"/>
      <c r="L600" s="81">
        <f t="shared" si="18"/>
        <v>8800</v>
      </c>
      <c r="M600" s="81">
        <f t="shared" si="19"/>
        <v>0</v>
      </c>
      <c r="N600" s="92"/>
    </row>
    <row r="601" spans="1:14" x14ac:dyDescent="0.4">
      <c r="A601" s="75" t="s">
        <v>4320</v>
      </c>
      <c r="B601" s="75" t="s">
        <v>4321</v>
      </c>
      <c r="C601" s="76" t="s">
        <v>4322</v>
      </c>
      <c r="D601" s="77"/>
      <c r="E601" s="76"/>
      <c r="F601" s="78">
        <v>19000</v>
      </c>
      <c r="G601" s="77" t="s">
        <v>266</v>
      </c>
      <c r="H601" s="24"/>
      <c r="I601" s="80">
        <f t="shared" si="20"/>
        <v>0</v>
      </c>
      <c r="J601" s="78">
        <f t="shared" si="21"/>
        <v>0</v>
      </c>
      <c r="K601" s="115"/>
      <c r="L601" s="78">
        <f t="shared" si="18"/>
        <v>20900</v>
      </c>
      <c r="M601" s="78">
        <f t="shared" si="19"/>
        <v>0</v>
      </c>
      <c r="N601" s="92"/>
    </row>
    <row r="602" spans="1:14" x14ac:dyDescent="0.4">
      <c r="A602" s="104" t="s">
        <v>4323</v>
      </c>
      <c r="B602" s="104" t="s">
        <v>4324</v>
      </c>
      <c r="C602" s="105" t="s">
        <v>4325</v>
      </c>
      <c r="D602" s="106"/>
      <c r="E602" s="105"/>
      <c r="F602" s="81">
        <v>19000</v>
      </c>
      <c r="G602" s="106" t="s">
        <v>266</v>
      </c>
      <c r="H602" s="108"/>
      <c r="I602" s="109">
        <f t="shared" si="20"/>
        <v>0</v>
      </c>
      <c r="J602" s="81">
        <f t="shared" si="21"/>
        <v>0</v>
      </c>
      <c r="K602" s="115"/>
      <c r="L602" s="81">
        <f t="shared" si="18"/>
        <v>20900</v>
      </c>
      <c r="M602" s="81">
        <f t="shared" si="19"/>
        <v>0</v>
      </c>
      <c r="N602" s="92"/>
    </row>
    <row r="603" spans="1:14" x14ac:dyDescent="0.4">
      <c r="A603" s="75" t="s">
        <v>4326</v>
      </c>
      <c r="B603" s="75" t="s">
        <v>4327</v>
      </c>
      <c r="C603" s="76" t="s">
        <v>4328</v>
      </c>
      <c r="D603" s="77"/>
      <c r="E603" s="76"/>
      <c r="F603" s="78">
        <v>19000</v>
      </c>
      <c r="G603" s="77" t="s">
        <v>266</v>
      </c>
      <c r="H603" s="24"/>
      <c r="I603" s="80">
        <f t="shared" si="20"/>
        <v>0</v>
      </c>
      <c r="J603" s="78">
        <f t="shared" si="21"/>
        <v>0</v>
      </c>
      <c r="K603" s="115"/>
      <c r="L603" s="78">
        <f t="shared" si="18"/>
        <v>20900</v>
      </c>
      <c r="M603" s="78">
        <f t="shared" si="19"/>
        <v>0</v>
      </c>
      <c r="N603" s="92"/>
    </row>
    <row r="604" spans="1:14" x14ac:dyDescent="0.4">
      <c r="A604" s="104" t="s">
        <v>4329</v>
      </c>
      <c r="B604" s="104" t="s">
        <v>4330</v>
      </c>
      <c r="C604" s="105" t="s">
        <v>4331</v>
      </c>
      <c r="D604" s="106"/>
      <c r="E604" s="105"/>
      <c r="F604" s="81">
        <v>19000</v>
      </c>
      <c r="G604" s="106" t="s">
        <v>266</v>
      </c>
      <c r="H604" s="108"/>
      <c r="I604" s="109">
        <f t="shared" si="20"/>
        <v>0</v>
      </c>
      <c r="J604" s="81">
        <f t="shared" si="21"/>
        <v>0</v>
      </c>
      <c r="K604" s="115"/>
      <c r="L604" s="81">
        <f t="shared" si="18"/>
        <v>20900</v>
      </c>
      <c r="M604" s="81">
        <f t="shared" si="19"/>
        <v>0</v>
      </c>
      <c r="N604" s="92"/>
    </row>
    <row r="605" spans="1:14" x14ac:dyDescent="0.4">
      <c r="A605" s="75" t="s">
        <v>4332</v>
      </c>
      <c r="B605" s="75" t="s">
        <v>4333</v>
      </c>
      <c r="C605" s="76" t="s">
        <v>4334</v>
      </c>
      <c r="D605" s="77"/>
      <c r="E605" s="76"/>
      <c r="F605" s="78">
        <v>11000</v>
      </c>
      <c r="G605" s="77" t="s">
        <v>266</v>
      </c>
      <c r="H605" s="24"/>
      <c r="I605" s="80">
        <f t="shared" si="20"/>
        <v>0</v>
      </c>
      <c r="J605" s="78">
        <f t="shared" si="21"/>
        <v>0</v>
      </c>
      <c r="K605" s="115"/>
      <c r="L605" s="78">
        <f t="shared" si="18"/>
        <v>12100.000000000002</v>
      </c>
      <c r="M605" s="78">
        <f t="shared" si="19"/>
        <v>0</v>
      </c>
      <c r="N605" s="92"/>
    </row>
    <row r="606" spans="1:14" x14ac:dyDescent="0.4">
      <c r="A606" s="104" t="s">
        <v>4335</v>
      </c>
      <c r="B606" s="104" t="s">
        <v>4336</v>
      </c>
      <c r="C606" s="105" t="s">
        <v>4337</v>
      </c>
      <c r="D606" s="106"/>
      <c r="E606" s="105"/>
      <c r="F606" s="81">
        <v>11000</v>
      </c>
      <c r="G606" s="106" t="s">
        <v>266</v>
      </c>
      <c r="H606" s="108"/>
      <c r="I606" s="109">
        <f t="shared" si="20"/>
        <v>0</v>
      </c>
      <c r="J606" s="81">
        <f t="shared" si="21"/>
        <v>0</v>
      </c>
      <c r="K606" s="115"/>
      <c r="L606" s="81">
        <f t="shared" si="18"/>
        <v>12100.000000000002</v>
      </c>
      <c r="M606" s="81">
        <f t="shared" si="19"/>
        <v>0</v>
      </c>
      <c r="N606" s="92"/>
    </row>
    <row r="607" spans="1:14" x14ac:dyDescent="0.4">
      <c r="A607" s="75" t="s">
        <v>4338</v>
      </c>
      <c r="B607" s="75" t="s">
        <v>4339</v>
      </c>
      <c r="C607" s="76" t="s">
        <v>4340</v>
      </c>
      <c r="D607" s="77"/>
      <c r="E607" s="76"/>
      <c r="F607" s="78">
        <v>11000</v>
      </c>
      <c r="G607" s="77" t="s">
        <v>266</v>
      </c>
      <c r="H607" s="24"/>
      <c r="I607" s="80">
        <f t="shared" si="20"/>
        <v>0</v>
      </c>
      <c r="J607" s="78">
        <f t="shared" si="21"/>
        <v>0</v>
      </c>
      <c r="K607" s="115"/>
      <c r="L607" s="78">
        <f t="shared" si="18"/>
        <v>12100.000000000002</v>
      </c>
      <c r="M607" s="78">
        <f t="shared" si="19"/>
        <v>0</v>
      </c>
      <c r="N607" s="92"/>
    </row>
    <row r="608" spans="1:14" x14ac:dyDescent="0.4">
      <c r="A608" s="104" t="s">
        <v>4341</v>
      </c>
      <c r="B608" s="104" t="s">
        <v>4342</v>
      </c>
      <c r="C608" s="105" t="s">
        <v>4343</v>
      </c>
      <c r="D608" s="106"/>
      <c r="E608" s="105"/>
      <c r="F608" s="81">
        <v>11000</v>
      </c>
      <c r="G608" s="106" t="s">
        <v>266</v>
      </c>
      <c r="H608" s="108"/>
      <c r="I608" s="109">
        <f t="shared" si="20"/>
        <v>0</v>
      </c>
      <c r="J608" s="81">
        <f t="shared" si="21"/>
        <v>0</v>
      </c>
      <c r="K608" s="115"/>
      <c r="L608" s="81">
        <f t="shared" si="18"/>
        <v>12100.000000000002</v>
      </c>
      <c r="M608" s="81">
        <f t="shared" si="19"/>
        <v>0</v>
      </c>
      <c r="N608" s="92"/>
    </row>
    <row r="609" spans="1:14" x14ac:dyDescent="0.4">
      <c r="A609" s="75" t="s">
        <v>4344</v>
      </c>
      <c r="B609" s="75" t="s">
        <v>4345</v>
      </c>
      <c r="C609" s="76" t="s">
        <v>4346</v>
      </c>
      <c r="D609" s="77"/>
      <c r="E609" s="76"/>
      <c r="F609" s="78">
        <v>11000</v>
      </c>
      <c r="G609" s="77" t="s">
        <v>266</v>
      </c>
      <c r="H609" s="24"/>
      <c r="I609" s="80">
        <f t="shared" si="20"/>
        <v>0</v>
      </c>
      <c r="J609" s="78">
        <f t="shared" si="21"/>
        <v>0</v>
      </c>
      <c r="K609" s="115"/>
      <c r="L609" s="78">
        <f t="shared" si="18"/>
        <v>12100.000000000002</v>
      </c>
      <c r="M609" s="78">
        <f t="shared" si="19"/>
        <v>0</v>
      </c>
      <c r="N609" s="92"/>
    </row>
    <row r="610" spans="1:14" x14ac:dyDescent="0.4">
      <c r="A610" s="104" t="s">
        <v>4347</v>
      </c>
      <c r="B610" s="104" t="s">
        <v>4348</v>
      </c>
      <c r="C610" s="105" t="s">
        <v>4349</v>
      </c>
      <c r="D610" s="106"/>
      <c r="E610" s="105"/>
      <c r="F610" s="81">
        <v>11000</v>
      </c>
      <c r="G610" s="106" t="s">
        <v>266</v>
      </c>
      <c r="H610" s="108"/>
      <c r="I610" s="109">
        <f t="shared" si="20"/>
        <v>0</v>
      </c>
      <c r="J610" s="81">
        <f t="shared" si="21"/>
        <v>0</v>
      </c>
      <c r="K610" s="115"/>
      <c r="L610" s="81">
        <f t="shared" si="18"/>
        <v>12100.000000000002</v>
      </c>
      <c r="M610" s="81">
        <f t="shared" si="19"/>
        <v>0</v>
      </c>
      <c r="N610" s="92"/>
    </row>
    <row r="611" spans="1:14" x14ac:dyDescent="0.4">
      <c r="A611" s="75" t="s">
        <v>4350</v>
      </c>
      <c r="B611" s="75" t="s">
        <v>4351</v>
      </c>
      <c r="C611" s="76" t="s">
        <v>4352</v>
      </c>
      <c r="D611" s="77"/>
      <c r="E611" s="76"/>
      <c r="F611" s="78">
        <v>15000</v>
      </c>
      <c r="G611" s="77" t="s">
        <v>266</v>
      </c>
      <c r="H611" s="24"/>
      <c r="I611" s="80">
        <f t="shared" si="20"/>
        <v>0</v>
      </c>
      <c r="J611" s="78">
        <f t="shared" si="21"/>
        <v>0</v>
      </c>
      <c r="K611" s="115"/>
      <c r="L611" s="78">
        <f t="shared" si="18"/>
        <v>16500</v>
      </c>
      <c r="M611" s="78">
        <f t="shared" si="19"/>
        <v>0</v>
      </c>
      <c r="N611" s="92"/>
    </row>
    <row r="612" spans="1:14" x14ac:dyDescent="0.4">
      <c r="A612" s="104" t="s">
        <v>4353</v>
      </c>
      <c r="B612" s="104" t="s">
        <v>4354</v>
      </c>
      <c r="C612" s="105" t="s">
        <v>4355</v>
      </c>
      <c r="D612" s="106"/>
      <c r="E612" s="105"/>
      <c r="F612" s="81">
        <v>15000</v>
      </c>
      <c r="G612" s="106" t="s">
        <v>266</v>
      </c>
      <c r="H612" s="108"/>
      <c r="I612" s="109">
        <f t="shared" si="20"/>
        <v>0</v>
      </c>
      <c r="J612" s="81">
        <f t="shared" si="21"/>
        <v>0</v>
      </c>
      <c r="K612" s="115"/>
      <c r="L612" s="81">
        <f t="shared" si="18"/>
        <v>16500</v>
      </c>
      <c r="M612" s="81">
        <f t="shared" si="19"/>
        <v>0</v>
      </c>
      <c r="N612" s="92"/>
    </row>
    <row r="613" spans="1:14" x14ac:dyDescent="0.4">
      <c r="A613" s="75" t="s">
        <v>4356</v>
      </c>
      <c r="B613" s="75" t="s">
        <v>4357</v>
      </c>
      <c r="C613" s="76" t="s">
        <v>4358</v>
      </c>
      <c r="D613" s="77"/>
      <c r="E613" s="76"/>
      <c r="F613" s="78">
        <v>15000</v>
      </c>
      <c r="G613" s="77" t="s">
        <v>266</v>
      </c>
      <c r="H613" s="24"/>
      <c r="I613" s="80">
        <f t="shared" si="20"/>
        <v>0</v>
      </c>
      <c r="J613" s="78">
        <f t="shared" si="21"/>
        <v>0</v>
      </c>
      <c r="K613" s="115"/>
      <c r="L613" s="78">
        <f t="shared" si="18"/>
        <v>16500</v>
      </c>
      <c r="M613" s="78">
        <f t="shared" si="19"/>
        <v>0</v>
      </c>
      <c r="N613" s="92"/>
    </row>
    <row r="614" spans="1:14" x14ac:dyDescent="0.4">
      <c r="A614" s="104" t="s">
        <v>4359</v>
      </c>
      <c r="B614" s="104" t="s">
        <v>4360</v>
      </c>
      <c r="C614" s="105" t="s">
        <v>4361</v>
      </c>
      <c r="D614" s="106"/>
      <c r="E614" s="105"/>
      <c r="F614" s="81">
        <v>15000</v>
      </c>
      <c r="G614" s="106" t="s">
        <v>266</v>
      </c>
      <c r="H614" s="108"/>
      <c r="I614" s="109">
        <f t="shared" si="20"/>
        <v>0</v>
      </c>
      <c r="J614" s="81">
        <f t="shared" si="21"/>
        <v>0</v>
      </c>
      <c r="K614" s="115"/>
      <c r="L614" s="81">
        <f t="shared" si="18"/>
        <v>16500</v>
      </c>
      <c r="M614" s="81">
        <f t="shared" si="19"/>
        <v>0</v>
      </c>
      <c r="N614" s="92"/>
    </row>
    <row r="615" spans="1:14" x14ac:dyDescent="0.4">
      <c r="A615" s="75" t="s">
        <v>4362</v>
      </c>
      <c r="B615" s="75" t="s">
        <v>4363</v>
      </c>
      <c r="C615" s="76" t="s">
        <v>4364</v>
      </c>
      <c r="D615" s="77"/>
      <c r="E615" s="76"/>
      <c r="F615" s="78">
        <v>15000</v>
      </c>
      <c r="G615" s="77" t="s">
        <v>266</v>
      </c>
      <c r="H615" s="24"/>
      <c r="I615" s="80">
        <f t="shared" si="20"/>
        <v>0</v>
      </c>
      <c r="J615" s="78">
        <f t="shared" si="21"/>
        <v>0</v>
      </c>
      <c r="K615" s="115"/>
      <c r="L615" s="78">
        <f t="shared" si="18"/>
        <v>16500</v>
      </c>
      <c r="M615" s="78">
        <f t="shared" si="19"/>
        <v>0</v>
      </c>
      <c r="N615" s="92"/>
    </row>
    <row r="616" spans="1:14" x14ac:dyDescent="0.4">
      <c r="A616" s="104" t="s">
        <v>4365</v>
      </c>
      <c r="B616" s="104" t="s">
        <v>4366</v>
      </c>
      <c r="C616" s="105" t="s">
        <v>4367</v>
      </c>
      <c r="D616" s="106"/>
      <c r="E616" s="105"/>
      <c r="F616" s="81">
        <v>11000</v>
      </c>
      <c r="G616" s="106" t="s">
        <v>266</v>
      </c>
      <c r="H616" s="108"/>
      <c r="I616" s="109">
        <f t="shared" si="20"/>
        <v>0</v>
      </c>
      <c r="J616" s="81">
        <f t="shared" si="21"/>
        <v>0</v>
      </c>
      <c r="K616" s="115"/>
      <c r="L616" s="81">
        <f t="shared" si="18"/>
        <v>12100.000000000002</v>
      </c>
      <c r="M616" s="81">
        <f t="shared" si="19"/>
        <v>0</v>
      </c>
      <c r="N616" s="92"/>
    </row>
    <row r="617" spans="1:14" x14ac:dyDescent="0.4">
      <c r="A617" s="75" t="s">
        <v>4368</v>
      </c>
      <c r="B617" s="75" t="s">
        <v>4369</v>
      </c>
      <c r="C617" s="76" t="s">
        <v>4370</v>
      </c>
      <c r="D617" s="77"/>
      <c r="E617" s="76"/>
      <c r="F617" s="78">
        <v>11000</v>
      </c>
      <c r="G617" s="77" t="s">
        <v>266</v>
      </c>
      <c r="H617" s="24"/>
      <c r="I617" s="80">
        <f t="shared" si="20"/>
        <v>0</v>
      </c>
      <c r="J617" s="78">
        <f t="shared" si="21"/>
        <v>0</v>
      </c>
      <c r="K617" s="115"/>
      <c r="L617" s="78">
        <f t="shared" si="18"/>
        <v>12100.000000000002</v>
      </c>
      <c r="M617" s="78">
        <f t="shared" si="19"/>
        <v>0</v>
      </c>
      <c r="N617" s="92"/>
    </row>
    <row r="618" spans="1:14" x14ac:dyDescent="0.4">
      <c r="A618" s="104" t="s">
        <v>4371</v>
      </c>
      <c r="B618" s="104" t="s">
        <v>4372</v>
      </c>
      <c r="C618" s="105" t="s">
        <v>4373</v>
      </c>
      <c r="D618" s="106"/>
      <c r="E618" s="105"/>
      <c r="F618" s="81">
        <v>11000</v>
      </c>
      <c r="G618" s="106" t="s">
        <v>266</v>
      </c>
      <c r="H618" s="108"/>
      <c r="I618" s="109">
        <f t="shared" si="20"/>
        <v>0</v>
      </c>
      <c r="J618" s="81">
        <f t="shared" si="21"/>
        <v>0</v>
      </c>
      <c r="K618" s="115"/>
      <c r="L618" s="81">
        <f t="shared" si="18"/>
        <v>12100.000000000002</v>
      </c>
      <c r="M618" s="81">
        <f t="shared" si="19"/>
        <v>0</v>
      </c>
      <c r="N618" s="92"/>
    </row>
    <row r="619" spans="1:14" x14ac:dyDescent="0.4">
      <c r="A619" s="75" t="s">
        <v>4374</v>
      </c>
      <c r="B619" s="75" t="s">
        <v>4375</v>
      </c>
      <c r="C619" s="76" t="s">
        <v>4376</v>
      </c>
      <c r="D619" s="77"/>
      <c r="E619" s="76"/>
      <c r="F619" s="78">
        <v>17000</v>
      </c>
      <c r="G619" s="77" t="s">
        <v>266</v>
      </c>
      <c r="H619" s="24"/>
      <c r="I619" s="80">
        <f t="shared" si="20"/>
        <v>0</v>
      </c>
      <c r="J619" s="78">
        <f t="shared" si="21"/>
        <v>0</v>
      </c>
      <c r="K619" s="115"/>
      <c r="L619" s="78">
        <f t="shared" si="18"/>
        <v>18700</v>
      </c>
      <c r="M619" s="78">
        <f t="shared" si="19"/>
        <v>0</v>
      </c>
      <c r="N619" s="92"/>
    </row>
    <row r="620" spans="1:14" x14ac:dyDescent="0.4">
      <c r="A620" s="104" t="s">
        <v>4377</v>
      </c>
      <c r="B620" s="104" t="s">
        <v>4378</v>
      </c>
      <c r="C620" s="105" t="s">
        <v>4379</v>
      </c>
      <c r="D620" s="106"/>
      <c r="E620" s="105"/>
      <c r="F620" s="81">
        <v>17000</v>
      </c>
      <c r="G620" s="106" t="s">
        <v>266</v>
      </c>
      <c r="H620" s="108"/>
      <c r="I620" s="109">
        <f t="shared" si="20"/>
        <v>0</v>
      </c>
      <c r="J620" s="81">
        <f t="shared" si="21"/>
        <v>0</v>
      </c>
      <c r="K620" s="115"/>
      <c r="L620" s="81">
        <f t="shared" si="18"/>
        <v>18700</v>
      </c>
      <c r="M620" s="81">
        <f t="shared" si="19"/>
        <v>0</v>
      </c>
      <c r="N620" s="92"/>
    </row>
    <row r="621" spans="1:14" x14ac:dyDescent="0.4">
      <c r="A621" s="75" t="s">
        <v>4380</v>
      </c>
      <c r="B621" s="75" t="s">
        <v>4381</v>
      </c>
      <c r="C621" s="76" t="s">
        <v>4382</v>
      </c>
      <c r="D621" s="77"/>
      <c r="E621" s="76"/>
      <c r="F621" s="78">
        <v>20000</v>
      </c>
      <c r="G621" s="77" t="s">
        <v>266</v>
      </c>
      <c r="H621" s="24"/>
      <c r="I621" s="80">
        <f t="shared" si="20"/>
        <v>0</v>
      </c>
      <c r="J621" s="78">
        <f t="shared" si="21"/>
        <v>0</v>
      </c>
      <c r="K621" s="115"/>
      <c r="L621" s="78">
        <f t="shared" si="18"/>
        <v>22000</v>
      </c>
      <c r="M621" s="78">
        <f t="shared" si="19"/>
        <v>0</v>
      </c>
      <c r="N621" s="92"/>
    </row>
    <row r="622" spans="1:14" x14ac:dyDescent="0.4">
      <c r="A622" s="104" t="s">
        <v>4383</v>
      </c>
      <c r="B622" s="104" t="s">
        <v>4384</v>
      </c>
      <c r="C622" s="105" t="s">
        <v>4385</v>
      </c>
      <c r="D622" s="106"/>
      <c r="E622" s="105"/>
      <c r="F622" s="81">
        <v>20000</v>
      </c>
      <c r="G622" s="106" t="s">
        <v>266</v>
      </c>
      <c r="H622" s="108"/>
      <c r="I622" s="109">
        <f t="shared" si="20"/>
        <v>0</v>
      </c>
      <c r="J622" s="81">
        <f t="shared" si="21"/>
        <v>0</v>
      </c>
      <c r="K622" s="115"/>
      <c r="L622" s="81">
        <f t="shared" si="18"/>
        <v>22000</v>
      </c>
      <c r="M622" s="81">
        <f t="shared" si="19"/>
        <v>0</v>
      </c>
      <c r="N622" s="92"/>
    </row>
    <row r="623" spans="1:14" x14ac:dyDescent="0.4">
      <c r="A623" s="75" t="s">
        <v>4386</v>
      </c>
      <c r="B623" s="75" t="s">
        <v>4387</v>
      </c>
      <c r="C623" s="76" t="s">
        <v>4388</v>
      </c>
      <c r="D623" s="77"/>
      <c r="E623" s="76"/>
      <c r="F623" s="78">
        <v>20000</v>
      </c>
      <c r="G623" s="77" t="s">
        <v>266</v>
      </c>
      <c r="H623" s="24"/>
      <c r="I623" s="80">
        <f t="shared" si="20"/>
        <v>0</v>
      </c>
      <c r="J623" s="78">
        <f t="shared" si="21"/>
        <v>0</v>
      </c>
      <c r="K623" s="115"/>
      <c r="L623" s="78">
        <f t="shared" si="18"/>
        <v>22000</v>
      </c>
      <c r="M623" s="78">
        <f t="shared" si="19"/>
        <v>0</v>
      </c>
      <c r="N623" s="92"/>
    </row>
    <row r="624" spans="1:14" x14ac:dyDescent="0.4">
      <c r="A624" s="104" t="s">
        <v>4389</v>
      </c>
      <c r="B624" s="104" t="s">
        <v>4390</v>
      </c>
      <c r="C624" s="105" t="s">
        <v>4391</v>
      </c>
      <c r="D624" s="106"/>
      <c r="E624" s="105"/>
      <c r="F624" s="81">
        <v>24000</v>
      </c>
      <c r="G624" s="106" t="s">
        <v>266</v>
      </c>
      <c r="H624" s="108"/>
      <c r="I624" s="109">
        <f t="shared" si="20"/>
        <v>0</v>
      </c>
      <c r="J624" s="81">
        <f t="shared" si="21"/>
        <v>0</v>
      </c>
      <c r="K624" s="115"/>
      <c r="L624" s="81">
        <f t="shared" si="18"/>
        <v>26400.000000000004</v>
      </c>
      <c r="M624" s="81">
        <f t="shared" si="19"/>
        <v>0</v>
      </c>
      <c r="N624" s="92"/>
    </row>
    <row r="625" spans="1:14" x14ac:dyDescent="0.4">
      <c r="A625" s="75" t="s">
        <v>4392</v>
      </c>
      <c r="B625" s="75" t="s">
        <v>4393</v>
      </c>
      <c r="C625" s="76" t="s">
        <v>4394</v>
      </c>
      <c r="D625" s="77"/>
      <c r="E625" s="76"/>
      <c r="F625" s="78">
        <v>24000</v>
      </c>
      <c r="G625" s="77" t="s">
        <v>266</v>
      </c>
      <c r="H625" s="24"/>
      <c r="I625" s="80">
        <f t="shared" si="20"/>
        <v>0</v>
      </c>
      <c r="J625" s="78">
        <f t="shared" si="21"/>
        <v>0</v>
      </c>
      <c r="K625" s="115"/>
      <c r="L625" s="78">
        <f t="shared" si="18"/>
        <v>26400.000000000004</v>
      </c>
      <c r="M625" s="78">
        <f t="shared" si="19"/>
        <v>0</v>
      </c>
      <c r="N625" s="92"/>
    </row>
    <row r="626" spans="1:14" x14ac:dyDescent="0.4">
      <c r="A626" s="104" t="s">
        <v>4395</v>
      </c>
      <c r="B626" s="104" t="s">
        <v>4396</v>
      </c>
      <c r="C626" s="105" t="s">
        <v>4397</v>
      </c>
      <c r="D626" s="106"/>
      <c r="E626" s="105"/>
      <c r="F626" s="81">
        <v>24000</v>
      </c>
      <c r="G626" s="106" t="s">
        <v>266</v>
      </c>
      <c r="H626" s="108"/>
      <c r="I626" s="109">
        <f t="shared" si="20"/>
        <v>0</v>
      </c>
      <c r="J626" s="81">
        <f t="shared" si="21"/>
        <v>0</v>
      </c>
      <c r="K626" s="115"/>
      <c r="L626" s="81">
        <f t="shared" si="18"/>
        <v>26400.000000000004</v>
      </c>
      <c r="M626" s="81">
        <f t="shared" si="19"/>
        <v>0</v>
      </c>
      <c r="N626" s="92"/>
    </row>
    <row r="627" spans="1:14" x14ac:dyDescent="0.4">
      <c r="A627" s="75" t="s">
        <v>4398</v>
      </c>
      <c r="B627" s="75" t="s">
        <v>4399</v>
      </c>
      <c r="C627" s="76" t="s">
        <v>4400</v>
      </c>
      <c r="D627" s="77"/>
      <c r="E627" s="76"/>
      <c r="F627" s="78">
        <v>20000</v>
      </c>
      <c r="G627" s="77" t="s">
        <v>266</v>
      </c>
      <c r="H627" s="24"/>
      <c r="I627" s="80">
        <f t="shared" si="20"/>
        <v>0</v>
      </c>
      <c r="J627" s="78">
        <f t="shared" si="21"/>
        <v>0</v>
      </c>
      <c r="K627" s="115"/>
      <c r="L627" s="78">
        <f t="shared" si="18"/>
        <v>22000</v>
      </c>
      <c r="M627" s="78">
        <f t="shared" si="19"/>
        <v>0</v>
      </c>
      <c r="N627" s="92"/>
    </row>
    <row r="628" spans="1:14" x14ac:dyDescent="0.4">
      <c r="A628" s="104" t="s">
        <v>4401</v>
      </c>
      <c r="B628" s="104" t="s">
        <v>4402</v>
      </c>
      <c r="C628" s="105" t="s">
        <v>4403</v>
      </c>
      <c r="D628" s="106"/>
      <c r="E628" s="105"/>
      <c r="F628" s="81">
        <v>20000</v>
      </c>
      <c r="G628" s="106" t="s">
        <v>266</v>
      </c>
      <c r="H628" s="108"/>
      <c r="I628" s="109">
        <f t="shared" si="20"/>
        <v>0</v>
      </c>
      <c r="J628" s="81">
        <f t="shared" si="21"/>
        <v>0</v>
      </c>
      <c r="K628" s="115"/>
      <c r="L628" s="81">
        <f t="shared" si="18"/>
        <v>22000</v>
      </c>
      <c r="M628" s="81">
        <f t="shared" si="19"/>
        <v>0</v>
      </c>
      <c r="N628" s="92"/>
    </row>
  </sheetData>
  <sheetProtection algorithmName="SHA-512" hashValue="rxVWsUuklzsVWPwmZxGe+4SA63MutvDo+c57BYITngjHbNsOJC6ExiS+tsB9+KBrN6IV+DOaUx41yRz6y5j+Ww==" saltValue="OyIXMxDWgxtiGmgw+xw7TQ==" spinCount="100000" sheet="1" objects="1" scenarios="1"/>
  <mergeCells count="228">
    <mergeCell ref="I4:I8"/>
    <mergeCell ref="J4:J8"/>
    <mergeCell ref="I9:I12"/>
    <mergeCell ref="J9:J12"/>
    <mergeCell ref="I13:I16"/>
    <mergeCell ref="J13:J16"/>
    <mergeCell ref="I30:I34"/>
    <mergeCell ref="J30:J34"/>
    <mergeCell ref="I35:I40"/>
    <mergeCell ref="J35:J40"/>
    <mergeCell ref="I41:I44"/>
    <mergeCell ref="J41:J44"/>
    <mergeCell ref="I17:I21"/>
    <mergeCell ref="J17:J21"/>
    <mergeCell ref="I22:I25"/>
    <mergeCell ref="J22:J25"/>
    <mergeCell ref="I26:I29"/>
    <mergeCell ref="J26:J29"/>
    <mergeCell ref="I60:I63"/>
    <mergeCell ref="J60:J63"/>
    <mergeCell ref="I64:I68"/>
    <mergeCell ref="J64:J68"/>
    <mergeCell ref="I69:I71"/>
    <mergeCell ref="J69:J71"/>
    <mergeCell ref="I45:I49"/>
    <mergeCell ref="J45:J49"/>
    <mergeCell ref="I50:I54"/>
    <mergeCell ref="J50:J54"/>
    <mergeCell ref="I55:I59"/>
    <mergeCell ref="J55:J59"/>
    <mergeCell ref="I83:I86"/>
    <mergeCell ref="J83:J86"/>
    <mergeCell ref="I87:I91"/>
    <mergeCell ref="J87:J91"/>
    <mergeCell ref="I92:I96"/>
    <mergeCell ref="J92:J96"/>
    <mergeCell ref="I72:I75"/>
    <mergeCell ref="J72:J75"/>
    <mergeCell ref="I76:I78"/>
    <mergeCell ref="J76:J78"/>
    <mergeCell ref="I79:I82"/>
    <mergeCell ref="J79:J82"/>
    <mergeCell ref="I112:I117"/>
    <mergeCell ref="J112:J117"/>
    <mergeCell ref="I118:I123"/>
    <mergeCell ref="J118:J123"/>
    <mergeCell ref="I124:I127"/>
    <mergeCell ref="J124:J127"/>
    <mergeCell ref="I97:I101"/>
    <mergeCell ref="J97:J101"/>
    <mergeCell ref="I102:I106"/>
    <mergeCell ref="J102:J106"/>
    <mergeCell ref="I107:I111"/>
    <mergeCell ref="J107:J111"/>
    <mergeCell ref="I143:I146"/>
    <mergeCell ref="J143:J146"/>
    <mergeCell ref="I147:I148"/>
    <mergeCell ref="J147:J148"/>
    <mergeCell ref="I149:I153"/>
    <mergeCell ref="J149:J153"/>
    <mergeCell ref="I128:I132"/>
    <mergeCell ref="J128:J132"/>
    <mergeCell ref="I133:I137"/>
    <mergeCell ref="J133:J137"/>
    <mergeCell ref="I138:I142"/>
    <mergeCell ref="J138:J142"/>
    <mergeCell ref="I177:I180"/>
    <mergeCell ref="J177:J180"/>
    <mergeCell ref="I191:I196"/>
    <mergeCell ref="J191:J196"/>
    <mergeCell ref="I197:I202"/>
    <mergeCell ref="J197:J202"/>
    <mergeCell ref="I158:I162"/>
    <mergeCell ref="J158:J162"/>
    <mergeCell ref="I167:I171"/>
    <mergeCell ref="J167:J171"/>
    <mergeCell ref="I172:I176"/>
    <mergeCell ref="J172:J176"/>
    <mergeCell ref="J181:J185"/>
    <mergeCell ref="J186:J189"/>
    <mergeCell ref="I186:I189"/>
    <mergeCell ref="I181:I185"/>
    <mergeCell ref="I221:I226"/>
    <mergeCell ref="J221:J226"/>
    <mergeCell ref="I227:I232"/>
    <mergeCell ref="J227:J232"/>
    <mergeCell ref="I233:I238"/>
    <mergeCell ref="J233:J238"/>
    <mergeCell ref="I203:I208"/>
    <mergeCell ref="J203:J208"/>
    <mergeCell ref="I209:I214"/>
    <mergeCell ref="J209:J214"/>
    <mergeCell ref="I215:I220"/>
    <mergeCell ref="J215:J220"/>
    <mergeCell ref="I257:I262"/>
    <mergeCell ref="J257:J262"/>
    <mergeCell ref="I263:I268"/>
    <mergeCell ref="J263:J268"/>
    <mergeCell ref="I269:I274"/>
    <mergeCell ref="J269:J274"/>
    <mergeCell ref="I239:I244"/>
    <mergeCell ref="J239:J244"/>
    <mergeCell ref="I245:I250"/>
    <mergeCell ref="J245:J250"/>
    <mergeCell ref="I251:I256"/>
    <mergeCell ref="J251:J256"/>
    <mergeCell ref="I293:I298"/>
    <mergeCell ref="J293:J298"/>
    <mergeCell ref="I299:I304"/>
    <mergeCell ref="J299:J304"/>
    <mergeCell ref="I305:I310"/>
    <mergeCell ref="J305:J310"/>
    <mergeCell ref="I275:I280"/>
    <mergeCell ref="J275:J280"/>
    <mergeCell ref="I281:I286"/>
    <mergeCell ref="J281:J286"/>
    <mergeCell ref="I287:I292"/>
    <mergeCell ref="J287:J292"/>
    <mergeCell ref="I329:I334"/>
    <mergeCell ref="J329:J334"/>
    <mergeCell ref="I335:I340"/>
    <mergeCell ref="J335:J340"/>
    <mergeCell ref="I341:I346"/>
    <mergeCell ref="J341:J346"/>
    <mergeCell ref="I311:I316"/>
    <mergeCell ref="J311:J316"/>
    <mergeCell ref="I317:I322"/>
    <mergeCell ref="J317:J322"/>
    <mergeCell ref="I323:I328"/>
    <mergeCell ref="J323:J328"/>
    <mergeCell ref="I361:I364"/>
    <mergeCell ref="J361:J364"/>
    <mergeCell ref="I365:I368"/>
    <mergeCell ref="J365:J368"/>
    <mergeCell ref="I369:I372"/>
    <mergeCell ref="J369:J372"/>
    <mergeCell ref="I347:I352"/>
    <mergeCell ref="J347:J352"/>
    <mergeCell ref="I353:I356"/>
    <mergeCell ref="J353:J356"/>
    <mergeCell ref="I357:I360"/>
    <mergeCell ref="J357:J360"/>
    <mergeCell ref="I385:I388"/>
    <mergeCell ref="J385:J388"/>
    <mergeCell ref="I389:I392"/>
    <mergeCell ref="J389:J392"/>
    <mergeCell ref="I393:I396"/>
    <mergeCell ref="J393:J396"/>
    <mergeCell ref="I373:I376"/>
    <mergeCell ref="J373:J376"/>
    <mergeCell ref="I377:I380"/>
    <mergeCell ref="J377:J380"/>
    <mergeCell ref="I381:I384"/>
    <mergeCell ref="J381:J384"/>
    <mergeCell ref="I409:I412"/>
    <mergeCell ref="J409:J412"/>
    <mergeCell ref="I413:I416"/>
    <mergeCell ref="J413:J416"/>
    <mergeCell ref="I418:I421"/>
    <mergeCell ref="J418:J421"/>
    <mergeCell ref="I397:I400"/>
    <mergeCell ref="J397:J400"/>
    <mergeCell ref="I401:I404"/>
    <mergeCell ref="J401:J404"/>
    <mergeCell ref="I405:I408"/>
    <mergeCell ref="J405:J408"/>
    <mergeCell ref="I435:I438"/>
    <mergeCell ref="J435:J438"/>
    <mergeCell ref="I439:I442"/>
    <mergeCell ref="J439:J442"/>
    <mergeCell ref="I443:I446"/>
    <mergeCell ref="J443:J446"/>
    <mergeCell ref="I422:I425"/>
    <mergeCell ref="J422:J425"/>
    <mergeCell ref="I426:I429"/>
    <mergeCell ref="J426:J429"/>
    <mergeCell ref="I430:I434"/>
    <mergeCell ref="J430:J434"/>
    <mergeCell ref="I462:I466"/>
    <mergeCell ref="J462:J466"/>
    <mergeCell ref="I467:I471"/>
    <mergeCell ref="J467:J471"/>
    <mergeCell ref="I472:I474"/>
    <mergeCell ref="J472:J474"/>
    <mergeCell ref="I447:I451"/>
    <mergeCell ref="J447:J451"/>
    <mergeCell ref="I452:I456"/>
    <mergeCell ref="J452:J456"/>
    <mergeCell ref="I457:I461"/>
    <mergeCell ref="J457:J461"/>
    <mergeCell ref="I511:I525"/>
    <mergeCell ref="J511:J525"/>
    <mergeCell ref="I487:I490"/>
    <mergeCell ref="J487:J490"/>
    <mergeCell ref="I491:I495"/>
    <mergeCell ref="J491:J495"/>
    <mergeCell ref="I496:I500"/>
    <mergeCell ref="J496:J500"/>
    <mergeCell ref="I475:I477"/>
    <mergeCell ref="J475:J477"/>
    <mergeCell ref="I478:I482"/>
    <mergeCell ref="J478:J482"/>
    <mergeCell ref="I483:I486"/>
    <mergeCell ref="J483:J486"/>
    <mergeCell ref="I154:I157"/>
    <mergeCell ref="J154:J157"/>
    <mergeCell ref="J163:J166"/>
    <mergeCell ref="I163:I166"/>
    <mergeCell ref="I576:I581"/>
    <mergeCell ref="J576:J581"/>
    <mergeCell ref="I582:I587"/>
    <mergeCell ref="J582:J587"/>
    <mergeCell ref="I554:I561"/>
    <mergeCell ref="J554:J561"/>
    <mergeCell ref="I562:I568"/>
    <mergeCell ref="J562:J568"/>
    <mergeCell ref="I569:I575"/>
    <mergeCell ref="J569:J575"/>
    <mergeCell ref="I526:I532"/>
    <mergeCell ref="J526:J532"/>
    <mergeCell ref="I533:I538"/>
    <mergeCell ref="J533:J538"/>
    <mergeCell ref="I539:I553"/>
    <mergeCell ref="J539:J553"/>
    <mergeCell ref="I501:I504"/>
    <mergeCell ref="J501:J504"/>
    <mergeCell ref="I505:I509"/>
    <mergeCell ref="J505:J509"/>
  </mergeCells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A0EDC-EB18-40EA-9755-BE747F83C64F}">
  <sheetPr>
    <tabColor theme="8" tint="0.39997558519241921"/>
  </sheetPr>
  <dimension ref="A1:R3228"/>
  <sheetViews>
    <sheetView showZeros="0" zoomScale="85" zoomScaleNormal="85" workbookViewId="0">
      <pane ySplit="3" topLeftCell="A4" activePane="bottomLeft" state="frozen"/>
      <selection pane="bottomLeft" activeCell="J4" sqref="J4"/>
    </sheetView>
  </sheetViews>
  <sheetFormatPr defaultRowHeight="18.75" x14ac:dyDescent="0.4"/>
  <cols>
    <col min="1" max="1" width="9.125" bestFit="1" customWidth="1"/>
    <col min="2" max="2" width="17.375" bestFit="1" customWidth="1"/>
    <col min="3" max="3" width="14.75" hidden="1" customWidth="1"/>
    <col min="4" max="4" width="7.125" customWidth="1"/>
    <col min="5" max="5" width="14.625" hidden="1" customWidth="1"/>
    <col min="6" max="7" width="15.5" hidden="1" customWidth="1"/>
    <col min="8" max="8" width="9.875" style="19" hidden="1" customWidth="1"/>
    <col min="9" max="9" width="9" hidden="1" customWidth="1"/>
    <col min="10" max="10" width="7.625" style="19" customWidth="1"/>
    <col min="11" max="11" width="6.75" style="19" customWidth="1"/>
    <col min="12" max="12" width="8.125" style="19" customWidth="1"/>
    <col min="13" max="13" width="13.625" style="19" customWidth="1"/>
    <col min="17" max="17" width="6.625" customWidth="1"/>
    <col min="18" max="18" width="13.625" bestFit="1" customWidth="1"/>
  </cols>
  <sheetData>
    <row r="1" spans="1:18" x14ac:dyDescent="0.4">
      <c r="L1" s="25" t="s">
        <v>4418</v>
      </c>
      <c r="N1" s="8" t="s">
        <v>4422</v>
      </c>
      <c r="O1" s="84" t="s">
        <v>4419</v>
      </c>
      <c r="Q1" s="8" t="s">
        <v>4420</v>
      </c>
      <c r="R1" s="15" t="s">
        <v>4421</v>
      </c>
    </row>
    <row r="2" spans="1:18" x14ac:dyDescent="0.4">
      <c r="A2" t="s">
        <v>3365</v>
      </c>
      <c r="B2" s="33">
        <f>+TOTAL!C4</f>
        <v>0</v>
      </c>
      <c r="J2" s="19">
        <f t="shared" ref="J2:O2" si="0">SUBTOTAL(9,J4:J1048576)</f>
        <v>0</v>
      </c>
      <c r="K2" s="19">
        <f t="shared" si="0"/>
        <v>0</v>
      </c>
      <c r="L2" s="87">
        <f t="shared" si="0"/>
        <v>0</v>
      </c>
      <c r="M2" s="19">
        <f t="shared" si="0"/>
        <v>0</v>
      </c>
      <c r="N2" s="19">
        <f t="shared" si="0"/>
        <v>0</v>
      </c>
      <c r="O2" s="87">
        <f t="shared" si="0"/>
        <v>0</v>
      </c>
      <c r="Q2" s="85"/>
      <c r="R2" s="86">
        <f>+M2*Q2</f>
        <v>0</v>
      </c>
    </row>
    <row r="3" spans="1:18" x14ac:dyDescent="0.4">
      <c r="A3" t="s">
        <v>4407</v>
      </c>
      <c r="B3" t="s">
        <v>3339</v>
      </c>
      <c r="C3" t="s">
        <v>3354</v>
      </c>
      <c r="D3" t="s">
        <v>3339</v>
      </c>
      <c r="E3" t="s">
        <v>3354</v>
      </c>
      <c r="F3" t="s">
        <v>4532</v>
      </c>
      <c r="G3" t="s">
        <v>4533</v>
      </c>
      <c r="H3" s="35" t="s">
        <v>3345</v>
      </c>
      <c r="I3" t="s">
        <v>3350</v>
      </c>
      <c r="J3" s="34" t="s">
        <v>4412</v>
      </c>
      <c r="K3" s="34" t="s">
        <v>4413</v>
      </c>
      <c r="L3" s="34" t="s">
        <v>4414</v>
      </c>
      <c r="M3" s="34" t="s">
        <v>3346</v>
      </c>
      <c r="N3" s="34" t="s">
        <v>4415</v>
      </c>
      <c r="O3" s="34" t="s">
        <v>4416</v>
      </c>
    </row>
    <row r="4" spans="1:18" x14ac:dyDescent="0.4">
      <c r="A4" t="s">
        <v>198</v>
      </c>
      <c r="B4" t="s">
        <v>821</v>
      </c>
      <c r="C4" t="s">
        <v>0</v>
      </c>
      <c r="D4" t="s">
        <v>747</v>
      </c>
      <c r="E4" t="s">
        <v>1</v>
      </c>
      <c r="F4" t="s">
        <v>4534</v>
      </c>
      <c r="G4" t="s">
        <v>4535</v>
      </c>
      <c r="H4" s="19">
        <v>207000</v>
      </c>
      <c r="I4" t="s">
        <v>2</v>
      </c>
      <c r="J4" s="19">
        <f>+RSKI!G3</f>
        <v>0</v>
      </c>
      <c r="K4" s="19">
        <f>+J4</f>
        <v>0</v>
      </c>
      <c r="L4" s="19">
        <f>+J4+K4</f>
        <v>0</v>
      </c>
      <c r="M4" s="19">
        <f>+J4*H4</f>
        <v>0</v>
      </c>
      <c r="O4" s="33">
        <f>+J4-N4</f>
        <v>0</v>
      </c>
    </row>
    <row r="5" spans="1:18" x14ac:dyDescent="0.4">
      <c r="A5" t="s">
        <v>198</v>
      </c>
      <c r="B5" t="s">
        <v>822</v>
      </c>
      <c r="C5" t="s">
        <v>3</v>
      </c>
      <c r="D5" t="s">
        <v>748</v>
      </c>
      <c r="E5" t="s">
        <v>1</v>
      </c>
      <c r="F5" t="s">
        <v>4536</v>
      </c>
      <c r="G5" t="s">
        <v>4535</v>
      </c>
      <c r="H5" s="19">
        <v>207000</v>
      </c>
      <c r="I5" t="s">
        <v>4</v>
      </c>
      <c r="J5" s="19">
        <f>+RSKI!G4</f>
        <v>0</v>
      </c>
      <c r="K5" s="19">
        <f t="shared" ref="K5:K21" si="1">+J5</f>
        <v>0</v>
      </c>
      <c r="L5" s="19">
        <f t="shared" ref="L5:L68" si="2">+J5+K5</f>
        <v>0</v>
      </c>
      <c r="M5" s="19">
        <f t="shared" ref="M5:M68" si="3">+J5*H5</f>
        <v>0</v>
      </c>
      <c r="O5" s="33">
        <f t="shared" ref="O5:O68" si="4">+J5-N5</f>
        <v>0</v>
      </c>
    </row>
    <row r="6" spans="1:18" x14ac:dyDescent="0.4">
      <c r="A6" t="s">
        <v>198</v>
      </c>
      <c r="B6" t="s">
        <v>823</v>
      </c>
      <c r="C6" t="s">
        <v>5</v>
      </c>
      <c r="D6" t="s">
        <v>749</v>
      </c>
      <c r="E6" t="s">
        <v>4463</v>
      </c>
      <c r="F6" t="s">
        <v>4537</v>
      </c>
      <c r="G6" t="s">
        <v>4538</v>
      </c>
      <c r="H6" s="19">
        <v>189000</v>
      </c>
      <c r="I6" t="s">
        <v>6</v>
      </c>
      <c r="J6" s="19">
        <f>+RSKI!G5</f>
        <v>0</v>
      </c>
      <c r="K6" s="19">
        <f t="shared" si="1"/>
        <v>0</v>
      </c>
      <c r="L6" s="19">
        <f t="shared" si="2"/>
        <v>0</v>
      </c>
      <c r="M6" s="19">
        <f t="shared" si="3"/>
        <v>0</v>
      </c>
      <c r="O6" s="33">
        <f t="shared" si="4"/>
        <v>0</v>
      </c>
    </row>
    <row r="7" spans="1:18" x14ac:dyDescent="0.4">
      <c r="A7" t="s">
        <v>198</v>
      </c>
      <c r="B7" t="s">
        <v>824</v>
      </c>
      <c r="C7" t="s">
        <v>7</v>
      </c>
      <c r="D7" t="s">
        <v>750</v>
      </c>
      <c r="E7" t="s">
        <v>1</v>
      </c>
      <c r="F7" t="s">
        <v>4539</v>
      </c>
      <c r="G7" t="s">
        <v>4535</v>
      </c>
      <c r="H7" s="19">
        <v>207000</v>
      </c>
      <c r="I7" t="s">
        <v>8</v>
      </c>
      <c r="J7" s="19">
        <f>+RSKI!G6</f>
        <v>0</v>
      </c>
      <c r="K7" s="19">
        <f t="shared" si="1"/>
        <v>0</v>
      </c>
      <c r="L7" s="19">
        <f t="shared" si="2"/>
        <v>0</v>
      </c>
      <c r="M7" s="19">
        <f t="shared" si="3"/>
        <v>0</v>
      </c>
      <c r="O7" s="33">
        <f t="shared" si="4"/>
        <v>0</v>
      </c>
    </row>
    <row r="8" spans="1:18" x14ac:dyDescent="0.4">
      <c r="A8" t="s">
        <v>198</v>
      </c>
      <c r="B8" t="s">
        <v>825</v>
      </c>
      <c r="C8" t="s">
        <v>9</v>
      </c>
      <c r="D8" t="s">
        <v>751</v>
      </c>
      <c r="E8" t="s">
        <v>1</v>
      </c>
      <c r="F8" t="s">
        <v>4540</v>
      </c>
      <c r="G8" t="s">
        <v>4535</v>
      </c>
      <c r="H8" s="19">
        <v>207000</v>
      </c>
      <c r="I8" t="s">
        <v>10</v>
      </c>
      <c r="J8" s="19">
        <f>+RSKI!G7</f>
        <v>0</v>
      </c>
      <c r="K8" s="19">
        <f t="shared" si="1"/>
        <v>0</v>
      </c>
      <c r="L8" s="19">
        <f t="shared" si="2"/>
        <v>0</v>
      </c>
      <c r="M8" s="19">
        <f t="shared" si="3"/>
        <v>0</v>
      </c>
      <c r="O8" s="33">
        <f t="shared" si="4"/>
        <v>0</v>
      </c>
    </row>
    <row r="9" spans="1:18" x14ac:dyDescent="0.4">
      <c r="A9" t="s">
        <v>198</v>
      </c>
      <c r="B9" t="s">
        <v>826</v>
      </c>
      <c r="C9" t="s">
        <v>11</v>
      </c>
      <c r="D9" t="s">
        <v>752</v>
      </c>
      <c r="E9" t="s">
        <v>1</v>
      </c>
      <c r="F9" t="s">
        <v>4541</v>
      </c>
      <c r="G9" t="s">
        <v>4535</v>
      </c>
      <c r="H9" s="19">
        <v>191000</v>
      </c>
      <c r="I9" t="s">
        <v>12</v>
      </c>
      <c r="J9" s="19">
        <f>+RSKI!G8</f>
        <v>0</v>
      </c>
      <c r="K9" s="19">
        <f t="shared" si="1"/>
        <v>0</v>
      </c>
      <c r="L9" s="19">
        <f t="shared" si="2"/>
        <v>0</v>
      </c>
      <c r="M9" s="19">
        <f t="shared" si="3"/>
        <v>0</v>
      </c>
      <c r="O9" s="33">
        <f t="shared" si="4"/>
        <v>0</v>
      </c>
    </row>
    <row r="10" spans="1:18" x14ac:dyDescent="0.4">
      <c r="A10" t="s">
        <v>198</v>
      </c>
      <c r="B10" t="s">
        <v>827</v>
      </c>
      <c r="C10" t="s">
        <v>13</v>
      </c>
      <c r="D10" t="s">
        <v>753</v>
      </c>
      <c r="E10" t="s">
        <v>1</v>
      </c>
      <c r="F10" t="s">
        <v>4542</v>
      </c>
      <c r="G10" t="s">
        <v>4535</v>
      </c>
      <c r="H10" s="19">
        <v>191000</v>
      </c>
      <c r="I10" t="s">
        <v>107</v>
      </c>
      <c r="J10" s="19">
        <f>+RSKI!G9</f>
        <v>0</v>
      </c>
      <c r="K10" s="19">
        <f t="shared" si="1"/>
        <v>0</v>
      </c>
      <c r="L10" s="19">
        <f t="shared" si="2"/>
        <v>0</v>
      </c>
      <c r="M10" s="19">
        <f t="shared" si="3"/>
        <v>0</v>
      </c>
      <c r="O10" s="33">
        <f t="shared" si="4"/>
        <v>0</v>
      </c>
    </row>
    <row r="11" spans="1:18" x14ac:dyDescent="0.4">
      <c r="A11" t="s">
        <v>198</v>
      </c>
      <c r="B11" t="s">
        <v>828</v>
      </c>
      <c r="C11" t="s">
        <v>13</v>
      </c>
      <c r="D11" t="s">
        <v>819</v>
      </c>
      <c r="E11" t="s">
        <v>4463</v>
      </c>
      <c r="F11" t="s">
        <v>4543</v>
      </c>
      <c r="G11" t="s">
        <v>4538</v>
      </c>
      <c r="H11" s="19">
        <v>189000</v>
      </c>
      <c r="I11" t="s">
        <v>94</v>
      </c>
      <c r="J11" s="19">
        <f>+RSKI!G10</f>
        <v>0</v>
      </c>
      <c r="K11" s="19">
        <f t="shared" si="1"/>
        <v>0</v>
      </c>
      <c r="L11" s="19">
        <f t="shared" si="2"/>
        <v>0</v>
      </c>
      <c r="M11" s="19">
        <f t="shared" si="3"/>
        <v>0</v>
      </c>
      <c r="O11" s="33">
        <f t="shared" si="4"/>
        <v>0</v>
      </c>
    </row>
    <row r="12" spans="1:18" x14ac:dyDescent="0.4">
      <c r="A12" t="s">
        <v>198</v>
      </c>
      <c r="B12" t="s">
        <v>829</v>
      </c>
      <c r="C12" t="s">
        <v>13</v>
      </c>
      <c r="D12" t="s">
        <v>819</v>
      </c>
      <c r="E12" t="s">
        <v>4463</v>
      </c>
      <c r="F12" t="s">
        <v>4544</v>
      </c>
      <c r="G12" t="s">
        <v>4538</v>
      </c>
      <c r="H12" s="19">
        <v>189000</v>
      </c>
      <c r="I12" t="s">
        <v>95</v>
      </c>
      <c r="J12" s="19">
        <f>+RSKI!G11</f>
        <v>0</v>
      </c>
      <c r="K12" s="19">
        <f t="shared" si="1"/>
        <v>0</v>
      </c>
      <c r="L12" s="19">
        <f t="shared" si="2"/>
        <v>0</v>
      </c>
      <c r="M12" s="19">
        <f t="shared" si="3"/>
        <v>0</v>
      </c>
      <c r="O12" s="33">
        <f t="shared" si="4"/>
        <v>0</v>
      </c>
    </row>
    <row r="13" spans="1:18" x14ac:dyDescent="0.4">
      <c r="A13" t="s">
        <v>198</v>
      </c>
      <c r="B13" t="s">
        <v>830</v>
      </c>
      <c r="C13" t="s">
        <v>14</v>
      </c>
      <c r="D13" t="s">
        <v>754</v>
      </c>
      <c r="E13" t="s">
        <v>15</v>
      </c>
      <c r="F13" t="s">
        <v>4545</v>
      </c>
      <c r="G13" t="s">
        <v>4546</v>
      </c>
      <c r="H13" s="19">
        <v>99000</v>
      </c>
      <c r="I13" t="s">
        <v>88</v>
      </c>
      <c r="J13" s="19">
        <f>+RSKI!G12</f>
        <v>0</v>
      </c>
      <c r="K13" s="19">
        <f t="shared" si="1"/>
        <v>0</v>
      </c>
      <c r="L13" s="19">
        <f t="shared" si="2"/>
        <v>0</v>
      </c>
      <c r="M13" s="19">
        <f t="shared" si="3"/>
        <v>0</v>
      </c>
      <c r="O13" s="33">
        <f t="shared" si="4"/>
        <v>0</v>
      </c>
    </row>
    <row r="14" spans="1:18" x14ac:dyDescent="0.4">
      <c r="A14" t="s">
        <v>198</v>
      </c>
      <c r="B14" t="s">
        <v>831</v>
      </c>
      <c r="C14" t="s">
        <v>14</v>
      </c>
      <c r="D14" t="s">
        <v>754</v>
      </c>
      <c r="E14" t="s">
        <v>15</v>
      </c>
      <c r="F14" t="s">
        <v>4547</v>
      </c>
      <c r="G14" t="s">
        <v>4546</v>
      </c>
      <c r="H14" s="19">
        <v>99000</v>
      </c>
      <c r="I14" t="s">
        <v>89</v>
      </c>
      <c r="J14" s="19">
        <f>+RSKI!G13</f>
        <v>0</v>
      </c>
      <c r="K14" s="19">
        <f t="shared" si="1"/>
        <v>0</v>
      </c>
      <c r="L14" s="19">
        <f t="shared" si="2"/>
        <v>0</v>
      </c>
      <c r="M14" s="19">
        <f t="shared" si="3"/>
        <v>0</v>
      </c>
      <c r="O14" s="33">
        <f t="shared" si="4"/>
        <v>0</v>
      </c>
    </row>
    <row r="15" spans="1:18" x14ac:dyDescent="0.4">
      <c r="A15" t="s">
        <v>198</v>
      </c>
      <c r="B15" t="s">
        <v>832</v>
      </c>
      <c r="C15" t="s">
        <v>14</v>
      </c>
      <c r="D15" t="s">
        <v>818</v>
      </c>
      <c r="E15" t="s">
        <v>16</v>
      </c>
      <c r="F15" t="s">
        <v>4548</v>
      </c>
      <c r="G15" t="s">
        <v>4549</v>
      </c>
      <c r="H15" s="19">
        <v>97000</v>
      </c>
      <c r="I15" t="s">
        <v>90</v>
      </c>
      <c r="J15" s="19">
        <f>+RSKI!G14</f>
        <v>0</v>
      </c>
      <c r="K15" s="19">
        <f t="shared" si="1"/>
        <v>0</v>
      </c>
      <c r="L15" s="19">
        <f t="shared" si="2"/>
        <v>0</v>
      </c>
      <c r="M15" s="19">
        <f t="shared" si="3"/>
        <v>0</v>
      </c>
      <c r="O15" s="33">
        <f t="shared" si="4"/>
        <v>0</v>
      </c>
    </row>
    <row r="16" spans="1:18" x14ac:dyDescent="0.4">
      <c r="A16" t="s">
        <v>198</v>
      </c>
      <c r="B16" t="s">
        <v>833</v>
      </c>
      <c r="C16" t="s">
        <v>14</v>
      </c>
      <c r="D16" t="s">
        <v>818</v>
      </c>
      <c r="E16" t="s">
        <v>16</v>
      </c>
      <c r="F16" t="s">
        <v>4550</v>
      </c>
      <c r="G16" t="s">
        <v>4549</v>
      </c>
      <c r="H16" s="19">
        <v>97000</v>
      </c>
      <c r="I16" t="s">
        <v>91</v>
      </c>
      <c r="J16" s="19">
        <f>+RSKI!G15</f>
        <v>0</v>
      </c>
      <c r="K16" s="19">
        <f t="shared" si="1"/>
        <v>0</v>
      </c>
      <c r="L16" s="19">
        <f t="shared" si="2"/>
        <v>0</v>
      </c>
      <c r="M16" s="19">
        <f t="shared" si="3"/>
        <v>0</v>
      </c>
      <c r="O16" s="33">
        <f t="shared" si="4"/>
        <v>0</v>
      </c>
    </row>
    <row r="17" spans="1:15" x14ac:dyDescent="0.4">
      <c r="A17" t="s">
        <v>198</v>
      </c>
      <c r="B17" t="s">
        <v>834</v>
      </c>
      <c r="C17" t="s">
        <v>17</v>
      </c>
      <c r="D17" t="s">
        <v>755</v>
      </c>
      <c r="E17" t="s">
        <v>15</v>
      </c>
      <c r="F17" t="s">
        <v>4551</v>
      </c>
      <c r="G17" t="s">
        <v>4546</v>
      </c>
      <c r="H17" s="19">
        <v>99000</v>
      </c>
      <c r="I17" t="s">
        <v>6</v>
      </c>
      <c r="J17" s="19">
        <f>+RSKI!G16</f>
        <v>0</v>
      </c>
      <c r="K17" s="19">
        <f t="shared" si="1"/>
        <v>0</v>
      </c>
      <c r="L17" s="19">
        <f t="shared" si="2"/>
        <v>0</v>
      </c>
      <c r="M17" s="19">
        <f t="shared" si="3"/>
        <v>0</v>
      </c>
      <c r="O17" s="33">
        <f t="shared" si="4"/>
        <v>0</v>
      </c>
    </row>
    <row r="18" spans="1:15" x14ac:dyDescent="0.4">
      <c r="A18" t="s">
        <v>198</v>
      </c>
      <c r="B18" t="s">
        <v>835</v>
      </c>
      <c r="C18" t="s">
        <v>17</v>
      </c>
      <c r="D18" t="s">
        <v>755</v>
      </c>
      <c r="E18" t="s">
        <v>15</v>
      </c>
      <c r="F18" t="s">
        <v>4552</v>
      </c>
      <c r="G18" t="s">
        <v>4546</v>
      </c>
      <c r="H18" s="19">
        <v>99000</v>
      </c>
      <c r="I18" t="s">
        <v>97</v>
      </c>
      <c r="J18" s="19">
        <f>+RSKI!G17</f>
        <v>0</v>
      </c>
      <c r="K18" s="19">
        <f t="shared" si="1"/>
        <v>0</v>
      </c>
      <c r="L18" s="19">
        <f t="shared" si="2"/>
        <v>0</v>
      </c>
      <c r="M18" s="19">
        <f t="shared" si="3"/>
        <v>0</v>
      </c>
      <c r="O18" s="33">
        <f t="shared" si="4"/>
        <v>0</v>
      </c>
    </row>
    <row r="19" spans="1:15" x14ac:dyDescent="0.4">
      <c r="A19" t="s">
        <v>198</v>
      </c>
      <c r="B19" t="s">
        <v>836</v>
      </c>
      <c r="C19" t="s">
        <v>17</v>
      </c>
      <c r="D19" t="s">
        <v>755</v>
      </c>
      <c r="E19" t="s">
        <v>15</v>
      </c>
      <c r="F19" t="s">
        <v>4553</v>
      </c>
      <c r="G19" t="s">
        <v>4546</v>
      </c>
      <c r="H19" s="19">
        <v>99000</v>
      </c>
      <c r="I19" t="s">
        <v>98</v>
      </c>
      <c r="J19" s="19">
        <f>+RSKI!G18</f>
        <v>0</v>
      </c>
      <c r="K19" s="19">
        <f t="shared" si="1"/>
        <v>0</v>
      </c>
      <c r="L19" s="19">
        <f t="shared" si="2"/>
        <v>0</v>
      </c>
      <c r="M19" s="19">
        <f t="shared" si="3"/>
        <v>0</v>
      </c>
      <c r="O19" s="33">
        <f t="shared" si="4"/>
        <v>0</v>
      </c>
    </row>
    <row r="20" spans="1:15" x14ac:dyDescent="0.4">
      <c r="A20" t="s">
        <v>198</v>
      </c>
      <c r="B20" t="s">
        <v>837</v>
      </c>
      <c r="C20" t="s">
        <v>17</v>
      </c>
      <c r="D20" t="s">
        <v>820</v>
      </c>
      <c r="E20" t="s">
        <v>16</v>
      </c>
      <c r="F20" t="s">
        <v>4554</v>
      </c>
      <c r="G20" t="s">
        <v>4549</v>
      </c>
      <c r="H20" s="19">
        <v>97000</v>
      </c>
      <c r="I20" t="s">
        <v>99</v>
      </c>
      <c r="J20" s="19">
        <f>+RSKI!G19</f>
        <v>0</v>
      </c>
      <c r="K20" s="19">
        <f t="shared" si="1"/>
        <v>0</v>
      </c>
      <c r="L20" s="19">
        <f t="shared" si="2"/>
        <v>0</v>
      </c>
      <c r="M20" s="19">
        <f t="shared" si="3"/>
        <v>0</v>
      </c>
      <c r="O20" s="33">
        <f t="shared" si="4"/>
        <v>0</v>
      </c>
    </row>
    <row r="21" spans="1:15" x14ac:dyDescent="0.4">
      <c r="A21" t="s">
        <v>198</v>
      </c>
      <c r="B21" t="s">
        <v>838</v>
      </c>
      <c r="C21" t="s">
        <v>17</v>
      </c>
      <c r="D21" t="s">
        <v>820</v>
      </c>
      <c r="E21" t="s">
        <v>16</v>
      </c>
      <c r="F21" t="s">
        <v>4555</v>
      </c>
      <c r="G21" t="s">
        <v>4549</v>
      </c>
      <c r="H21" s="19">
        <v>97000</v>
      </c>
      <c r="I21" t="s">
        <v>100</v>
      </c>
      <c r="J21" s="19">
        <f>+RSKI!G20</f>
        <v>0</v>
      </c>
      <c r="K21" s="19">
        <f t="shared" si="1"/>
        <v>0</v>
      </c>
      <c r="L21" s="19">
        <f t="shared" si="2"/>
        <v>0</v>
      </c>
      <c r="M21" s="19">
        <f t="shared" si="3"/>
        <v>0</v>
      </c>
      <c r="O21" s="33">
        <f t="shared" si="4"/>
        <v>0</v>
      </c>
    </row>
    <row r="22" spans="1:15" x14ac:dyDescent="0.4">
      <c r="A22" t="s">
        <v>198</v>
      </c>
      <c r="B22" t="s">
        <v>839</v>
      </c>
      <c r="C22" t="s">
        <v>4423</v>
      </c>
      <c r="F22" t="s">
        <v>4556</v>
      </c>
      <c r="H22" s="19">
        <v>139000</v>
      </c>
      <c r="I22" t="s">
        <v>105</v>
      </c>
      <c r="J22" s="19">
        <f>+RSKI!G21</f>
        <v>0</v>
      </c>
      <c r="L22" s="19">
        <f t="shared" si="2"/>
        <v>0</v>
      </c>
      <c r="M22" s="19">
        <f t="shared" si="3"/>
        <v>0</v>
      </c>
      <c r="O22" s="33">
        <f t="shared" si="4"/>
        <v>0</v>
      </c>
    </row>
    <row r="23" spans="1:15" x14ac:dyDescent="0.4">
      <c r="A23" t="s">
        <v>198</v>
      </c>
      <c r="B23" t="s">
        <v>840</v>
      </c>
      <c r="C23" t="s">
        <v>4423</v>
      </c>
      <c r="F23" t="s">
        <v>4557</v>
      </c>
      <c r="H23" s="19">
        <v>139000</v>
      </c>
      <c r="I23" t="s">
        <v>138</v>
      </c>
      <c r="J23" s="19">
        <f>+RSKI!G22</f>
        <v>0</v>
      </c>
      <c r="L23" s="19">
        <f t="shared" si="2"/>
        <v>0</v>
      </c>
      <c r="M23" s="19">
        <f t="shared" si="3"/>
        <v>0</v>
      </c>
      <c r="O23" s="33">
        <f t="shared" si="4"/>
        <v>0</v>
      </c>
    </row>
    <row r="24" spans="1:15" x14ac:dyDescent="0.4">
      <c r="A24" t="s">
        <v>198</v>
      </c>
      <c r="B24" t="s">
        <v>841</v>
      </c>
      <c r="C24" t="s">
        <v>18</v>
      </c>
      <c r="F24" t="s">
        <v>4558</v>
      </c>
      <c r="H24" s="19">
        <v>99000</v>
      </c>
      <c r="I24" t="s">
        <v>97</v>
      </c>
      <c r="J24" s="19">
        <f>+RSKI!G23</f>
        <v>0</v>
      </c>
      <c r="L24" s="19">
        <f t="shared" si="2"/>
        <v>0</v>
      </c>
      <c r="M24" s="19">
        <f t="shared" si="3"/>
        <v>0</v>
      </c>
      <c r="O24" s="33">
        <f t="shared" si="4"/>
        <v>0</v>
      </c>
    </row>
    <row r="25" spans="1:15" x14ac:dyDescent="0.4">
      <c r="A25" t="s">
        <v>198</v>
      </c>
      <c r="B25" t="s">
        <v>842</v>
      </c>
      <c r="C25" t="s">
        <v>18</v>
      </c>
      <c r="F25" t="s">
        <v>4559</v>
      </c>
      <c r="H25" s="19">
        <v>99000</v>
      </c>
      <c r="I25" t="s">
        <v>2</v>
      </c>
      <c r="J25" s="19">
        <f>+RSKI!G24</f>
        <v>0</v>
      </c>
      <c r="L25" s="19">
        <f t="shared" si="2"/>
        <v>0</v>
      </c>
      <c r="M25" s="19">
        <f t="shared" si="3"/>
        <v>0</v>
      </c>
      <c r="O25" s="33">
        <f t="shared" si="4"/>
        <v>0</v>
      </c>
    </row>
    <row r="26" spans="1:15" x14ac:dyDescent="0.4">
      <c r="A26" t="s">
        <v>198</v>
      </c>
      <c r="B26" t="s">
        <v>843</v>
      </c>
      <c r="C26" t="s">
        <v>18</v>
      </c>
      <c r="F26" t="s">
        <v>4560</v>
      </c>
      <c r="H26" s="19">
        <v>99000</v>
      </c>
      <c r="I26" t="s">
        <v>711</v>
      </c>
      <c r="J26" s="19">
        <f>+RSKI!G25</f>
        <v>0</v>
      </c>
      <c r="L26" s="19">
        <f t="shared" si="2"/>
        <v>0</v>
      </c>
      <c r="M26" s="19">
        <f t="shared" si="3"/>
        <v>0</v>
      </c>
      <c r="O26" s="33">
        <f t="shared" si="4"/>
        <v>0</v>
      </c>
    </row>
    <row r="27" spans="1:15" x14ac:dyDescent="0.4">
      <c r="A27" t="s">
        <v>198</v>
      </c>
      <c r="B27" t="s">
        <v>844</v>
      </c>
      <c r="C27" t="s">
        <v>19</v>
      </c>
      <c r="D27" t="s">
        <v>756</v>
      </c>
      <c r="E27" t="s">
        <v>20</v>
      </c>
      <c r="F27" t="s">
        <v>4561</v>
      </c>
      <c r="G27" t="s">
        <v>4562</v>
      </c>
      <c r="H27" s="19">
        <v>196000</v>
      </c>
      <c r="I27" t="s">
        <v>109</v>
      </c>
      <c r="J27" s="19">
        <f>+RSKI!G26</f>
        <v>0</v>
      </c>
      <c r="K27" s="19">
        <f t="shared" ref="K27:K58" si="5">+J27</f>
        <v>0</v>
      </c>
      <c r="L27" s="19">
        <f t="shared" si="2"/>
        <v>0</v>
      </c>
      <c r="M27" s="19">
        <f t="shared" si="3"/>
        <v>0</v>
      </c>
      <c r="O27" s="33">
        <f t="shared" si="4"/>
        <v>0</v>
      </c>
    </row>
    <row r="28" spans="1:15" x14ac:dyDescent="0.4">
      <c r="A28" t="s">
        <v>198</v>
      </c>
      <c r="B28" t="s">
        <v>845</v>
      </c>
      <c r="C28" t="s">
        <v>19</v>
      </c>
      <c r="D28" t="s">
        <v>756</v>
      </c>
      <c r="E28" t="s">
        <v>20</v>
      </c>
      <c r="F28" t="s">
        <v>4563</v>
      </c>
      <c r="G28" t="s">
        <v>4562</v>
      </c>
      <c r="H28" s="19">
        <v>196000</v>
      </c>
      <c r="I28" t="s">
        <v>110</v>
      </c>
      <c r="J28" s="19">
        <f>+RSKI!G27</f>
        <v>0</v>
      </c>
      <c r="K28" s="19">
        <f t="shared" si="5"/>
        <v>0</v>
      </c>
      <c r="L28" s="19">
        <f t="shared" si="2"/>
        <v>0</v>
      </c>
      <c r="M28" s="19">
        <f t="shared" si="3"/>
        <v>0</v>
      </c>
      <c r="O28" s="33">
        <f t="shared" si="4"/>
        <v>0</v>
      </c>
    </row>
    <row r="29" spans="1:15" x14ac:dyDescent="0.4">
      <c r="A29" t="s">
        <v>198</v>
      </c>
      <c r="B29" t="s">
        <v>846</v>
      </c>
      <c r="C29" t="s">
        <v>19</v>
      </c>
      <c r="D29" t="s">
        <v>756</v>
      </c>
      <c r="E29" t="s">
        <v>20</v>
      </c>
      <c r="F29" t="s">
        <v>4564</v>
      </c>
      <c r="G29" t="s">
        <v>4562</v>
      </c>
      <c r="H29" s="19">
        <v>196000</v>
      </c>
      <c r="I29" t="s">
        <v>111</v>
      </c>
      <c r="J29" s="19">
        <f>+RSKI!G28</f>
        <v>0</v>
      </c>
      <c r="K29" s="19">
        <f t="shared" si="5"/>
        <v>0</v>
      </c>
      <c r="L29" s="19">
        <f t="shared" si="2"/>
        <v>0</v>
      </c>
      <c r="M29" s="19">
        <f t="shared" si="3"/>
        <v>0</v>
      </c>
      <c r="O29" s="33">
        <f t="shared" si="4"/>
        <v>0</v>
      </c>
    </row>
    <row r="30" spans="1:15" x14ac:dyDescent="0.4">
      <c r="A30" t="s">
        <v>198</v>
      </c>
      <c r="B30" t="s">
        <v>847</v>
      </c>
      <c r="C30" t="s">
        <v>19</v>
      </c>
      <c r="D30" t="s">
        <v>756</v>
      </c>
      <c r="E30" t="s">
        <v>20</v>
      </c>
      <c r="F30" t="s">
        <v>4565</v>
      </c>
      <c r="G30" t="s">
        <v>4562</v>
      </c>
      <c r="H30" s="19">
        <v>196000</v>
      </c>
      <c r="I30" t="s">
        <v>112</v>
      </c>
      <c r="J30" s="19">
        <f>+RSKI!G29</f>
        <v>0</v>
      </c>
      <c r="K30" s="19">
        <f t="shared" si="5"/>
        <v>0</v>
      </c>
      <c r="L30" s="19">
        <f t="shared" si="2"/>
        <v>0</v>
      </c>
      <c r="M30" s="19">
        <f t="shared" si="3"/>
        <v>0</v>
      </c>
      <c r="O30" s="33">
        <f t="shared" si="4"/>
        <v>0</v>
      </c>
    </row>
    <row r="31" spans="1:15" x14ac:dyDescent="0.4">
      <c r="A31" t="s">
        <v>198</v>
      </c>
      <c r="B31" t="s">
        <v>848</v>
      </c>
      <c r="C31" t="s">
        <v>21</v>
      </c>
      <c r="D31" t="s">
        <v>757</v>
      </c>
      <c r="E31" t="s">
        <v>20</v>
      </c>
      <c r="F31" t="s">
        <v>4566</v>
      </c>
      <c r="G31" t="s">
        <v>4562</v>
      </c>
      <c r="H31" s="19">
        <v>196000</v>
      </c>
      <c r="I31" t="s">
        <v>6</v>
      </c>
      <c r="J31" s="19">
        <f>+RSKI!G30</f>
        <v>0</v>
      </c>
      <c r="K31" s="19">
        <f t="shared" si="5"/>
        <v>0</v>
      </c>
      <c r="L31" s="19">
        <f t="shared" si="2"/>
        <v>0</v>
      </c>
      <c r="M31" s="19">
        <f t="shared" si="3"/>
        <v>0</v>
      </c>
      <c r="O31" s="33">
        <f t="shared" si="4"/>
        <v>0</v>
      </c>
    </row>
    <row r="32" spans="1:15" x14ac:dyDescent="0.4">
      <c r="A32" t="s">
        <v>198</v>
      </c>
      <c r="B32" t="s">
        <v>849</v>
      </c>
      <c r="C32" t="s">
        <v>21</v>
      </c>
      <c r="D32" t="s">
        <v>757</v>
      </c>
      <c r="E32" t="s">
        <v>20</v>
      </c>
      <c r="F32" t="s">
        <v>4567</v>
      </c>
      <c r="G32" t="s">
        <v>4562</v>
      </c>
      <c r="H32" s="19">
        <v>196000</v>
      </c>
      <c r="I32" t="s">
        <v>102</v>
      </c>
      <c r="J32" s="19">
        <f>+RSKI!G31</f>
        <v>0</v>
      </c>
      <c r="K32" s="19">
        <f t="shared" si="5"/>
        <v>0</v>
      </c>
      <c r="L32" s="19">
        <f t="shared" si="2"/>
        <v>0</v>
      </c>
      <c r="M32" s="19">
        <f t="shared" si="3"/>
        <v>0</v>
      </c>
      <c r="O32" s="33">
        <f t="shared" si="4"/>
        <v>0</v>
      </c>
    </row>
    <row r="33" spans="1:15" x14ac:dyDescent="0.4">
      <c r="A33" t="s">
        <v>198</v>
      </c>
      <c r="B33" t="s">
        <v>850</v>
      </c>
      <c r="C33" t="s">
        <v>21</v>
      </c>
      <c r="D33" t="s">
        <v>757</v>
      </c>
      <c r="E33" t="s">
        <v>20</v>
      </c>
      <c r="F33" t="s">
        <v>4568</v>
      </c>
      <c r="G33" t="s">
        <v>4562</v>
      </c>
      <c r="H33" s="19">
        <v>196000</v>
      </c>
      <c r="I33" t="s">
        <v>2</v>
      </c>
      <c r="J33" s="19">
        <f>+RSKI!G32</f>
        <v>0</v>
      </c>
      <c r="K33" s="19">
        <f t="shared" si="5"/>
        <v>0</v>
      </c>
      <c r="L33" s="19">
        <f t="shared" si="2"/>
        <v>0</v>
      </c>
      <c r="M33" s="19">
        <f t="shared" si="3"/>
        <v>0</v>
      </c>
      <c r="O33" s="33">
        <f t="shared" si="4"/>
        <v>0</v>
      </c>
    </row>
    <row r="34" spans="1:15" x14ac:dyDescent="0.4">
      <c r="A34" t="s">
        <v>198</v>
      </c>
      <c r="B34" t="s">
        <v>851</v>
      </c>
      <c r="C34" t="s">
        <v>21</v>
      </c>
      <c r="D34" t="s">
        <v>757</v>
      </c>
      <c r="E34" t="s">
        <v>20</v>
      </c>
      <c r="F34" t="s">
        <v>4569</v>
      </c>
      <c r="G34" t="s">
        <v>4562</v>
      </c>
      <c r="H34" s="19">
        <v>196000</v>
      </c>
      <c r="I34" t="s">
        <v>94</v>
      </c>
      <c r="J34" s="19">
        <f>+RSKI!G33</f>
        <v>0</v>
      </c>
      <c r="K34" s="19">
        <f t="shared" si="5"/>
        <v>0</v>
      </c>
      <c r="L34" s="19">
        <f t="shared" si="2"/>
        <v>0</v>
      </c>
      <c r="M34" s="19">
        <f t="shared" si="3"/>
        <v>0</v>
      </c>
      <c r="O34" s="33">
        <f t="shared" si="4"/>
        <v>0</v>
      </c>
    </row>
    <row r="35" spans="1:15" x14ac:dyDescent="0.4">
      <c r="A35" t="s">
        <v>198</v>
      </c>
      <c r="B35" t="s">
        <v>852</v>
      </c>
      <c r="C35" t="s">
        <v>22</v>
      </c>
      <c r="D35" t="s">
        <v>758</v>
      </c>
      <c r="E35" t="s">
        <v>23</v>
      </c>
      <c r="F35" t="s">
        <v>4570</v>
      </c>
      <c r="G35" t="s">
        <v>4571</v>
      </c>
      <c r="H35" s="19">
        <v>168000</v>
      </c>
      <c r="I35" t="s">
        <v>4</v>
      </c>
      <c r="J35" s="19">
        <f>+RSKI!G34</f>
        <v>0</v>
      </c>
      <c r="K35" s="19">
        <f t="shared" si="5"/>
        <v>0</v>
      </c>
      <c r="L35" s="19">
        <f t="shared" si="2"/>
        <v>0</v>
      </c>
      <c r="M35" s="19">
        <f t="shared" si="3"/>
        <v>0</v>
      </c>
      <c r="O35" s="33">
        <f t="shared" si="4"/>
        <v>0</v>
      </c>
    </row>
    <row r="36" spans="1:15" x14ac:dyDescent="0.4">
      <c r="A36" t="s">
        <v>198</v>
      </c>
      <c r="B36" t="s">
        <v>853</v>
      </c>
      <c r="C36" t="s">
        <v>22</v>
      </c>
      <c r="D36" t="s">
        <v>758</v>
      </c>
      <c r="E36" t="s">
        <v>23</v>
      </c>
      <c r="F36" t="s">
        <v>4572</v>
      </c>
      <c r="G36" t="s">
        <v>4571</v>
      </c>
      <c r="H36" s="19">
        <v>168000</v>
      </c>
      <c r="I36" t="s">
        <v>128</v>
      </c>
      <c r="J36" s="19">
        <f>+RSKI!G35</f>
        <v>0</v>
      </c>
      <c r="K36" s="19">
        <f t="shared" si="5"/>
        <v>0</v>
      </c>
      <c r="L36" s="19">
        <f t="shared" si="2"/>
        <v>0</v>
      </c>
      <c r="M36" s="19">
        <f t="shared" si="3"/>
        <v>0</v>
      </c>
      <c r="O36" s="33">
        <f t="shared" si="4"/>
        <v>0</v>
      </c>
    </row>
    <row r="37" spans="1:15" x14ac:dyDescent="0.4">
      <c r="A37" t="s">
        <v>198</v>
      </c>
      <c r="B37" t="s">
        <v>854</v>
      </c>
      <c r="C37" t="s">
        <v>22</v>
      </c>
      <c r="D37" t="s">
        <v>758</v>
      </c>
      <c r="E37" t="s">
        <v>23</v>
      </c>
      <c r="F37" t="s">
        <v>4573</v>
      </c>
      <c r="G37" t="s">
        <v>4571</v>
      </c>
      <c r="H37" s="19">
        <v>168000</v>
      </c>
      <c r="I37" t="s">
        <v>148</v>
      </c>
      <c r="J37" s="19">
        <f>+RSKI!G36</f>
        <v>0</v>
      </c>
      <c r="K37" s="19">
        <f t="shared" si="5"/>
        <v>0</v>
      </c>
      <c r="L37" s="19">
        <f t="shared" si="2"/>
        <v>0</v>
      </c>
      <c r="M37" s="19">
        <f t="shared" si="3"/>
        <v>0</v>
      </c>
      <c r="O37" s="33">
        <f t="shared" si="4"/>
        <v>0</v>
      </c>
    </row>
    <row r="38" spans="1:15" x14ac:dyDescent="0.4">
      <c r="A38" t="s">
        <v>198</v>
      </c>
      <c r="B38" t="s">
        <v>855</v>
      </c>
      <c r="C38" t="s">
        <v>22</v>
      </c>
      <c r="D38" t="s">
        <v>758</v>
      </c>
      <c r="E38" t="s">
        <v>23</v>
      </c>
      <c r="F38" t="s">
        <v>4574</v>
      </c>
      <c r="G38" t="s">
        <v>4571</v>
      </c>
      <c r="H38" s="19">
        <v>168000</v>
      </c>
      <c r="I38" t="s">
        <v>138</v>
      </c>
      <c r="J38" s="19">
        <f>+RSKI!G37</f>
        <v>0</v>
      </c>
      <c r="K38" s="19">
        <f t="shared" si="5"/>
        <v>0</v>
      </c>
      <c r="L38" s="19">
        <f t="shared" si="2"/>
        <v>0</v>
      </c>
      <c r="M38" s="19">
        <f t="shared" si="3"/>
        <v>0</v>
      </c>
      <c r="O38" s="33">
        <f t="shared" si="4"/>
        <v>0</v>
      </c>
    </row>
    <row r="39" spans="1:15" x14ac:dyDescent="0.4">
      <c r="A39" t="s">
        <v>198</v>
      </c>
      <c r="B39" t="s">
        <v>856</v>
      </c>
      <c r="C39" t="s">
        <v>24</v>
      </c>
      <c r="D39" t="s">
        <v>759</v>
      </c>
      <c r="E39" t="s">
        <v>23</v>
      </c>
      <c r="F39" t="s">
        <v>4575</v>
      </c>
      <c r="G39" t="s">
        <v>4571</v>
      </c>
      <c r="H39" s="19">
        <v>140000</v>
      </c>
      <c r="I39" t="s">
        <v>193</v>
      </c>
      <c r="J39" s="19">
        <f>+RSKI!G38</f>
        <v>0</v>
      </c>
      <c r="K39" s="19">
        <f t="shared" si="5"/>
        <v>0</v>
      </c>
      <c r="L39" s="19">
        <f t="shared" si="2"/>
        <v>0</v>
      </c>
      <c r="M39" s="19">
        <f t="shared" si="3"/>
        <v>0</v>
      </c>
      <c r="O39" s="33">
        <f t="shared" si="4"/>
        <v>0</v>
      </c>
    </row>
    <row r="40" spans="1:15" x14ac:dyDescent="0.4">
      <c r="A40" t="s">
        <v>198</v>
      </c>
      <c r="B40" t="s">
        <v>857</v>
      </c>
      <c r="C40" t="s">
        <v>24</v>
      </c>
      <c r="D40" t="s">
        <v>759</v>
      </c>
      <c r="E40" t="s">
        <v>23</v>
      </c>
      <c r="F40" t="s">
        <v>4576</v>
      </c>
      <c r="G40" t="s">
        <v>4571</v>
      </c>
      <c r="H40" s="19">
        <v>140000</v>
      </c>
      <c r="I40" t="s">
        <v>130</v>
      </c>
      <c r="J40" s="19">
        <f>+RSKI!G39</f>
        <v>0</v>
      </c>
      <c r="K40" s="19">
        <f t="shared" si="5"/>
        <v>0</v>
      </c>
      <c r="L40" s="19">
        <f t="shared" si="2"/>
        <v>0</v>
      </c>
      <c r="M40" s="19">
        <f t="shared" si="3"/>
        <v>0</v>
      </c>
      <c r="O40" s="33">
        <f t="shared" si="4"/>
        <v>0</v>
      </c>
    </row>
    <row r="41" spans="1:15" x14ac:dyDescent="0.4">
      <c r="A41" t="s">
        <v>198</v>
      </c>
      <c r="B41" t="s">
        <v>858</v>
      </c>
      <c r="C41" t="s">
        <v>24</v>
      </c>
      <c r="D41" t="s">
        <v>759</v>
      </c>
      <c r="E41" t="s">
        <v>23</v>
      </c>
      <c r="F41" t="s">
        <v>4577</v>
      </c>
      <c r="G41" t="s">
        <v>4571</v>
      </c>
      <c r="H41" s="19">
        <v>140000</v>
      </c>
      <c r="I41" t="s">
        <v>148</v>
      </c>
      <c r="J41" s="19">
        <f>+RSKI!G40</f>
        <v>0</v>
      </c>
      <c r="K41" s="19">
        <f t="shared" si="5"/>
        <v>0</v>
      </c>
      <c r="L41" s="19">
        <f t="shared" si="2"/>
        <v>0</v>
      </c>
      <c r="M41" s="19">
        <f t="shared" si="3"/>
        <v>0</v>
      </c>
      <c r="O41" s="33">
        <f t="shared" si="4"/>
        <v>0</v>
      </c>
    </row>
    <row r="42" spans="1:15" x14ac:dyDescent="0.4">
      <c r="A42" t="s">
        <v>198</v>
      </c>
      <c r="B42" t="s">
        <v>859</v>
      </c>
      <c r="C42" t="s">
        <v>24</v>
      </c>
      <c r="D42" t="s">
        <v>759</v>
      </c>
      <c r="E42" t="s">
        <v>23</v>
      </c>
      <c r="F42" t="s">
        <v>4578</v>
      </c>
      <c r="G42" t="s">
        <v>4571</v>
      </c>
      <c r="H42" s="19">
        <v>140000</v>
      </c>
      <c r="I42" t="s">
        <v>95</v>
      </c>
      <c r="J42" s="19">
        <f>+RSKI!G41</f>
        <v>0</v>
      </c>
      <c r="K42" s="19">
        <f t="shared" si="5"/>
        <v>0</v>
      </c>
      <c r="L42" s="19">
        <f t="shared" si="2"/>
        <v>0</v>
      </c>
      <c r="M42" s="19">
        <f t="shared" si="3"/>
        <v>0</v>
      </c>
      <c r="O42" s="33">
        <f t="shared" si="4"/>
        <v>0</v>
      </c>
    </row>
    <row r="43" spans="1:15" x14ac:dyDescent="0.4">
      <c r="A43" t="s">
        <v>198</v>
      </c>
      <c r="B43" t="s">
        <v>860</v>
      </c>
      <c r="C43" t="s">
        <v>24</v>
      </c>
      <c r="D43" t="s">
        <v>759</v>
      </c>
      <c r="E43" t="s">
        <v>23</v>
      </c>
      <c r="F43" t="s">
        <v>4579</v>
      </c>
      <c r="G43" t="s">
        <v>4571</v>
      </c>
      <c r="H43" s="19">
        <v>140000</v>
      </c>
      <c r="I43" t="s">
        <v>112</v>
      </c>
      <c r="J43" s="19">
        <f>+RSKI!G42</f>
        <v>0</v>
      </c>
      <c r="K43" s="19">
        <f t="shared" si="5"/>
        <v>0</v>
      </c>
      <c r="L43" s="19">
        <f t="shared" si="2"/>
        <v>0</v>
      </c>
      <c r="M43" s="19">
        <f t="shared" si="3"/>
        <v>0</v>
      </c>
      <c r="O43" s="33">
        <f t="shared" si="4"/>
        <v>0</v>
      </c>
    </row>
    <row r="44" spans="1:15" x14ac:dyDescent="0.4">
      <c r="A44" t="s">
        <v>198</v>
      </c>
      <c r="B44" t="s">
        <v>861</v>
      </c>
      <c r="C44" t="s">
        <v>25</v>
      </c>
      <c r="D44" t="s">
        <v>760</v>
      </c>
      <c r="E44" t="s">
        <v>26</v>
      </c>
      <c r="F44" t="s">
        <v>4580</v>
      </c>
      <c r="G44" t="s">
        <v>4581</v>
      </c>
      <c r="H44" s="19">
        <v>189000</v>
      </c>
      <c r="I44" t="s">
        <v>4</v>
      </c>
      <c r="J44" s="19">
        <f>+RSKI!G43</f>
        <v>0</v>
      </c>
      <c r="K44" s="19">
        <f t="shared" si="5"/>
        <v>0</v>
      </c>
      <c r="L44" s="19">
        <f t="shared" si="2"/>
        <v>0</v>
      </c>
      <c r="M44" s="19">
        <f t="shared" si="3"/>
        <v>0</v>
      </c>
      <c r="O44" s="33">
        <f t="shared" si="4"/>
        <v>0</v>
      </c>
    </row>
    <row r="45" spans="1:15" x14ac:dyDescent="0.4">
      <c r="A45" t="s">
        <v>198</v>
      </c>
      <c r="B45" t="s">
        <v>862</v>
      </c>
      <c r="C45" t="s">
        <v>25</v>
      </c>
      <c r="D45" t="s">
        <v>760</v>
      </c>
      <c r="E45" t="s">
        <v>26</v>
      </c>
      <c r="F45" t="s">
        <v>4582</v>
      </c>
      <c r="G45" t="s">
        <v>4581</v>
      </c>
      <c r="H45" s="19">
        <v>189000</v>
      </c>
      <c r="I45" t="s">
        <v>190</v>
      </c>
      <c r="J45" s="19">
        <f>+RSKI!G44</f>
        <v>0</v>
      </c>
      <c r="K45" s="19">
        <f t="shared" si="5"/>
        <v>0</v>
      </c>
      <c r="L45" s="19">
        <f t="shared" si="2"/>
        <v>0</v>
      </c>
      <c r="M45" s="19">
        <f t="shared" si="3"/>
        <v>0</v>
      </c>
      <c r="O45" s="33">
        <f t="shared" si="4"/>
        <v>0</v>
      </c>
    </row>
    <row r="46" spans="1:15" x14ac:dyDescent="0.4">
      <c r="A46" t="s">
        <v>198</v>
      </c>
      <c r="B46" t="s">
        <v>863</v>
      </c>
      <c r="C46" t="s">
        <v>25</v>
      </c>
      <c r="D46" t="s">
        <v>760</v>
      </c>
      <c r="E46" t="s">
        <v>26</v>
      </c>
      <c r="F46" t="s">
        <v>4583</v>
      </c>
      <c r="G46" t="s">
        <v>4581</v>
      </c>
      <c r="H46" s="19">
        <v>189000</v>
      </c>
      <c r="I46" t="s">
        <v>105</v>
      </c>
      <c r="J46" s="19">
        <f>+RSKI!G45</f>
        <v>0</v>
      </c>
      <c r="K46" s="19">
        <f t="shared" si="5"/>
        <v>0</v>
      </c>
      <c r="L46" s="19">
        <f t="shared" si="2"/>
        <v>0</v>
      </c>
      <c r="M46" s="19">
        <f t="shared" si="3"/>
        <v>0</v>
      </c>
      <c r="O46" s="33">
        <f t="shared" si="4"/>
        <v>0</v>
      </c>
    </row>
    <row r="47" spans="1:15" x14ac:dyDescent="0.4">
      <c r="A47" t="s">
        <v>198</v>
      </c>
      <c r="B47" t="s">
        <v>864</v>
      </c>
      <c r="C47" t="s">
        <v>25</v>
      </c>
      <c r="D47" t="s">
        <v>760</v>
      </c>
      <c r="E47" t="s">
        <v>26</v>
      </c>
      <c r="F47" t="s">
        <v>4584</v>
      </c>
      <c r="G47" t="s">
        <v>4581</v>
      </c>
      <c r="H47" s="19">
        <v>189000</v>
      </c>
      <c r="I47" t="s">
        <v>94</v>
      </c>
      <c r="J47" s="19">
        <f>+RSKI!G46</f>
        <v>0</v>
      </c>
      <c r="K47" s="19">
        <f t="shared" si="5"/>
        <v>0</v>
      </c>
      <c r="L47" s="19">
        <f t="shared" si="2"/>
        <v>0</v>
      </c>
      <c r="M47" s="19">
        <f t="shared" si="3"/>
        <v>0</v>
      </c>
      <c r="O47" s="33">
        <f t="shared" si="4"/>
        <v>0</v>
      </c>
    </row>
    <row r="48" spans="1:15" x14ac:dyDescent="0.4">
      <c r="A48" t="s">
        <v>198</v>
      </c>
      <c r="B48" t="s">
        <v>865</v>
      </c>
      <c r="C48" t="s">
        <v>27</v>
      </c>
      <c r="D48" t="s">
        <v>761</v>
      </c>
      <c r="E48" t="s">
        <v>28</v>
      </c>
      <c r="F48" t="s">
        <v>4585</v>
      </c>
      <c r="G48" t="s">
        <v>4586</v>
      </c>
      <c r="H48" s="19">
        <v>179000</v>
      </c>
      <c r="I48" t="s">
        <v>190</v>
      </c>
      <c r="J48" s="19">
        <f>+RSKI!G47</f>
        <v>0</v>
      </c>
      <c r="K48" s="19">
        <f t="shared" si="5"/>
        <v>0</v>
      </c>
      <c r="L48" s="19">
        <f t="shared" si="2"/>
        <v>0</v>
      </c>
      <c r="M48" s="19">
        <f t="shared" si="3"/>
        <v>0</v>
      </c>
      <c r="O48" s="33">
        <f t="shared" si="4"/>
        <v>0</v>
      </c>
    </row>
    <row r="49" spans="1:15" x14ac:dyDescent="0.4">
      <c r="A49" t="s">
        <v>198</v>
      </c>
      <c r="B49" t="s">
        <v>866</v>
      </c>
      <c r="C49" t="s">
        <v>27</v>
      </c>
      <c r="D49" t="s">
        <v>761</v>
      </c>
      <c r="E49" t="s">
        <v>28</v>
      </c>
      <c r="F49" t="s">
        <v>4587</v>
      </c>
      <c r="G49" t="s">
        <v>4586</v>
      </c>
      <c r="H49" s="19">
        <v>179000</v>
      </c>
      <c r="I49" t="s">
        <v>105</v>
      </c>
      <c r="J49" s="19">
        <f>+RSKI!G48</f>
        <v>0</v>
      </c>
      <c r="K49" s="19">
        <f t="shared" si="5"/>
        <v>0</v>
      </c>
      <c r="L49" s="19">
        <f t="shared" si="2"/>
        <v>0</v>
      </c>
      <c r="M49" s="19">
        <f t="shared" si="3"/>
        <v>0</v>
      </c>
      <c r="O49" s="33">
        <f t="shared" si="4"/>
        <v>0</v>
      </c>
    </row>
    <row r="50" spans="1:15" x14ac:dyDescent="0.4">
      <c r="A50" t="s">
        <v>198</v>
      </c>
      <c r="B50" t="s">
        <v>867</v>
      </c>
      <c r="C50" t="s">
        <v>27</v>
      </c>
      <c r="D50" t="s">
        <v>761</v>
      </c>
      <c r="E50" t="s">
        <v>28</v>
      </c>
      <c r="F50" t="s">
        <v>4588</v>
      </c>
      <c r="G50" t="s">
        <v>4586</v>
      </c>
      <c r="H50" s="19">
        <v>179000</v>
      </c>
      <c r="I50" t="s">
        <v>94</v>
      </c>
      <c r="J50" s="19">
        <f>+RSKI!G49</f>
        <v>0</v>
      </c>
      <c r="K50" s="19">
        <f t="shared" si="5"/>
        <v>0</v>
      </c>
      <c r="L50" s="19">
        <f t="shared" si="2"/>
        <v>0</v>
      </c>
      <c r="M50" s="19">
        <f t="shared" si="3"/>
        <v>0</v>
      </c>
      <c r="O50" s="33">
        <f t="shared" si="4"/>
        <v>0</v>
      </c>
    </row>
    <row r="51" spans="1:15" x14ac:dyDescent="0.4">
      <c r="A51" t="s">
        <v>198</v>
      </c>
      <c r="B51" t="s">
        <v>868</v>
      </c>
      <c r="C51" t="s">
        <v>29</v>
      </c>
      <c r="D51" t="s">
        <v>762</v>
      </c>
      <c r="E51" t="s">
        <v>28</v>
      </c>
      <c r="F51" t="s">
        <v>4589</v>
      </c>
      <c r="G51" t="s">
        <v>4586</v>
      </c>
      <c r="H51" s="19">
        <v>179000</v>
      </c>
      <c r="I51" t="s">
        <v>98</v>
      </c>
      <c r="J51" s="19">
        <f>+RSKI!G50</f>
        <v>0</v>
      </c>
      <c r="K51" s="19">
        <f t="shared" si="5"/>
        <v>0</v>
      </c>
      <c r="L51" s="19">
        <f t="shared" si="2"/>
        <v>0</v>
      </c>
      <c r="M51" s="19">
        <f t="shared" si="3"/>
        <v>0</v>
      </c>
      <c r="O51" s="33">
        <f t="shared" si="4"/>
        <v>0</v>
      </c>
    </row>
    <row r="52" spans="1:15" x14ac:dyDescent="0.4">
      <c r="A52" t="s">
        <v>198</v>
      </c>
      <c r="B52" t="s">
        <v>869</v>
      </c>
      <c r="C52" t="s">
        <v>29</v>
      </c>
      <c r="D52" t="s">
        <v>762</v>
      </c>
      <c r="E52" t="s">
        <v>28</v>
      </c>
      <c r="F52" t="s">
        <v>4590</v>
      </c>
      <c r="G52" t="s">
        <v>4586</v>
      </c>
      <c r="H52" s="19">
        <v>179000</v>
      </c>
      <c r="I52" t="s">
        <v>138</v>
      </c>
      <c r="J52" s="19">
        <f>+RSKI!G51</f>
        <v>0</v>
      </c>
      <c r="K52" s="19">
        <f t="shared" si="5"/>
        <v>0</v>
      </c>
      <c r="L52" s="19">
        <f t="shared" si="2"/>
        <v>0</v>
      </c>
      <c r="M52" s="19">
        <f t="shared" si="3"/>
        <v>0</v>
      </c>
      <c r="O52" s="33">
        <f t="shared" si="4"/>
        <v>0</v>
      </c>
    </row>
    <row r="53" spans="1:15" x14ac:dyDescent="0.4">
      <c r="A53" t="s">
        <v>198</v>
      </c>
      <c r="B53" t="s">
        <v>870</v>
      </c>
      <c r="C53" t="s">
        <v>30</v>
      </c>
      <c r="D53" t="s">
        <v>763</v>
      </c>
      <c r="E53" t="s">
        <v>23</v>
      </c>
      <c r="F53" t="s">
        <v>4591</v>
      </c>
      <c r="G53" t="s">
        <v>4571</v>
      </c>
      <c r="H53" s="19">
        <v>162000</v>
      </c>
      <c r="I53" t="s">
        <v>97</v>
      </c>
      <c r="J53" s="19">
        <f>+RSKI!G52</f>
        <v>0</v>
      </c>
      <c r="K53" s="19">
        <f t="shared" si="5"/>
        <v>0</v>
      </c>
      <c r="L53" s="19">
        <f t="shared" si="2"/>
        <v>0</v>
      </c>
      <c r="M53" s="19">
        <f t="shared" si="3"/>
        <v>0</v>
      </c>
      <c r="O53" s="33">
        <f t="shared" si="4"/>
        <v>0</v>
      </c>
    </row>
    <row r="54" spans="1:15" x14ac:dyDescent="0.4">
      <c r="A54" t="s">
        <v>198</v>
      </c>
      <c r="B54" t="s">
        <v>871</v>
      </c>
      <c r="C54" t="s">
        <v>30</v>
      </c>
      <c r="D54" t="s">
        <v>763</v>
      </c>
      <c r="E54" t="s">
        <v>23</v>
      </c>
      <c r="F54" t="s">
        <v>4592</v>
      </c>
      <c r="G54" t="s">
        <v>4571</v>
      </c>
      <c r="H54" s="19">
        <v>162000</v>
      </c>
      <c r="I54" t="s">
        <v>98</v>
      </c>
      <c r="J54" s="19">
        <f>+RSKI!G53</f>
        <v>0</v>
      </c>
      <c r="K54" s="19">
        <f t="shared" si="5"/>
        <v>0</v>
      </c>
      <c r="L54" s="19">
        <f t="shared" si="2"/>
        <v>0</v>
      </c>
      <c r="M54" s="19">
        <f t="shared" si="3"/>
        <v>0</v>
      </c>
      <c r="O54" s="33">
        <f t="shared" si="4"/>
        <v>0</v>
      </c>
    </row>
    <row r="55" spans="1:15" x14ac:dyDescent="0.4">
      <c r="A55" t="s">
        <v>198</v>
      </c>
      <c r="B55" t="s">
        <v>872</v>
      </c>
      <c r="C55" t="s">
        <v>30</v>
      </c>
      <c r="D55" t="s">
        <v>763</v>
      </c>
      <c r="E55" t="s">
        <v>23</v>
      </c>
      <c r="F55" t="s">
        <v>4593</v>
      </c>
      <c r="G55" t="s">
        <v>4571</v>
      </c>
      <c r="H55" s="19">
        <v>162000</v>
      </c>
      <c r="I55" t="s">
        <v>94</v>
      </c>
      <c r="J55" s="19">
        <f>+RSKI!G54</f>
        <v>0</v>
      </c>
      <c r="K55" s="19">
        <f t="shared" si="5"/>
        <v>0</v>
      </c>
      <c r="L55" s="19">
        <f t="shared" si="2"/>
        <v>0</v>
      </c>
      <c r="M55" s="19">
        <f t="shared" si="3"/>
        <v>0</v>
      </c>
      <c r="O55" s="33">
        <f t="shared" si="4"/>
        <v>0</v>
      </c>
    </row>
    <row r="56" spans="1:15" x14ac:dyDescent="0.4">
      <c r="A56" t="s">
        <v>198</v>
      </c>
      <c r="B56" t="s">
        <v>873</v>
      </c>
      <c r="C56" t="s">
        <v>31</v>
      </c>
      <c r="D56" t="s">
        <v>764</v>
      </c>
      <c r="E56" t="s">
        <v>23</v>
      </c>
      <c r="F56" t="s">
        <v>4594</v>
      </c>
      <c r="G56" t="s">
        <v>4571</v>
      </c>
      <c r="H56" s="19">
        <v>145000</v>
      </c>
      <c r="I56" t="s">
        <v>97</v>
      </c>
      <c r="J56" s="19">
        <f>+RSKI!G55</f>
        <v>0</v>
      </c>
      <c r="K56" s="19">
        <f t="shared" si="5"/>
        <v>0</v>
      </c>
      <c r="L56" s="19">
        <f t="shared" si="2"/>
        <v>0</v>
      </c>
      <c r="M56" s="19">
        <f t="shared" si="3"/>
        <v>0</v>
      </c>
      <c r="O56" s="33">
        <f t="shared" si="4"/>
        <v>0</v>
      </c>
    </row>
    <row r="57" spans="1:15" x14ac:dyDescent="0.4">
      <c r="A57" t="s">
        <v>198</v>
      </c>
      <c r="B57" t="s">
        <v>874</v>
      </c>
      <c r="C57" t="s">
        <v>31</v>
      </c>
      <c r="D57" t="s">
        <v>764</v>
      </c>
      <c r="E57" t="s">
        <v>23</v>
      </c>
      <c r="F57" t="s">
        <v>4595</v>
      </c>
      <c r="G57" t="s">
        <v>4571</v>
      </c>
      <c r="H57" s="19">
        <v>145000</v>
      </c>
      <c r="I57" t="s">
        <v>98</v>
      </c>
      <c r="J57" s="19">
        <f>+RSKI!G56</f>
        <v>0</v>
      </c>
      <c r="K57" s="19">
        <f t="shared" si="5"/>
        <v>0</v>
      </c>
      <c r="L57" s="19">
        <f t="shared" si="2"/>
        <v>0</v>
      </c>
      <c r="M57" s="19">
        <f t="shared" si="3"/>
        <v>0</v>
      </c>
      <c r="O57" s="33">
        <f t="shared" si="4"/>
        <v>0</v>
      </c>
    </row>
    <row r="58" spans="1:15" x14ac:dyDescent="0.4">
      <c r="A58" t="s">
        <v>198</v>
      </c>
      <c r="B58" t="s">
        <v>875</v>
      </c>
      <c r="C58" t="s">
        <v>31</v>
      </c>
      <c r="D58" t="s">
        <v>764</v>
      </c>
      <c r="E58" t="s">
        <v>23</v>
      </c>
      <c r="F58" t="s">
        <v>4596</v>
      </c>
      <c r="G58" t="s">
        <v>4571</v>
      </c>
      <c r="H58" s="19">
        <v>145000</v>
      </c>
      <c r="I58" t="s">
        <v>94</v>
      </c>
      <c r="J58" s="19">
        <f>+RSKI!G57</f>
        <v>0</v>
      </c>
      <c r="K58" s="19">
        <f t="shared" si="5"/>
        <v>0</v>
      </c>
      <c r="L58" s="19">
        <f t="shared" si="2"/>
        <v>0</v>
      </c>
      <c r="M58" s="19">
        <f t="shared" si="3"/>
        <v>0</v>
      </c>
      <c r="O58" s="33">
        <f t="shared" si="4"/>
        <v>0</v>
      </c>
    </row>
    <row r="59" spans="1:15" x14ac:dyDescent="0.4">
      <c r="A59" t="s">
        <v>198</v>
      </c>
      <c r="B59" t="s">
        <v>876</v>
      </c>
      <c r="C59" t="s">
        <v>4424</v>
      </c>
      <c r="F59" t="s">
        <v>4597</v>
      </c>
      <c r="H59" s="19">
        <v>52000</v>
      </c>
      <c r="I59" t="s">
        <v>32</v>
      </c>
      <c r="J59" s="19">
        <f>+RSKI!G58</f>
        <v>0</v>
      </c>
      <c r="L59" s="19">
        <f t="shared" si="2"/>
        <v>0</v>
      </c>
      <c r="M59" s="19">
        <f t="shared" si="3"/>
        <v>0</v>
      </c>
      <c r="O59" s="33">
        <f t="shared" si="4"/>
        <v>0</v>
      </c>
    </row>
    <row r="60" spans="1:15" x14ac:dyDescent="0.4">
      <c r="A60" t="s">
        <v>198</v>
      </c>
      <c r="B60" t="s">
        <v>877</v>
      </c>
      <c r="C60" t="s">
        <v>33</v>
      </c>
      <c r="F60" t="s">
        <v>4598</v>
      </c>
      <c r="H60" s="19">
        <v>94000</v>
      </c>
      <c r="I60" t="s">
        <v>127</v>
      </c>
      <c r="J60" s="19">
        <f>+RSKI!G59</f>
        <v>0</v>
      </c>
      <c r="L60" s="19">
        <f t="shared" si="2"/>
        <v>0</v>
      </c>
      <c r="M60" s="19">
        <f t="shared" si="3"/>
        <v>0</v>
      </c>
      <c r="O60" s="33">
        <f t="shared" si="4"/>
        <v>0</v>
      </c>
    </row>
    <row r="61" spans="1:15" x14ac:dyDescent="0.4">
      <c r="A61" t="s">
        <v>198</v>
      </c>
      <c r="B61" t="s">
        <v>878</v>
      </c>
      <c r="C61" t="s">
        <v>33</v>
      </c>
      <c r="F61" t="s">
        <v>4599</v>
      </c>
      <c r="H61" s="19">
        <v>94000</v>
      </c>
      <c r="I61" t="s">
        <v>128</v>
      </c>
      <c r="J61" s="19">
        <f>+RSKI!G60</f>
        <v>0</v>
      </c>
      <c r="L61" s="19">
        <f t="shared" si="2"/>
        <v>0</v>
      </c>
      <c r="M61" s="19">
        <f t="shared" si="3"/>
        <v>0</v>
      </c>
      <c r="O61" s="33">
        <f t="shared" si="4"/>
        <v>0</v>
      </c>
    </row>
    <row r="62" spans="1:15" x14ac:dyDescent="0.4">
      <c r="A62" t="s">
        <v>198</v>
      </c>
      <c r="B62" t="s">
        <v>879</v>
      </c>
      <c r="C62" t="s">
        <v>33</v>
      </c>
      <c r="F62" t="s">
        <v>4600</v>
      </c>
      <c r="H62" s="19">
        <v>94000</v>
      </c>
      <c r="I62" t="s">
        <v>94</v>
      </c>
      <c r="J62" s="19">
        <f>+RSKI!G61</f>
        <v>0</v>
      </c>
      <c r="L62" s="19">
        <f t="shared" si="2"/>
        <v>0</v>
      </c>
      <c r="M62" s="19">
        <f t="shared" si="3"/>
        <v>0</v>
      </c>
      <c r="O62" s="33">
        <f t="shared" si="4"/>
        <v>0</v>
      </c>
    </row>
    <row r="63" spans="1:15" x14ac:dyDescent="0.4">
      <c r="A63" t="s">
        <v>198</v>
      </c>
      <c r="B63" t="s">
        <v>880</v>
      </c>
      <c r="C63" t="s">
        <v>33</v>
      </c>
      <c r="F63" t="s">
        <v>4601</v>
      </c>
      <c r="H63" s="19">
        <v>94000</v>
      </c>
      <c r="I63" t="s">
        <v>123</v>
      </c>
      <c r="J63" s="19">
        <f>+RSKI!G62</f>
        <v>0</v>
      </c>
      <c r="L63" s="19">
        <f t="shared" si="2"/>
        <v>0</v>
      </c>
      <c r="M63" s="19">
        <f t="shared" si="3"/>
        <v>0</v>
      </c>
      <c r="O63" s="33">
        <f t="shared" si="4"/>
        <v>0</v>
      </c>
    </row>
    <row r="64" spans="1:15" x14ac:dyDescent="0.4">
      <c r="A64" t="s">
        <v>198</v>
      </c>
      <c r="B64" t="s">
        <v>881</v>
      </c>
      <c r="C64" t="s">
        <v>33</v>
      </c>
      <c r="F64" t="s">
        <v>4602</v>
      </c>
      <c r="H64" s="19">
        <v>94000</v>
      </c>
      <c r="I64" t="s">
        <v>153</v>
      </c>
      <c r="J64" s="19">
        <f>+RSKI!G63</f>
        <v>0</v>
      </c>
      <c r="L64" s="19">
        <f t="shared" si="2"/>
        <v>0</v>
      </c>
      <c r="M64" s="19">
        <f t="shared" si="3"/>
        <v>0</v>
      </c>
      <c r="O64" s="33">
        <f t="shared" si="4"/>
        <v>0</v>
      </c>
    </row>
    <row r="65" spans="1:15" x14ac:dyDescent="0.4">
      <c r="A65" t="s">
        <v>198</v>
      </c>
      <c r="B65" t="s">
        <v>882</v>
      </c>
      <c r="C65" t="s">
        <v>34</v>
      </c>
      <c r="F65" t="s">
        <v>4603</v>
      </c>
      <c r="H65" s="19">
        <v>77000</v>
      </c>
      <c r="I65" t="s">
        <v>127</v>
      </c>
      <c r="J65" s="19">
        <f>+RSKI!G64</f>
        <v>0</v>
      </c>
      <c r="L65" s="19">
        <f t="shared" si="2"/>
        <v>0</v>
      </c>
      <c r="M65" s="19">
        <f t="shared" si="3"/>
        <v>0</v>
      </c>
      <c r="O65" s="33">
        <f t="shared" si="4"/>
        <v>0</v>
      </c>
    </row>
    <row r="66" spans="1:15" x14ac:dyDescent="0.4">
      <c r="A66" t="s">
        <v>198</v>
      </c>
      <c r="B66" t="s">
        <v>883</v>
      </c>
      <c r="C66" t="s">
        <v>34</v>
      </c>
      <c r="F66" t="s">
        <v>4604</v>
      </c>
      <c r="H66" s="19">
        <v>77000</v>
      </c>
      <c r="I66" t="s">
        <v>128</v>
      </c>
      <c r="J66" s="19">
        <f>+RSKI!G65</f>
        <v>0</v>
      </c>
      <c r="L66" s="19">
        <f t="shared" si="2"/>
        <v>0</v>
      </c>
      <c r="M66" s="19">
        <f t="shared" si="3"/>
        <v>0</v>
      </c>
      <c r="O66" s="33">
        <f t="shared" si="4"/>
        <v>0</v>
      </c>
    </row>
    <row r="67" spans="1:15" x14ac:dyDescent="0.4">
      <c r="A67" t="s">
        <v>198</v>
      </c>
      <c r="B67" t="s">
        <v>884</v>
      </c>
      <c r="C67" t="s">
        <v>34</v>
      </c>
      <c r="F67" t="s">
        <v>4605</v>
      </c>
      <c r="H67" s="19">
        <v>77000</v>
      </c>
      <c r="I67" t="s">
        <v>94</v>
      </c>
      <c r="J67" s="19">
        <f>+RSKI!G66</f>
        <v>0</v>
      </c>
      <c r="L67" s="19">
        <f t="shared" si="2"/>
        <v>0</v>
      </c>
      <c r="M67" s="19">
        <f t="shared" si="3"/>
        <v>0</v>
      </c>
      <c r="O67" s="33">
        <f t="shared" si="4"/>
        <v>0</v>
      </c>
    </row>
    <row r="68" spans="1:15" x14ac:dyDescent="0.4">
      <c r="A68" t="s">
        <v>198</v>
      </c>
      <c r="B68" t="s">
        <v>885</v>
      </c>
      <c r="C68" t="s">
        <v>34</v>
      </c>
      <c r="F68" t="s">
        <v>4606</v>
      </c>
      <c r="H68" s="19">
        <v>77000</v>
      </c>
      <c r="I68" t="s">
        <v>123</v>
      </c>
      <c r="J68" s="19">
        <f>+RSKI!G67</f>
        <v>0</v>
      </c>
      <c r="L68" s="19">
        <f t="shared" si="2"/>
        <v>0</v>
      </c>
      <c r="M68" s="19">
        <f t="shared" si="3"/>
        <v>0</v>
      </c>
      <c r="O68" s="33">
        <f t="shared" si="4"/>
        <v>0</v>
      </c>
    </row>
    <row r="69" spans="1:15" x14ac:dyDescent="0.4">
      <c r="A69" t="s">
        <v>198</v>
      </c>
      <c r="B69" t="s">
        <v>886</v>
      </c>
      <c r="C69" t="s">
        <v>34</v>
      </c>
      <c r="F69" t="s">
        <v>4607</v>
      </c>
      <c r="H69" s="19">
        <v>77000</v>
      </c>
      <c r="I69" t="s">
        <v>153</v>
      </c>
      <c r="J69" s="19">
        <f>+RSKI!G68</f>
        <v>0</v>
      </c>
      <c r="L69" s="19">
        <f t="shared" ref="L69:L132" si="6">+J69+K69</f>
        <v>0</v>
      </c>
      <c r="M69" s="19">
        <f t="shared" ref="M69:M132" si="7">+J69*H69</f>
        <v>0</v>
      </c>
      <c r="O69" s="33">
        <f t="shared" ref="O69:O132" si="8">+J69-N69</f>
        <v>0</v>
      </c>
    </row>
    <row r="70" spans="1:15" x14ac:dyDescent="0.4">
      <c r="A70" t="s">
        <v>198</v>
      </c>
      <c r="B70" t="s">
        <v>887</v>
      </c>
      <c r="C70" t="s">
        <v>35</v>
      </c>
      <c r="F70" t="s">
        <v>4608</v>
      </c>
      <c r="H70" s="19">
        <v>69000</v>
      </c>
      <c r="I70" t="s">
        <v>576</v>
      </c>
      <c r="J70" s="19">
        <f>+RSKI!G69</f>
        <v>0</v>
      </c>
      <c r="L70" s="19">
        <f t="shared" si="6"/>
        <v>0</v>
      </c>
      <c r="M70" s="19">
        <f t="shared" si="7"/>
        <v>0</v>
      </c>
      <c r="O70" s="33">
        <f t="shared" si="8"/>
        <v>0</v>
      </c>
    </row>
    <row r="71" spans="1:15" x14ac:dyDescent="0.4">
      <c r="A71" t="s">
        <v>198</v>
      </c>
      <c r="B71" t="s">
        <v>888</v>
      </c>
      <c r="C71" t="s">
        <v>35</v>
      </c>
      <c r="F71" t="s">
        <v>4609</v>
      </c>
      <c r="H71" s="19">
        <v>69000</v>
      </c>
      <c r="I71" t="s">
        <v>159</v>
      </c>
      <c r="J71" s="19">
        <f>+RSKI!G70</f>
        <v>0</v>
      </c>
      <c r="L71" s="19">
        <f t="shared" si="6"/>
        <v>0</v>
      </c>
      <c r="M71" s="19">
        <f t="shared" si="7"/>
        <v>0</v>
      </c>
      <c r="O71" s="33">
        <f t="shared" si="8"/>
        <v>0</v>
      </c>
    </row>
    <row r="72" spans="1:15" x14ac:dyDescent="0.4">
      <c r="A72" t="s">
        <v>198</v>
      </c>
      <c r="B72" t="s">
        <v>889</v>
      </c>
      <c r="C72" t="s">
        <v>35</v>
      </c>
      <c r="F72" t="s">
        <v>4610</v>
      </c>
      <c r="H72" s="19">
        <v>69000</v>
      </c>
      <c r="I72" t="s">
        <v>131</v>
      </c>
      <c r="J72" s="19">
        <f>+RSKI!G71</f>
        <v>0</v>
      </c>
      <c r="L72" s="19">
        <f t="shared" si="6"/>
        <v>0</v>
      </c>
      <c r="M72" s="19">
        <f t="shared" si="7"/>
        <v>0</v>
      </c>
      <c r="O72" s="33">
        <f t="shared" si="8"/>
        <v>0</v>
      </c>
    </row>
    <row r="73" spans="1:15" x14ac:dyDescent="0.4">
      <c r="A73" t="s">
        <v>198</v>
      </c>
      <c r="B73" t="s">
        <v>890</v>
      </c>
      <c r="C73" t="s">
        <v>35</v>
      </c>
      <c r="F73" t="s">
        <v>4611</v>
      </c>
      <c r="H73" s="19">
        <v>69000</v>
      </c>
      <c r="I73" t="s">
        <v>132</v>
      </c>
      <c r="J73" s="19">
        <f>+RSKI!G72</f>
        <v>0</v>
      </c>
      <c r="L73" s="19">
        <f t="shared" si="6"/>
        <v>0</v>
      </c>
      <c r="M73" s="19">
        <f t="shared" si="7"/>
        <v>0</v>
      </c>
      <c r="O73" s="33">
        <f t="shared" si="8"/>
        <v>0</v>
      </c>
    </row>
    <row r="74" spans="1:15" x14ac:dyDescent="0.4">
      <c r="A74" t="s">
        <v>198</v>
      </c>
      <c r="B74" t="s">
        <v>891</v>
      </c>
      <c r="C74" t="s">
        <v>35</v>
      </c>
      <c r="F74" t="s">
        <v>4612</v>
      </c>
      <c r="H74" s="19">
        <v>69000</v>
      </c>
      <c r="I74" t="s">
        <v>133</v>
      </c>
      <c r="J74" s="19">
        <f>+RSKI!G73</f>
        <v>0</v>
      </c>
      <c r="L74" s="19">
        <f t="shared" si="6"/>
        <v>0</v>
      </c>
      <c r="M74" s="19">
        <f t="shared" si="7"/>
        <v>0</v>
      </c>
      <c r="O74" s="33">
        <f t="shared" si="8"/>
        <v>0</v>
      </c>
    </row>
    <row r="75" spans="1:15" x14ac:dyDescent="0.4">
      <c r="A75" t="s">
        <v>198</v>
      </c>
      <c r="B75" t="s">
        <v>892</v>
      </c>
      <c r="C75" t="s">
        <v>36</v>
      </c>
      <c r="D75" t="s">
        <v>765</v>
      </c>
      <c r="E75" t="s">
        <v>37</v>
      </c>
      <c r="F75" t="s">
        <v>4613</v>
      </c>
      <c r="G75" t="s">
        <v>4614</v>
      </c>
      <c r="H75" s="19">
        <v>107000</v>
      </c>
      <c r="I75" t="s">
        <v>576</v>
      </c>
      <c r="J75" s="19">
        <f>+RSKI!G74</f>
        <v>0</v>
      </c>
      <c r="K75" s="19">
        <f t="shared" ref="K75:K96" si="9">+J75</f>
        <v>0</v>
      </c>
      <c r="L75" s="19">
        <f t="shared" si="6"/>
        <v>0</v>
      </c>
      <c r="M75" s="19">
        <f t="shared" si="7"/>
        <v>0</v>
      </c>
      <c r="O75" s="33">
        <f t="shared" si="8"/>
        <v>0</v>
      </c>
    </row>
    <row r="76" spans="1:15" x14ac:dyDescent="0.4">
      <c r="A76" t="s">
        <v>198</v>
      </c>
      <c r="B76" t="s">
        <v>893</v>
      </c>
      <c r="C76" t="s">
        <v>36</v>
      </c>
      <c r="D76" t="s">
        <v>765</v>
      </c>
      <c r="E76" t="s">
        <v>37</v>
      </c>
      <c r="F76" t="s">
        <v>4615</v>
      </c>
      <c r="G76" t="s">
        <v>4614</v>
      </c>
      <c r="H76" s="19">
        <v>107000</v>
      </c>
      <c r="I76" t="s">
        <v>159</v>
      </c>
      <c r="J76" s="19">
        <f>+RSKI!G75</f>
        <v>0</v>
      </c>
      <c r="K76" s="19">
        <f t="shared" si="9"/>
        <v>0</v>
      </c>
      <c r="L76" s="19">
        <f t="shared" si="6"/>
        <v>0</v>
      </c>
      <c r="M76" s="19">
        <f t="shared" si="7"/>
        <v>0</v>
      </c>
      <c r="O76" s="33">
        <f t="shared" si="8"/>
        <v>0</v>
      </c>
    </row>
    <row r="77" spans="1:15" x14ac:dyDescent="0.4">
      <c r="A77" t="s">
        <v>198</v>
      </c>
      <c r="B77" t="s">
        <v>894</v>
      </c>
      <c r="C77" t="s">
        <v>36</v>
      </c>
      <c r="D77" t="s">
        <v>765</v>
      </c>
      <c r="E77" t="s">
        <v>37</v>
      </c>
      <c r="F77" t="s">
        <v>4616</v>
      </c>
      <c r="G77" t="s">
        <v>4614</v>
      </c>
      <c r="H77" s="19">
        <v>107000</v>
      </c>
      <c r="I77" t="s">
        <v>131</v>
      </c>
      <c r="J77" s="19">
        <f>+RSKI!G76</f>
        <v>0</v>
      </c>
      <c r="K77" s="19">
        <f t="shared" si="9"/>
        <v>0</v>
      </c>
      <c r="L77" s="19">
        <f t="shared" si="6"/>
        <v>0</v>
      </c>
      <c r="M77" s="19">
        <f t="shared" si="7"/>
        <v>0</v>
      </c>
      <c r="O77" s="33">
        <f t="shared" si="8"/>
        <v>0</v>
      </c>
    </row>
    <row r="78" spans="1:15" x14ac:dyDescent="0.4">
      <c r="A78" t="s">
        <v>198</v>
      </c>
      <c r="B78" t="s">
        <v>895</v>
      </c>
      <c r="C78" t="s">
        <v>36</v>
      </c>
      <c r="D78" t="s">
        <v>765</v>
      </c>
      <c r="E78" t="s">
        <v>37</v>
      </c>
      <c r="F78" t="s">
        <v>4617</v>
      </c>
      <c r="G78" t="s">
        <v>4614</v>
      </c>
      <c r="H78" s="19">
        <v>107000</v>
      </c>
      <c r="I78" t="s">
        <v>132</v>
      </c>
      <c r="J78" s="19">
        <f>+RSKI!G77</f>
        <v>0</v>
      </c>
      <c r="K78" s="19">
        <f t="shared" si="9"/>
        <v>0</v>
      </c>
      <c r="L78" s="19">
        <f t="shared" si="6"/>
        <v>0</v>
      </c>
      <c r="M78" s="19">
        <f t="shared" si="7"/>
        <v>0</v>
      </c>
      <c r="O78" s="33">
        <f t="shared" si="8"/>
        <v>0</v>
      </c>
    </row>
    <row r="79" spans="1:15" x14ac:dyDescent="0.4">
      <c r="A79" t="s">
        <v>198</v>
      </c>
      <c r="B79" t="s">
        <v>896</v>
      </c>
      <c r="C79" t="s">
        <v>36</v>
      </c>
      <c r="D79" t="s">
        <v>765</v>
      </c>
      <c r="E79" t="s">
        <v>37</v>
      </c>
      <c r="F79" t="s">
        <v>4618</v>
      </c>
      <c r="G79" t="s">
        <v>4614</v>
      </c>
      <c r="H79" s="19">
        <v>107000</v>
      </c>
      <c r="I79" t="s">
        <v>133</v>
      </c>
      <c r="J79" s="19">
        <f>+RSKI!G78</f>
        <v>0</v>
      </c>
      <c r="K79" s="19">
        <f t="shared" si="9"/>
        <v>0</v>
      </c>
      <c r="L79" s="19">
        <f t="shared" si="6"/>
        <v>0</v>
      </c>
      <c r="M79" s="19">
        <f t="shared" si="7"/>
        <v>0</v>
      </c>
      <c r="O79" s="33">
        <f t="shared" si="8"/>
        <v>0</v>
      </c>
    </row>
    <row r="80" spans="1:15" x14ac:dyDescent="0.4">
      <c r="A80" t="s">
        <v>198</v>
      </c>
      <c r="B80" t="s">
        <v>897</v>
      </c>
      <c r="C80" t="s">
        <v>38</v>
      </c>
      <c r="D80" t="s">
        <v>766</v>
      </c>
      <c r="E80" t="s">
        <v>39</v>
      </c>
      <c r="F80" t="s">
        <v>4619</v>
      </c>
      <c r="G80" t="s">
        <v>4620</v>
      </c>
      <c r="H80" s="19">
        <v>91000</v>
      </c>
      <c r="I80" t="s">
        <v>576</v>
      </c>
      <c r="J80" s="19">
        <f>+RSKI!G79</f>
        <v>0</v>
      </c>
      <c r="K80" s="19">
        <f t="shared" si="9"/>
        <v>0</v>
      </c>
      <c r="L80" s="19">
        <f t="shared" si="6"/>
        <v>0</v>
      </c>
      <c r="M80" s="19">
        <f t="shared" si="7"/>
        <v>0</v>
      </c>
      <c r="O80" s="33">
        <f t="shared" si="8"/>
        <v>0</v>
      </c>
    </row>
    <row r="81" spans="1:15" x14ac:dyDescent="0.4">
      <c r="A81" t="s">
        <v>198</v>
      </c>
      <c r="B81" t="s">
        <v>898</v>
      </c>
      <c r="C81" t="s">
        <v>38</v>
      </c>
      <c r="D81" t="s">
        <v>766</v>
      </c>
      <c r="E81" t="s">
        <v>39</v>
      </c>
      <c r="F81" t="s">
        <v>4621</v>
      </c>
      <c r="G81" t="s">
        <v>4620</v>
      </c>
      <c r="H81" s="19">
        <v>91000</v>
      </c>
      <c r="I81" t="s">
        <v>159</v>
      </c>
      <c r="J81" s="19">
        <f>+RSKI!G80</f>
        <v>0</v>
      </c>
      <c r="K81" s="19">
        <f t="shared" si="9"/>
        <v>0</v>
      </c>
      <c r="L81" s="19">
        <f t="shared" si="6"/>
        <v>0</v>
      </c>
      <c r="M81" s="19">
        <f t="shared" si="7"/>
        <v>0</v>
      </c>
      <c r="O81" s="33">
        <f t="shared" si="8"/>
        <v>0</v>
      </c>
    </row>
    <row r="82" spans="1:15" x14ac:dyDescent="0.4">
      <c r="A82" t="s">
        <v>198</v>
      </c>
      <c r="B82" t="s">
        <v>899</v>
      </c>
      <c r="C82" t="s">
        <v>38</v>
      </c>
      <c r="D82" t="s">
        <v>766</v>
      </c>
      <c r="E82" t="s">
        <v>39</v>
      </c>
      <c r="F82" t="s">
        <v>4622</v>
      </c>
      <c r="G82" t="s">
        <v>4620</v>
      </c>
      <c r="H82" s="19">
        <v>91000</v>
      </c>
      <c r="I82" t="s">
        <v>131</v>
      </c>
      <c r="J82" s="19">
        <f>+RSKI!G81</f>
        <v>0</v>
      </c>
      <c r="K82" s="19">
        <f t="shared" si="9"/>
        <v>0</v>
      </c>
      <c r="L82" s="19">
        <f t="shared" si="6"/>
        <v>0</v>
      </c>
      <c r="M82" s="19">
        <f t="shared" si="7"/>
        <v>0</v>
      </c>
      <c r="O82" s="33">
        <f t="shared" si="8"/>
        <v>0</v>
      </c>
    </row>
    <row r="83" spans="1:15" x14ac:dyDescent="0.4">
      <c r="A83" t="s">
        <v>198</v>
      </c>
      <c r="B83" t="s">
        <v>900</v>
      </c>
      <c r="C83" t="s">
        <v>38</v>
      </c>
      <c r="D83" t="s">
        <v>766</v>
      </c>
      <c r="E83" t="s">
        <v>39</v>
      </c>
      <c r="F83" t="s">
        <v>4623</v>
      </c>
      <c r="G83" t="s">
        <v>4620</v>
      </c>
      <c r="H83" s="19">
        <v>91000</v>
      </c>
      <c r="I83" t="s">
        <v>132</v>
      </c>
      <c r="J83" s="19">
        <f>+RSKI!G82</f>
        <v>0</v>
      </c>
      <c r="K83" s="19">
        <f t="shared" si="9"/>
        <v>0</v>
      </c>
      <c r="L83" s="19">
        <f t="shared" si="6"/>
        <v>0</v>
      </c>
      <c r="M83" s="19">
        <f t="shared" si="7"/>
        <v>0</v>
      </c>
      <c r="O83" s="33">
        <f t="shared" si="8"/>
        <v>0</v>
      </c>
    </row>
    <row r="84" spans="1:15" x14ac:dyDescent="0.4">
      <c r="A84" t="s">
        <v>198</v>
      </c>
      <c r="B84" t="s">
        <v>901</v>
      </c>
      <c r="C84" t="s">
        <v>38</v>
      </c>
      <c r="D84" t="s">
        <v>766</v>
      </c>
      <c r="E84" t="s">
        <v>39</v>
      </c>
      <c r="F84" t="s">
        <v>4624</v>
      </c>
      <c r="G84" t="s">
        <v>4620</v>
      </c>
      <c r="H84" s="19">
        <v>91000</v>
      </c>
      <c r="I84" t="s">
        <v>133</v>
      </c>
      <c r="J84" s="19">
        <f>+RSKI!G83</f>
        <v>0</v>
      </c>
      <c r="K84" s="19">
        <f t="shared" si="9"/>
        <v>0</v>
      </c>
      <c r="L84" s="19">
        <f t="shared" si="6"/>
        <v>0</v>
      </c>
      <c r="M84" s="19">
        <f t="shared" si="7"/>
        <v>0</v>
      </c>
      <c r="O84" s="33">
        <f t="shared" si="8"/>
        <v>0</v>
      </c>
    </row>
    <row r="85" spans="1:15" x14ac:dyDescent="0.4">
      <c r="A85" t="s">
        <v>198</v>
      </c>
      <c r="B85" t="s">
        <v>902</v>
      </c>
      <c r="C85" t="s">
        <v>40</v>
      </c>
      <c r="D85" t="s">
        <v>767</v>
      </c>
      <c r="E85" t="s">
        <v>41</v>
      </c>
      <c r="F85" t="s">
        <v>4625</v>
      </c>
      <c r="G85" t="s">
        <v>4626</v>
      </c>
      <c r="H85" s="19">
        <v>79000</v>
      </c>
      <c r="I85" t="s">
        <v>88</v>
      </c>
      <c r="J85" s="19">
        <f>+RSKI!G84</f>
        <v>0</v>
      </c>
      <c r="K85" s="19">
        <f t="shared" si="9"/>
        <v>0</v>
      </c>
      <c r="L85" s="19">
        <f t="shared" si="6"/>
        <v>0</v>
      </c>
      <c r="M85" s="19">
        <f t="shared" si="7"/>
        <v>0</v>
      </c>
      <c r="O85" s="33">
        <f t="shared" si="8"/>
        <v>0</v>
      </c>
    </row>
    <row r="86" spans="1:15" x14ac:dyDescent="0.4">
      <c r="A86" t="s">
        <v>198</v>
      </c>
      <c r="B86" t="s">
        <v>903</v>
      </c>
      <c r="C86" t="s">
        <v>40</v>
      </c>
      <c r="D86" t="s">
        <v>767</v>
      </c>
      <c r="E86" t="s">
        <v>41</v>
      </c>
      <c r="F86" t="s">
        <v>4627</v>
      </c>
      <c r="G86" t="s">
        <v>4626</v>
      </c>
      <c r="H86" s="19">
        <v>79000</v>
      </c>
      <c r="I86" t="s">
        <v>6</v>
      </c>
      <c r="J86" s="19">
        <f>+RSKI!G85</f>
        <v>0</v>
      </c>
      <c r="K86" s="19">
        <f t="shared" si="9"/>
        <v>0</v>
      </c>
      <c r="L86" s="19">
        <f t="shared" si="6"/>
        <v>0</v>
      </c>
      <c r="M86" s="19">
        <f t="shared" si="7"/>
        <v>0</v>
      </c>
      <c r="O86" s="33">
        <f t="shared" si="8"/>
        <v>0</v>
      </c>
    </row>
    <row r="87" spans="1:15" x14ac:dyDescent="0.4">
      <c r="A87" t="s">
        <v>198</v>
      </c>
      <c r="B87" t="s">
        <v>904</v>
      </c>
      <c r="C87" t="s">
        <v>40</v>
      </c>
      <c r="D87" t="s">
        <v>767</v>
      </c>
      <c r="E87" t="s">
        <v>41</v>
      </c>
      <c r="F87" t="s">
        <v>4628</v>
      </c>
      <c r="G87" t="s">
        <v>4626</v>
      </c>
      <c r="H87" s="19">
        <v>79000</v>
      </c>
      <c r="I87" t="s">
        <v>97</v>
      </c>
      <c r="J87" s="19">
        <f>+RSKI!G86</f>
        <v>0</v>
      </c>
      <c r="K87" s="19">
        <f t="shared" si="9"/>
        <v>0</v>
      </c>
      <c r="L87" s="19">
        <f t="shared" si="6"/>
        <v>0</v>
      </c>
      <c r="M87" s="19">
        <f t="shared" si="7"/>
        <v>0</v>
      </c>
      <c r="O87" s="33">
        <f t="shared" si="8"/>
        <v>0</v>
      </c>
    </row>
    <row r="88" spans="1:15" x14ac:dyDescent="0.4">
      <c r="A88" t="s">
        <v>198</v>
      </c>
      <c r="B88" t="s">
        <v>905</v>
      </c>
      <c r="C88" t="s">
        <v>40</v>
      </c>
      <c r="D88" t="s">
        <v>767</v>
      </c>
      <c r="E88" t="s">
        <v>41</v>
      </c>
      <c r="F88" t="s">
        <v>4629</v>
      </c>
      <c r="G88" t="s">
        <v>4626</v>
      </c>
      <c r="H88" s="19">
        <v>79000</v>
      </c>
      <c r="I88" t="s">
        <v>105</v>
      </c>
      <c r="J88" s="19">
        <f>+RSKI!G87</f>
        <v>0</v>
      </c>
      <c r="K88" s="19">
        <f t="shared" si="9"/>
        <v>0</v>
      </c>
      <c r="L88" s="19">
        <f t="shared" si="6"/>
        <v>0</v>
      </c>
      <c r="M88" s="19">
        <f t="shared" si="7"/>
        <v>0</v>
      </c>
      <c r="O88" s="33">
        <f t="shared" si="8"/>
        <v>0</v>
      </c>
    </row>
    <row r="89" spans="1:15" x14ac:dyDescent="0.4">
      <c r="A89" t="s">
        <v>198</v>
      </c>
      <c r="B89" t="s">
        <v>906</v>
      </c>
      <c r="C89" t="s">
        <v>40</v>
      </c>
      <c r="D89" t="s">
        <v>767</v>
      </c>
      <c r="E89" t="s">
        <v>41</v>
      </c>
      <c r="F89" t="s">
        <v>4630</v>
      </c>
      <c r="G89" t="s">
        <v>4626</v>
      </c>
      <c r="H89" s="19">
        <v>79000</v>
      </c>
      <c r="I89" t="s">
        <v>106</v>
      </c>
      <c r="J89" s="19">
        <f>+RSKI!G88</f>
        <v>0</v>
      </c>
      <c r="K89" s="19">
        <f t="shared" si="9"/>
        <v>0</v>
      </c>
      <c r="L89" s="19">
        <f t="shared" si="6"/>
        <v>0</v>
      </c>
      <c r="M89" s="19">
        <f t="shared" si="7"/>
        <v>0</v>
      </c>
      <c r="O89" s="33">
        <f t="shared" si="8"/>
        <v>0</v>
      </c>
    </row>
    <row r="90" spans="1:15" x14ac:dyDescent="0.4">
      <c r="A90" t="s">
        <v>198</v>
      </c>
      <c r="B90" t="s">
        <v>907</v>
      </c>
      <c r="C90" t="s">
        <v>40</v>
      </c>
      <c r="D90" t="s">
        <v>767</v>
      </c>
      <c r="E90" t="s">
        <v>41</v>
      </c>
      <c r="F90" t="s">
        <v>4631</v>
      </c>
      <c r="G90" t="s">
        <v>4626</v>
      </c>
      <c r="H90" s="19">
        <v>79000</v>
      </c>
      <c r="I90" t="s">
        <v>107</v>
      </c>
      <c r="J90" s="19">
        <f>+RSKI!G89</f>
        <v>0</v>
      </c>
      <c r="K90" s="19">
        <f t="shared" si="9"/>
        <v>0</v>
      </c>
      <c r="L90" s="19">
        <f t="shared" si="6"/>
        <v>0</v>
      </c>
      <c r="M90" s="19">
        <f t="shared" si="7"/>
        <v>0</v>
      </c>
      <c r="O90" s="33">
        <f t="shared" si="8"/>
        <v>0</v>
      </c>
    </row>
    <row r="91" spans="1:15" x14ac:dyDescent="0.4">
      <c r="A91" t="s">
        <v>198</v>
      </c>
      <c r="B91" t="s">
        <v>908</v>
      </c>
      <c r="C91" t="s">
        <v>42</v>
      </c>
      <c r="D91" t="s">
        <v>768</v>
      </c>
      <c r="E91" t="s">
        <v>43</v>
      </c>
      <c r="F91" t="s">
        <v>4632</v>
      </c>
      <c r="G91" t="s">
        <v>4633</v>
      </c>
      <c r="H91" s="19">
        <v>68000</v>
      </c>
      <c r="I91" t="s">
        <v>173</v>
      </c>
      <c r="J91" s="19">
        <f>+RSKI!G90</f>
        <v>0</v>
      </c>
      <c r="K91" s="19">
        <f t="shared" si="9"/>
        <v>0</v>
      </c>
      <c r="L91" s="19">
        <f t="shared" si="6"/>
        <v>0</v>
      </c>
      <c r="M91" s="19">
        <f t="shared" si="7"/>
        <v>0</v>
      </c>
      <c r="O91" s="33">
        <f t="shared" si="8"/>
        <v>0</v>
      </c>
    </row>
    <row r="92" spans="1:15" x14ac:dyDescent="0.4">
      <c r="A92" t="s">
        <v>198</v>
      </c>
      <c r="B92" t="s">
        <v>909</v>
      </c>
      <c r="C92" t="s">
        <v>42</v>
      </c>
      <c r="D92" t="s">
        <v>768</v>
      </c>
      <c r="E92" t="s">
        <v>43</v>
      </c>
      <c r="F92" t="s">
        <v>4634</v>
      </c>
      <c r="G92" t="s">
        <v>4633</v>
      </c>
      <c r="H92" s="19">
        <v>68000</v>
      </c>
      <c r="I92" t="s">
        <v>137</v>
      </c>
      <c r="J92" s="19">
        <f>+RSKI!G91</f>
        <v>0</v>
      </c>
      <c r="K92" s="19">
        <f t="shared" si="9"/>
        <v>0</v>
      </c>
      <c r="L92" s="19">
        <f t="shared" si="6"/>
        <v>0</v>
      </c>
      <c r="M92" s="19">
        <f t="shared" si="7"/>
        <v>0</v>
      </c>
      <c r="O92" s="33">
        <f t="shared" si="8"/>
        <v>0</v>
      </c>
    </row>
    <row r="93" spans="1:15" x14ac:dyDescent="0.4">
      <c r="A93" t="s">
        <v>198</v>
      </c>
      <c r="B93" t="s">
        <v>910</v>
      </c>
      <c r="C93" t="s">
        <v>42</v>
      </c>
      <c r="D93" t="s">
        <v>768</v>
      </c>
      <c r="E93" t="s">
        <v>43</v>
      </c>
      <c r="F93" t="s">
        <v>4635</v>
      </c>
      <c r="G93" t="s">
        <v>4633</v>
      </c>
      <c r="H93" s="19">
        <v>68000</v>
      </c>
      <c r="I93" t="s">
        <v>102</v>
      </c>
      <c r="J93" s="19">
        <f>+RSKI!G92</f>
        <v>0</v>
      </c>
      <c r="K93" s="19">
        <f t="shared" si="9"/>
        <v>0</v>
      </c>
      <c r="L93" s="19">
        <f t="shared" si="6"/>
        <v>0</v>
      </c>
      <c r="M93" s="19">
        <f t="shared" si="7"/>
        <v>0</v>
      </c>
      <c r="O93" s="33">
        <f t="shared" si="8"/>
        <v>0</v>
      </c>
    </row>
    <row r="94" spans="1:15" x14ac:dyDescent="0.4">
      <c r="A94" t="s">
        <v>198</v>
      </c>
      <c r="B94" t="s">
        <v>911</v>
      </c>
      <c r="C94" t="s">
        <v>42</v>
      </c>
      <c r="D94" t="s">
        <v>768</v>
      </c>
      <c r="E94" t="s">
        <v>43</v>
      </c>
      <c r="F94" t="s">
        <v>4636</v>
      </c>
      <c r="G94" t="s">
        <v>4633</v>
      </c>
      <c r="H94" s="19">
        <v>68000</v>
      </c>
      <c r="I94" t="s">
        <v>98</v>
      </c>
      <c r="J94" s="19">
        <f>+RSKI!G93</f>
        <v>0</v>
      </c>
      <c r="K94" s="19">
        <f t="shared" si="9"/>
        <v>0</v>
      </c>
      <c r="L94" s="19">
        <f t="shared" si="6"/>
        <v>0</v>
      </c>
      <c r="M94" s="19">
        <f t="shared" si="7"/>
        <v>0</v>
      </c>
      <c r="O94" s="33">
        <f t="shared" si="8"/>
        <v>0</v>
      </c>
    </row>
    <row r="95" spans="1:15" x14ac:dyDescent="0.4">
      <c r="A95" t="s">
        <v>198</v>
      </c>
      <c r="B95" t="s">
        <v>912</v>
      </c>
      <c r="C95" t="s">
        <v>42</v>
      </c>
      <c r="D95" t="s">
        <v>768</v>
      </c>
      <c r="E95" t="s">
        <v>43</v>
      </c>
      <c r="F95" t="s">
        <v>4637</v>
      </c>
      <c r="G95" t="s">
        <v>4633</v>
      </c>
      <c r="H95" s="19">
        <v>68000</v>
      </c>
      <c r="I95" t="s">
        <v>138</v>
      </c>
      <c r="J95" s="19">
        <f>+RSKI!G94</f>
        <v>0</v>
      </c>
      <c r="K95" s="19">
        <f t="shared" si="9"/>
        <v>0</v>
      </c>
      <c r="L95" s="19">
        <f t="shared" si="6"/>
        <v>0</v>
      </c>
      <c r="M95" s="19">
        <f t="shared" si="7"/>
        <v>0</v>
      </c>
      <c r="O95" s="33">
        <f t="shared" si="8"/>
        <v>0</v>
      </c>
    </row>
    <row r="96" spans="1:15" x14ac:dyDescent="0.4">
      <c r="A96" t="s">
        <v>198</v>
      </c>
      <c r="B96" t="s">
        <v>913</v>
      </c>
      <c r="C96" t="s">
        <v>42</v>
      </c>
      <c r="D96" t="s">
        <v>768</v>
      </c>
      <c r="E96" t="s">
        <v>43</v>
      </c>
      <c r="F96" t="s">
        <v>4638</v>
      </c>
      <c r="G96" t="s">
        <v>4633</v>
      </c>
      <c r="H96" s="19">
        <v>68000</v>
      </c>
      <c r="I96" t="s">
        <v>157</v>
      </c>
      <c r="J96" s="19">
        <f>+RSKI!G95</f>
        <v>0</v>
      </c>
      <c r="K96" s="19">
        <f t="shared" si="9"/>
        <v>0</v>
      </c>
      <c r="L96" s="19">
        <f t="shared" si="6"/>
        <v>0</v>
      </c>
      <c r="M96" s="19">
        <f t="shared" si="7"/>
        <v>0</v>
      </c>
      <c r="O96" s="33">
        <f t="shared" si="8"/>
        <v>0</v>
      </c>
    </row>
    <row r="97" spans="1:15" x14ac:dyDescent="0.4">
      <c r="A97" t="s">
        <v>198</v>
      </c>
      <c r="B97" t="s">
        <v>914</v>
      </c>
      <c r="C97" t="s">
        <v>44</v>
      </c>
      <c r="F97" t="s">
        <v>4639</v>
      </c>
      <c r="H97" s="19">
        <v>149000</v>
      </c>
      <c r="I97" t="s">
        <v>132</v>
      </c>
      <c r="J97" s="19">
        <f>+RSKI!G96</f>
        <v>0</v>
      </c>
      <c r="L97" s="19">
        <f t="shared" si="6"/>
        <v>0</v>
      </c>
      <c r="M97" s="19">
        <f t="shared" si="7"/>
        <v>0</v>
      </c>
      <c r="O97" s="33">
        <f t="shared" si="8"/>
        <v>0</v>
      </c>
    </row>
    <row r="98" spans="1:15" x14ac:dyDescent="0.4">
      <c r="A98" t="s">
        <v>198</v>
      </c>
      <c r="B98" t="s">
        <v>915</v>
      </c>
      <c r="C98" t="s">
        <v>44</v>
      </c>
      <c r="F98" t="s">
        <v>4640</v>
      </c>
      <c r="H98" s="19">
        <v>149000</v>
      </c>
      <c r="I98" t="s">
        <v>153</v>
      </c>
      <c r="J98" s="19">
        <f>+RSKI!G97</f>
        <v>0</v>
      </c>
      <c r="L98" s="19">
        <f t="shared" si="6"/>
        <v>0</v>
      </c>
      <c r="M98" s="19">
        <f t="shared" si="7"/>
        <v>0</v>
      </c>
      <c r="O98" s="33">
        <f t="shared" si="8"/>
        <v>0</v>
      </c>
    </row>
    <row r="99" spans="1:15" x14ac:dyDescent="0.4">
      <c r="A99" t="s">
        <v>198</v>
      </c>
      <c r="B99" t="s">
        <v>916</v>
      </c>
      <c r="C99" t="s">
        <v>45</v>
      </c>
      <c r="F99" t="s">
        <v>4641</v>
      </c>
      <c r="H99" s="19">
        <v>142000</v>
      </c>
      <c r="I99" t="s">
        <v>131</v>
      </c>
      <c r="J99" s="19">
        <f>+RSKI!G98</f>
        <v>0</v>
      </c>
      <c r="L99" s="19">
        <f t="shared" si="6"/>
        <v>0</v>
      </c>
      <c r="M99" s="19">
        <f t="shared" si="7"/>
        <v>0</v>
      </c>
      <c r="O99" s="33">
        <f t="shared" si="8"/>
        <v>0</v>
      </c>
    </row>
    <row r="100" spans="1:15" x14ac:dyDescent="0.4">
      <c r="A100" t="s">
        <v>198</v>
      </c>
      <c r="B100" t="s">
        <v>917</v>
      </c>
      <c r="C100" t="s">
        <v>45</v>
      </c>
      <c r="F100" t="s">
        <v>4642</v>
      </c>
      <c r="H100" s="19">
        <v>142000</v>
      </c>
      <c r="I100" t="s">
        <v>132</v>
      </c>
      <c r="J100" s="19">
        <f>+RSKI!G99</f>
        <v>0</v>
      </c>
      <c r="L100" s="19">
        <f t="shared" si="6"/>
        <v>0</v>
      </c>
      <c r="M100" s="19">
        <f t="shared" si="7"/>
        <v>0</v>
      </c>
      <c r="O100" s="33">
        <f t="shared" si="8"/>
        <v>0</v>
      </c>
    </row>
    <row r="101" spans="1:15" x14ac:dyDescent="0.4">
      <c r="A101" t="s">
        <v>198</v>
      </c>
      <c r="B101" t="s">
        <v>918</v>
      </c>
      <c r="C101" t="s">
        <v>45</v>
      </c>
      <c r="F101" t="s">
        <v>4643</v>
      </c>
      <c r="H101" s="19">
        <v>142000</v>
      </c>
      <c r="I101" t="s">
        <v>133</v>
      </c>
      <c r="J101" s="19">
        <f>+RSKI!G100</f>
        <v>0</v>
      </c>
      <c r="L101" s="19">
        <f t="shared" si="6"/>
        <v>0</v>
      </c>
      <c r="M101" s="19">
        <f t="shared" si="7"/>
        <v>0</v>
      </c>
      <c r="O101" s="33">
        <f t="shared" si="8"/>
        <v>0</v>
      </c>
    </row>
    <row r="102" spans="1:15" x14ac:dyDescent="0.4">
      <c r="A102" t="s">
        <v>198</v>
      </c>
      <c r="B102" t="s">
        <v>919</v>
      </c>
      <c r="C102" t="s">
        <v>45</v>
      </c>
      <c r="F102" t="s">
        <v>4644</v>
      </c>
      <c r="H102" s="19">
        <v>142000</v>
      </c>
      <c r="I102" t="s">
        <v>185</v>
      </c>
      <c r="J102" s="19">
        <f>+RSKI!G101</f>
        <v>0</v>
      </c>
      <c r="L102" s="19">
        <f t="shared" si="6"/>
        <v>0</v>
      </c>
      <c r="M102" s="19">
        <f t="shared" si="7"/>
        <v>0</v>
      </c>
      <c r="O102" s="33">
        <f t="shared" si="8"/>
        <v>0</v>
      </c>
    </row>
    <row r="103" spans="1:15" x14ac:dyDescent="0.4">
      <c r="A103" t="s">
        <v>198</v>
      </c>
      <c r="B103" t="s">
        <v>920</v>
      </c>
      <c r="C103" t="s">
        <v>46</v>
      </c>
      <c r="F103" t="s">
        <v>4645</v>
      </c>
      <c r="H103" s="19">
        <v>119000</v>
      </c>
      <c r="I103" t="s">
        <v>128</v>
      </c>
      <c r="J103" s="19">
        <f>+RSKI!G102</f>
        <v>0</v>
      </c>
      <c r="L103" s="19">
        <f t="shared" si="6"/>
        <v>0</v>
      </c>
      <c r="M103" s="19">
        <f t="shared" si="7"/>
        <v>0</v>
      </c>
      <c r="O103" s="33">
        <f t="shared" si="8"/>
        <v>0</v>
      </c>
    </row>
    <row r="104" spans="1:15" x14ac:dyDescent="0.4">
      <c r="A104" t="s">
        <v>198</v>
      </c>
      <c r="B104" t="s">
        <v>921</v>
      </c>
      <c r="C104" t="s">
        <v>46</v>
      </c>
      <c r="F104" t="s">
        <v>4646</v>
      </c>
      <c r="H104" s="19">
        <v>119000</v>
      </c>
      <c r="I104" t="s">
        <v>94</v>
      </c>
      <c r="J104" s="19">
        <f>+RSKI!G103</f>
        <v>0</v>
      </c>
      <c r="L104" s="19">
        <f t="shared" si="6"/>
        <v>0</v>
      </c>
      <c r="M104" s="19">
        <f t="shared" si="7"/>
        <v>0</v>
      </c>
      <c r="O104" s="33">
        <f t="shared" si="8"/>
        <v>0</v>
      </c>
    </row>
    <row r="105" spans="1:15" x14ac:dyDescent="0.4">
      <c r="A105" t="s">
        <v>198</v>
      </c>
      <c r="B105" t="s">
        <v>922</v>
      </c>
      <c r="C105" t="s">
        <v>46</v>
      </c>
      <c r="F105" t="s">
        <v>4647</v>
      </c>
      <c r="H105" s="19">
        <v>119000</v>
      </c>
      <c r="I105" t="s">
        <v>123</v>
      </c>
      <c r="J105" s="19">
        <f>+RSKI!G104</f>
        <v>0</v>
      </c>
      <c r="L105" s="19">
        <f t="shared" si="6"/>
        <v>0</v>
      </c>
      <c r="M105" s="19">
        <f t="shared" si="7"/>
        <v>0</v>
      </c>
      <c r="O105" s="33">
        <f t="shared" si="8"/>
        <v>0</v>
      </c>
    </row>
    <row r="106" spans="1:15" x14ac:dyDescent="0.4">
      <c r="A106" t="s">
        <v>198</v>
      </c>
      <c r="B106" t="s">
        <v>923</v>
      </c>
      <c r="C106" t="s">
        <v>46</v>
      </c>
      <c r="F106" t="s">
        <v>4648</v>
      </c>
      <c r="H106" s="19">
        <v>119000</v>
      </c>
      <c r="I106" t="s">
        <v>133</v>
      </c>
      <c r="J106" s="19">
        <f>+RSKI!G105</f>
        <v>0</v>
      </c>
      <c r="L106" s="19">
        <f t="shared" si="6"/>
        <v>0</v>
      </c>
      <c r="M106" s="19">
        <f t="shared" si="7"/>
        <v>0</v>
      </c>
      <c r="O106" s="33">
        <f t="shared" si="8"/>
        <v>0</v>
      </c>
    </row>
    <row r="107" spans="1:15" x14ac:dyDescent="0.4">
      <c r="A107" t="s">
        <v>198</v>
      </c>
      <c r="B107" t="s">
        <v>924</v>
      </c>
      <c r="C107" t="s">
        <v>46</v>
      </c>
      <c r="F107" t="s">
        <v>4649</v>
      </c>
      <c r="H107" s="19">
        <v>119000</v>
      </c>
      <c r="I107" t="s">
        <v>141</v>
      </c>
      <c r="J107" s="19">
        <f>+RSKI!G106</f>
        <v>0</v>
      </c>
      <c r="L107" s="19">
        <f t="shared" si="6"/>
        <v>0</v>
      </c>
      <c r="M107" s="19">
        <f t="shared" si="7"/>
        <v>0</v>
      </c>
      <c r="O107" s="33">
        <f t="shared" si="8"/>
        <v>0</v>
      </c>
    </row>
    <row r="108" spans="1:15" x14ac:dyDescent="0.4">
      <c r="A108" t="s">
        <v>198</v>
      </c>
      <c r="B108" t="s">
        <v>925</v>
      </c>
      <c r="C108" t="s">
        <v>47</v>
      </c>
      <c r="F108" t="s">
        <v>4650</v>
      </c>
      <c r="H108" s="19">
        <v>109000</v>
      </c>
      <c r="I108" t="s">
        <v>102</v>
      </c>
      <c r="J108" s="19">
        <f>+RSKI!G107</f>
        <v>0</v>
      </c>
      <c r="L108" s="19">
        <f t="shared" si="6"/>
        <v>0</v>
      </c>
      <c r="M108" s="19">
        <f t="shared" si="7"/>
        <v>0</v>
      </c>
      <c r="O108" s="33">
        <f t="shared" si="8"/>
        <v>0</v>
      </c>
    </row>
    <row r="109" spans="1:15" x14ac:dyDescent="0.4">
      <c r="A109" t="s">
        <v>198</v>
      </c>
      <c r="B109" t="s">
        <v>926</v>
      </c>
      <c r="C109" t="s">
        <v>47</v>
      </c>
      <c r="F109" t="s">
        <v>4651</v>
      </c>
      <c r="H109" s="19">
        <v>109000</v>
      </c>
      <c r="I109" t="s">
        <v>98</v>
      </c>
      <c r="J109" s="19">
        <f>+RSKI!G108</f>
        <v>0</v>
      </c>
      <c r="L109" s="19">
        <f t="shared" si="6"/>
        <v>0</v>
      </c>
      <c r="M109" s="19">
        <f t="shared" si="7"/>
        <v>0</v>
      </c>
      <c r="O109" s="33">
        <f t="shared" si="8"/>
        <v>0</v>
      </c>
    </row>
    <row r="110" spans="1:15" x14ac:dyDescent="0.4">
      <c r="A110" t="s">
        <v>198</v>
      </c>
      <c r="B110" t="s">
        <v>927</v>
      </c>
      <c r="C110" t="s">
        <v>47</v>
      </c>
      <c r="F110" t="s">
        <v>4652</v>
      </c>
      <c r="H110" s="19">
        <v>109000</v>
      </c>
      <c r="I110" t="s">
        <v>138</v>
      </c>
      <c r="J110" s="19">
        <f>+RSKI!G109</f>
        <v>0</v>
      </c>
      <c r="L110" s="19">
        <f t="shared" si="6"/>
        <v>0</v>
      </c>
      <c r="M110" s="19">
        <f t="shared" si="7"/>
        <v>0</v>
      </c>
      <c r="O110" s="33">
        <f t="shared" si="8"/>
        <v>0</v>
      </c>
    </row>
    <row r="111" spans="1:15" x14ac:dyDescent="0.4">
      <c r="A111" t="s">
        <v>198</v>
      </c>
      <c r="B111" t="s">
        <v>928</v>
      </c>
      <c r="C111" t="s">
        <v>47</v>
      </c>
      <c r="F111" t="s">
        <v>4653</v>
      </c>
      <c r="H111" s="19">
        <v>109000</v>
      </c>
      <c r="I111" t="s">
        <v>157</v>
      </c>
      <c r="J111" s="19">
        <f>+RSKI!G110</f>
        <v>0</v>
      </c>
      <c r="L111" s="19">
        <f t="shared" si="6"/>
        <v>0</v>
      </c>
      <c r="M111" s="19">
        <f t="shared" si="7"/>
        <v>0</v>
      </c>
      <c r="O111" s="33">
        <f t="shared" si="8"/>
        <v>0</v>
      </c>
    </row>
    <row r="112" spans="1:15" x14ac:dyDescent="0.4">
      <c r="A112" t="s">
        <v>198</v>
      </c>
      <c r="B112" t="s">
        <v>929</v>
      </c>
      <c r="C112" t="s">
        <v>47</v>
      </c>
      <c r="F112" t="s">
        <v>4654</v>
      </c>
      <c r="H112" s="19">
        <v>109000</v>
      </c>
      <c r="I112" t="s">
        <v>10</v>
      </c>
      <c r="J112" s="19">
        <f>+RSKI!G111</f>
        <v>0</v>
      </c>
      <c r="L112" s="19">
        <f t="shared" si="6"/>
        <v>0</v>
      </c>
      <c r="M112" s="19">
        <f t="shared" si="7"/>
        <v>0</v>
      </c>
      <c r="O112" s="33">
        <f t="shared" si="8"/>
        <v>0</v>
      </c>
    </row>
    <row r="113" spans="1:15" x14ac:dyDescent="0.4">
      <c r="A113" t="s">
        <v>198</v>
      </c>
      <c r="B113" t="s">
        <v>930</v>
      </c>
      <c r="C113" t="s">
        <v>48</v>
      </c>
      <c r="D113" t="s">
        <v>769</v>
      </c>
      <c r="E113" t="s">
        <v>49</v>
      </c>
      <c r="F113" t="s">
        <v>4655</v>
      </c>
      <c r="G113" t="s">
        <v>4656</v>
      </c>
      <c r="H113" s="19">
        <v>140000</v>
      </c>
      <c r="I113" t="s">
        <v>102</v>
      </c>
      <c r="J113" s="19">
        <f>+RSKI!G112</f>
        <v>0</v>
      </c>
      <c r="K113" s="19">
        <f t="shared" ref="K113:K117" si="10">+J113</f>
        <v>0</v>
      </c>
      <c r="L113" s="19">
        <f t="shared" si="6"/>
        <v>0</v>
      </c>
      <c r="M113" s="19">
        <f t="shared" si="7"/>
        <v>0</v>
      </c>
      <c r="O113" s="33">
        <f t="shared" si="8"/>
        <v>0</v>
      </c>
    </row>
    <row r="114" spans="1:15" x14ac:dyDescent="0.4">
      <c r="A114" t="s">
        <v>198</v>
      </c>
      <c r="B114" t="s">
        <v>931</v>
      </c>
      <c r="C114" t="s">
        <v>48</v>
      </c>
      <c r="D114" t="s">
        <v>769</v>
      </c>
      <c r="E114" t="s">
        <v>49</v>
      </c>
      <c r="F114" t="s">
        <v>4657</v>
      </c>
      <c r="G114" t="s">
        <v>4656</v>
      </c>
      <c r="H114" s="19">
        <v>140000</v>
      </c>
      <c r="I114" t="s">
        <v>98</v>
      </c>
      <c r="J114" s="19">
        <f>+RSKI!G113</f>
        <v>0</v>
      </c>
      <c r="K114" s="19">
        <f t="shared" si="10"/>
        <v>0</v>
      </c>
      <c r="L114" s="19">
        <f t="shared" si="6"/>
        <v>0</v>
      </c>
      <c r="M114" s="19">
        <f t="shared" si="7"/>
        <v>0</v>
      </c>
      <c r="O114" s="33">
        <f t="shared" si="8"/>
        <v>0</v>
      </c>
    </row>
    <row r="115" spans="1:15" x14ac:dyDescent="0.4">
      <c r="A115" t="s">
        <v>198</v>
      </c>
      <c r="B115" t="s">
        <v>932</v>
      </c>
      <c r="C115" t="s">
        <v>48</v>
      </c>
      <c r="D115" t="s">
        <v>769</v>
      </c>
      <c r="E115" t="s">
        <v>49</v>
      </c>
      <c r="F115" t="s">
        <v>4658</v>
      </c>
      <c r="G115" t="s">
        <v>4656</v>
      </c>
      <c r="H115" s="19">
        <v>140000</v>
      </c>
      <c r="I115" t="s">
        <v>138</v>
      </c>
      <c r="J115" s="19">
        <f>+RSKI!G114</f>
        <v>0</v>
      </c>
      <c r="K115" s="19">
        <f t="shared" si="10"/>
        <v>0</v>
      </c>
      <c r="L115" s="19">
        <f t="shared" si="6"/>
        <v>0</v>
      </c>
      <c r="M115" s="19">
        <f t="shared" si="7"/>
        <v>0</v>
      </c>
      <c r="O115" s="33">
        <f t="shared" si="8"/>
        <v>0</v>
      </c>
    </row>
    <row r="116" spans="1:15" x14ac:dyDescent="0.4">
      <c r="A116" t="s">
        <v>198</v>
      </c>
      <c r="B116" t="s">
        <v>933</v>
      </c>
      <c r="C116" t="s">
        <v>48</v>
      </c>
      <c r="D116" t="s">
        <v>769</v>
      </c>
      <c r="E116" t="s">
        <v>49</v>
      </c>
      <c r="F116" t="s">
        <v>4659</v>
      </c>
      <c r="G116" t="s">
        <v>4656</v>
      </c>
      <c r="H116" s="19">
        <v>140000</v>
      </c>
      <c r="I116" t="s">
        <v>157</v>
      </c>
      <c r="J116" s="19">
        <f>+RSKI!G115</f>
        <v>0</v>
      </c>
      <c r="K116" s="19">
        <f t="shared" si="10"/>
        <v>0</v>
      </c>
      <c r="L116" s="19">
        <f t="shared" si="6"/>
        <v>0</v>
      </c>
      <c r="M116" s="19">
        <f t="shared" si="7"/>
        <v>0</v>
      </c>
      <c r="O116" s="33">
        <f t="shared" si="8"/>
        <v>0</v>
      </c>
    </row>
    <row r="117" spans="1:15" x14ac:dyDescent="0.4">
      <c r="A117" t="s">
        <v>198</v>
      </c>
      <c r="B117" t="s">
        <v>934</v>
      </c>
      <c r="C117" t="s">
        <v>48</v>
      </c>
      <c r="D117" t="s">
        <v>769</v>
      </c>
      <c r="E117" t="s">
        <v>49</v>
      </c>
      <c r="F117" t="s">
        <v>4660</v>
      </c>
      <c r="G117" t="s">
        <v>4656</v>
      </c>
      <c r="H117" s="19">
        <v>140000</v>
      </c>
      <c r="I117" t="s">
        <v>10</v>
      </c>
      <c r="J117" s="19">
        <f>+RSKI!G116</f>
        <v>0</v>
      </c>
      <c r="K117" s="19">
        <f t="shared" si="10"/>
        <v>0</v>
      </c>
      <c r="L117" s="19">
        <f t="shared" si="6"/>
        <v>0</v>
      </c>
      <c r="M117" s="19">
        <f t="shared" si="7"/>
        <v>0</v>
      </c>
      <c r="O117" s="33">
        <f t="shared" si="8"/>
        <v>0</v>
      </c>
    </row>
    <row r="118" spans="1:15" x14ac:dyDescent="0.4">
      <c r="A118" t="s">
        <v>198</v>
      </c>
      <c r="B118" t="s">
        <v>935</v>
      </c>
      <c r="C118" t="s">
        <v>50</v>
      </c>
      <c r="F118" t="s">
        <v>4661</v>
      </c>
      <c r="H118" s="19">
        <v>88000</v>
      </c>
      <c r="I118" t="s">
        <v>102</v>
      </c>
      <c r="J118" s="19">
        <f>+RSKI!G117</f>
        <v>0</v>
      </c>
      <c r="L118" s="19">
        <f t="shared" si="6"/>
        <v>0</v>
      </c>
      <c r="M118" s="19">
        <f t="shared" si="7"/>
        <v>0</v>
      </c>
      <c r="O118" s="33">
        <f t="shared" si="8"/>
        <v>0</v>
      </c>
    </row>
    <row r="119" spans="1:15" x14ac:dyDescent="0.4">
      <c r="A119" t="s">
        <v>198</v>
      </c>
      <c r="B119" t="s">
        <v>936</v>
      </c>
      <c r="C119" t="s">
        <v>50</v>
      </c>
      <c r="F119" t="s">
        <v>4662</v>
      </c>
      <c r="H119" s="19">
        <v>88000</v>
      </c>
      <c r="I119" t="s">
        <v>105</v>
      </c>
      <c r="J119" s="19">
        <f>+RSKI!G118</f>
        <v>0</v>
      </c>
      <c r="L119" s="19">
        <f t="shared" si="6"/>
        <v>0</v>
      </c>
      <c r="M119" s="19">
        <f t="shared" si="7"/>
        <v>0</v>
      </c>
      <c r="O119" s="33">
        <f t="shared" si="8"/>
        <v>0</v>
      </c>
    </row>
    <row r="120" spans="1:15" x14ac:dyDescent="0.4">
      <c r="A120" t="s">
        <v>198</v>
      </c>
      <c r="B120" t="s">
        <v>937</v>
      </c>
      <c r="C120" t="s">
        <v>50</v>
      </c>
      <c r="F120" t="s">
        <v>4663</v>
      </c>
      <c r="H120" s="19">
        <v>88000</v>
      </c>
      <c r="I120" t="s">
        <v>132</v>
      </c>
      <c r="J120" s="19">
        <f>+RSKI!G119</f>
        <v>0</v>
      </c>
      <c r="L120" s="19">
        <f t="shared" si="6"/>
        <v>0</v>
      </c>
      <c r="M120" s="19">
        <f t="shared" si="7"/>
        <v>0</v>
      </c>
      <c r="O120" s="33">
        <f t="shared" si="8"/>
        <v>0</v>
      </c>
    </row>
    <row r="121" spans="1:15" x14ac:dyDescent="0.4">
      <c r="A121" t="s">
        <v>198</v>
      </c>
      <c r="B121" t="s">
        <v>938</v>
      </c>
      <c r="C121" t="s">
        <v>50</v>
      </c>
      <c r="F121" t="s">
        <v>4664</v>
      </c>
      <c r="H121" s="19">
        <v>88000</v>
      </c>
      <c r="I121" t="s">
        <v>133</v>
      </c>
      <c r="J121" s="19">
        <f>+RSKI!G120</f>
        <v>0</v>
      </c>
      <c r="L121" s="19">
        <f t="shared" si="6"/>
        <v>0</v>
      </c>
      <c r="M121" s="19">
        <f t="shared" si="7"/>
        <v>0</v>
      </c>
      <c r="O121" s="33">
        <f t="shared" si="8"/>
        <v>0</v>
      </c>
    </row>
    <row r="122" spans="1:15" x14ac:dyDescent="0.4">
      <c r="A122" t="s">
        <v>198</v>
      </c>
      <c r="B122" t="s">
        <v>939</v>
      </c>
      <c r="C122" t="s">
        <v>51</v>
      </c>
      <c r="F122" t="s">
        <v>4665</v>
      </c>
      <c r="H122" s="19">
        <v>115000</v>
      </c>
      <c r="I122" t="s">
        <v>190</v>
      </c>
      <c r="J122" s="19">
        <f>+RSKI!G121</f>
        <v>0</v>
      </c>
      <c r="L122" s="19">
        <f t="shared" si="6"/>
        <v>0</v>
      </c>
      <c r="M122" s="19">
        <f t="shared" si="7"/>
        <v>0</v>
      </c>
      <c r="O122" s="33">
        <f t="shared" si="8"/>
        <v>0</v>
      </c>
    </row>
    <row r="123" spans="1:15" x14ac:dyDescent="0.4">
      <c r="A123" t="s">
        <v>198</v>
      </c>
      <c r="B123" t="s">
        <v>940</v>
      </c>
      <c r="C123" t="s">
        <v>51</v>
      </c>
      <c r="F123" t="s">
        <v>4666</v>
      </c>
      <c r="H123" s="19">
        <v>115000</v>
      </c>
      <c r="I123" t="s">
        <v>109</v>
      </c>
      <c r="J123" s="19">
        <f>+RSKI!G122</f>
        <v>0</v>
      </c>
      <c r="L123" s="19">
        <f t="shared" si="6"/>
        <v>0</v>
      </c>
      <c r="M123" s="19">
        <f t="shared" si="7"/>
        <v>0</v>
      </c>
      <c r="O123" s="33">
        <f t="shared" si="8"/>
        <v>0</v>
      </c>
    </row>
    <row r="124" spans="1:15" x14ac:dyDescent="0.4">
      <c r="A124" t="s">
        <v>198</v>
      </c>
      <c r="B124" t="s">
        <v>941</v>
      </c>
      <c r="C124" t="s">
        <v>51</v>
      </c>
      <c r="F124" t="s">
        <v>4667</v>
      </c>
      <c r="H124" s="19">
        <v>115000</v>
      </c>
      <c r="I124" t="s">
        <v>149</v>
      </c>
      <c r="J124" s="19">
        <f>+RSKI!G123</f>
        <v>0</v>
      </c>
      <c r="L124" s="19">
        <f t="shared" si="6"/>
        <v>0</v>
      </c>
      <c r="M124" s="19">
        <f t="shared" si="7"/>
        <v>0</v>
      </c>
      <c r="O124" s="33">
        <f t="shared" si="8"/>
        <v>0</v>
      </c>
    </row>
    <row r="125" spans="1:15" x14ac:dyDescent="0.4">
      <c r="A125" t="s">
        <v>198</v>
      </c>
      <c r="B125" t="s">
        <v>942</v>
      </c>
      <c r="C125" t="s">
        <v>51</v>
      </c>
      <c r="F125" t="s">
        <v>4668</v>
      </c>
      <c r="H125" s="19">
        <v>115000</v>
      </c>
      <c r="I125" t="s">
        <v>12</v>
      </c>
      <c r="J125" s="19">
        <f>+RSKI!G124</f>
        <v>0</v>
      </c>
      <c r="L125" s="19">
        <f t="shared" si="6"/>
        <v>0</v>
      </c>
      <c r="M125" s="19">
        <f t="shared" si="7"/>
        <v>0</v>
      </c>
      <c r="O125" s="33">
        <f t="shared" si="8"/>
        <v>0</v>
      </c>
    </row>
    <row r="126" spans="1:15" x14ac:dyDescent="0.4">
      <c r="A126" t="s">
        <v>198</v>
      </c>
      <c r="B126" t="s">
        <v>943</v>
      </c>
      <c r="C126" t="s">
        <v>52</v>
      </c>
      <c r="F126" t="s">
        <v>4669</v>
      </c>
      <c r="H126" s="19">
        <v>104000</v>
      </c>
      <c r="I126" t="s">
        <v>102</v>
      </c>
      <c r="J126" s="19">
        <f>+RSKI!G125</f>
        <v>0</v>
      </c>
      <c r="L126" s="19">
        <f t="shared" si="6"/>
        <v>0</v>
      </c>
      <c r="M126" s="19">
        <f t="shared" si="7"/>
        <v>0</v>
      </c>
      <c r="O126" s="33">
        <f t="shared" si="8"/>
        <v>0</v>
      </c>
    </row>
    <row r="127" spans="1:15" x14ac:dyDescent="0.4">
      <c r="A127" t="s">
        <v>198</v>
      </c>
      <c r="B127" t="s">
        <v>944</v>
      </c>
      <c r="C127" t="s">
        <v>52</v>
      </c>
      <c r="F127" t="s">
        <v>4670</v>
      </c>
      <c r="H127" s="19">
        <v>104000</v>
      </c>
      <c r="I127" t="s">
        <v>105</v>
      </c>
      <c r="J127" s="19">
        <f>+RSKI!G126</f>
        <v>0</v>
      </c>
      <c r="L127" s="19">
        <f t="shared" si="6"/>
        <v>0</v>
      </c>
      <c r="M127" s="19">
        <f t="shared" si="7"/>
        <v>0</v>
      </c>
      <c r="O127" s="33">
        <f t="shared" si="8"/>
        <v>0</v>
      </c>
    </row>
    <row r="128" spans="1:15" x14ac:dyDescent="0.4">
      <c r="A128" t="s">
        <v>198</v>
      </c>
      <c r="B128" t="s">
        <v>945</v>
      </c>
      <c r="C128" t="s">
        <v>52</v>
      </c>
      <c r="F128" t="s">
        <v>4671</v>
      </c>
      <c r="H128" s="19">
        <v>104000</v>
      </c>
      <c r="I128" t="s">
        <v>132</v>
      </c>
      <c r="J128" s="19">
        <f>+RSKI!G127</f>
        <v>0</v>
      </c>
      <c r="L128" s="19">
        <f t="shared" si="6"/>
        <v>0</v>
      </c>
      <c r="M128" s="19">
        <f t="shared" si="7"/>
        <v>0</v>
      </c>
      <c r="O128" s="33">
        <f t="shared" si="8"/>
        <v>0</v>
      </c>
    </row>
    <row r="129" spans="1:15" x14ac:dyDescent="0.4">
      <c r="A129" t="s">
        <v>198</v>
      </c>
      <c r="B129" t="s">
        <v>946</v>
      </c>
      <c r="C129" t="s">
        <v>52</v>
      </c>
      <c r="F129" t="s">
        <v>4672</v>
      </c>
      <c r="H129" s="19">
        <v>104000</v>
      </c>
      <c r="I129" t="s">
        <v>107</v>
      </c>
      <c r="J129" s="19">
        <f>+RSKI!G128</f>
        <v>0</v>
      </c>
      <c r="L129" s="19">
        <f t="shared" si="6"/>
        <v>0</v>
      </c>
      <c r="M129" s="19">
        <f t="shared" si="7"/>
        <v>0</v>
      </c>
      <c r="O129" s="33">
        <f t="shared" si="8"/>
        <v>0</v>
      </c>
    </row>
    <row r="130" spans="1:15" x14ac:dyDescent="0.4">
      <c r="A130" t="s">
        <v>198</v>
      </c>
      <c r="B130" t="s">
        <v>947</v>
      </c>
      <c r="C130" t="s">
        <v>53</v>
      </c>
      <c r="F130" t="s">
        <v>4673</v>
      </c>
      <c r="H130" s="19">
        <v>99000</v>
      </c>
      <c r="I130" t="s">
        <v>193</v>
      </c>
      <c r="J130" s="19">
        <f>+RSKI!G129</f>
        <v>0</v>
      </c>
      <c r="L130" s="19">
        <f t="shared" si="6"/>
        <v>0</v>
      </c>
      <c r="M130" s="19">
        <f t="shared" si="7"/>
        <v>0</v>
      </c>
      <c r="O130" s="33">
        <f t="shared" si="8"/>
        <v>0</v>
      </c>
    </row>
    <row r="131" spans="1:15" x14ac:dyDescent="0.4">
      <c r="A131" t="s">
        <v>198</v>
      </c>
      <c r="B131" t="s">
        <v>948</v>
      </c>
      <c r="C131" t="s">
        <v>53</v>
      </c>
      <c r="F131" t="s">
        <v>4674</v>
      </c>
      <c r="H131" s="19">
        <v>99000</v>
      </c>
      <c r="I131" t="s">
        <v>159</v>
      </c>
      <c r="J131" s="19">
        <f>+RSKI!G130</f>
        <v>0</v>
      </c>
      <c r="L131" s="19">
        <f t="shared" si="6"/>
        <v>0</v>
      </c>
      <c r="M131" s="19">
        <f t="shared" si="7"/>
        <v>0</v>
      </c>
      <c r="O131" s="33">
        <f t="shared" si="8"/>
        <v>0</v>
      </c>
    </row>
    <row r="132" spans="1:15" x14ac:dyDescent="0.4">
      <c r="A132" t="s">
        <v>198</v>
      </c>
      <c r="B132" t="s">
        <v>949</v>
      </c>
      <c r="C132" t="s">
        <v>53</v>
      </c>
      <c r="F132" t="s">
        <v>4675</v>
      </c>
      <c r="H132" s="19">
        <v>99000</v>
      </c>
      <c r="I132" t="s">
        <v>131</v>
      </c>
      <c r="J132" s="19">
        <f>+RSKI!G131</f>
        <v>0</v>
      </c>
      <c r="L132" s="19">
        <f t="shared" si="6"/>
        <v>0</v>
      </c>
      <c r="M132" s="19">
        <f t="shared" si="7"/>
        <v>0</v>
      </c>
      <c r="O132" s="33">
        <f t="shared" si="8"/>
        <v>0</v>
      </c>
    </row>
    <row r="133" spans="1:15" x14ac:dyDescent="0.4">
      <c r="A133" t="s">
        <v>198</v>
      </c>
      <c r="B133" t="s">
        <v>950</v>
      </c>
      <c r="C133" t="s">
        <v>53</v>
      </c>
      <c r="F133" t="s">
        <v>4676</v>
      </c>
      <c r="H133" s="19">
        <v>99000</v>
      </c>
      <c r="I133" t="s">
        <v>95</v>
      </c>
      <c r="J133" s="19">
        <f>+RSKI!G132</f>
        <v>0</v>
      </c>
      <c r="L133" s="19">
        <f t="shared" ref="L133:L196" si="11">+J133+K133</f>
        <v>0</v>
      </c>
      <c r="M133" s="19">
        <f t="shared" ref="M133:M196" si="12">+J133*H133</f>
        <v>0</v>
      </c>
      <c r="O133" s="33">
        <f t="shared" ref="O133:O196" si="13">+J133-N133</f>
        <v>0</v>
      </c>
    </row>
    <row r="134" spans="1:15" x14ac:dyDescent="0.4">
      <c r="A134" t="s">
        <v>198</v>
      </c>
      <c r="B134" t="s">
        <v>951</v>
      </c>
      <c r="C134" t="s">
        <v>53</v>
      </c>
      <c r="F134" t="s">
        <v>4677</v>
      </c>
      <c r="H134" s="19">
        <v>99000</v>
      </c>
      <c r="I134" t="s">
        <v>194</v>
      </c>
      <c r="J134" s="19">
        <f>+RSKI!G133</f>
        <v>0</v>
      </c>
      <c r="L134" s="19">
        <f t="shared" si="11"/>
        <v>0</v>
      </c>
      <c r="M134" s="19">
        <f t="shared" si="12"/>
        <v>0</v>
      </c>
      <c r="O134" s="33">
        <f t="shared" si="13"/>
        <v>0</v>
      </c>
    </row>
    <row r="135" spans="1:15" x14ac:dyDescent="0.4">
      <c r="A135" t="s">
        <v>198</v>
      </c>
      <c r="B135" t="s">
        <v>952</v>
      </c>
      <c r="C135" t="s">
        <v>54</v>
      </c>
      <c r="F135" t="s">
        <v>4678</v>
      </c>
      <c r="H135" s="19">
        <v>82000</v>
      </c>
      <c r="I135" t="s">
        <v>196</v>
      </c>
      <c r="J135" s="19">
        <f>+RSKI!G134</f>
        <v>0</v>
      </c>
      <c r="L135" s="19">
        <f t="shared" si="11"/>
        <v>0</v>
      </c>
      <c r="M135" s="19">
        <f t="shared" si="12"/>
        <v>0</v>
      </c>
      <c r="O135" s="33">
        <f t="shared" si="13"/>
        <v>0</v>
      </c>
    </row>
    <row r="136" spans="1:15" x14ac:dyDescent="0.4">
      <c r="A136" t="s">
        <v>198</v>
      </c>
      <c r="B136" t="s">
        <v>953</v>
      </c>
      <c r="C136" t="s">
        <v>54</v>
      </c>
      <c r="F136" t="s">
        <v>4679</v>
      </c>
      <c r="H136" s="19">
        <v>82000</v>
      </c>
      <c r="I136" t="s">
        <v>193</v>
      </c>
      <c r="J136" s="19">
        <f>+RSKI!G135</f>
        <v>0</v>
      </c>
      <c r="L136" s="19">
        <f t="shared" si="11"/>
        <v>0</v>
      </c>
      <c r="M136" s="19">
        <f t="shared" si="12"/>
        <v>0</v>
      </c>
      <c r="O136" s="33">
        <f t="shared" si="13"/>
        <v>0</v>
      </c>
    </row>
    <row r="137" spans="1:15" x14ac:dyDescent="0.4">
      <c r="A137" t="s">
        <v>198</v>
      </c>
      <c r="B137" t="s">
        <v>954</v>
      </c>
      <c r="C137" t="s">
        <v>54</v>
      </c>
      <c r="F137" t="s">
        <v>4680</v>
      </c>
      <c r="H137" s="19">
        <v>82000</v>
      </c>
      <c r="I137" t="s">
        <v>190</v>
      </c>
      <c r="J137" s="19">
        <f>+RSKI!G136</f>
        <v>0</v>
      </c>
      <c r="L137" s="19">
        <f t="shared" si="11"/>
        <v>0</v>
      </c>
      <c r="M137" s="19">
        <f t="shared" si="12"/>
        <v>0</v>
      </c>
      <c r="O137" s="33">
        <f t="shared" si="13"/>
        <v>0</v>
      </c>
    </row>
    <row r="138" spans="1:15" x14ac:dyDescent="0.4">
      <c r="A138" t="s">
        <v>198</v>
      </c>
      <c r="B138" t="s">
        <v>955</v>
      </c>
      <c r="C138" t="s">
        <v>54</v>
      </c>
      <c r="F138" t="s">
        <v>4681</v>
      </c>
      <c r="H138" s="19">
        <v>82000</v>
      </c>
      <c r="I138" t="s">
        <v>109</v>
      </c>
      <c r="J138" s="19">
        <f>+RSKI!G137</f>
        <v>0</v>
      </c>
      <c r="L138" s="19">
        <f t="shared" si="11"/>
        <v>0</v>
      </c>
      <c r="M138" s="19">
        <f t="shared" si="12"/>
        <v>0</v>
      </c>
      <c r="O138" s="33">
        <f t="shared" si="13"/>
        <v>0</v>
      </c>
    </row>
    <row r="139" spans="1:15" x14ac:dyDescent="0.4">
      <c r="A139" t="s">
        <v>198</v>
      </c>
      <c r="B139" t="s">
        <v>956</v>
      </c>
      <c r="C139" t="s">
        <v>55</v>
      </c>
      <c r="D139" t="s">
        <v>770</v>
      </c>
      <c r="E139" t="s">
        <v>56</v>
      </c>
      <c r="F139" t="s">
        <v>4682</v>
      </c>
      <c r="G139" t="s">
        <v>4683</v>
      </c>
      <c r="H139" s="19">
        <v>59000</v>
      </c>
      <c r="I139" t="s">
        <v>172</v>
      </c>
      <c r="J139" s="19">
        <f>+RSKI!G138</f>
        <v>0</v>
      </c>
      <c r="K139" s="19">
        <f t="shared" ref="K139:K142" si="14">+J139</f>
        <v>0</v>
      </c>
      <c r="L139" s="19">
        <f t="shared" si="11"/>
        <v>0</v>
      </c>
      <c r="M139" s="19">
        <f t="shared" si="12"/>
        <v>0</v>
      </c>
      <c r="O139" s="33">
        <f t="shared" si="13"/>
        <v>0</v>
      </c>
    </row>
    <row r="140" spans="1:15" x14ac:dyDescent="0.4">
      <c r="A140" t="s">
        <v>198</v>
      </c>
      <c r="B140" t="s">
        <v>957</v>
      </c>
      <c r="C140" t="s">
        <v>55</v>
      </c>
      <c r="D140" t="s">
        <v>770</v>
      </c>
      <c r="E140" t="s">
        <v>56</v>
      </c>
      <c r="F140" t="s">
        <v>4684</v>
      </c>
      <c r="G140" t="s">
        <v>4683</v>
      </c>
      <c r="H140" s="19">
        <v>59000</v>
      </c>
      <c r="I140" t="s">
        <v>173</v>
      </c>
      <c r="J140" s="19">
        <f>+RSKI!G139</f>
        <v>0</v>
      </c>
      <c r="K140" s="19">
        <f t="shared" si="14"/>
        <v>0</v>
      </c>
      <c r="L140" s="19">
        <f t="shared" si="11"/>
        <v>0</v>
      </c>
      <c r="M140" s="19">
        <f t="shared" si="12"/>
        <v>0</v>
      </c>
      <c r="O140" s="33">
        <f t="shared" si="13"/>
        <v>0</v>
      </c>
    </row>
    <row r="141" spans="1:15" x14ac:dyDescent="0.4">
      <c r="A141" t="s">
        <v>198</v>
      </c>
      <c r="B141" t="s">
        <v>958</v>
      </c>
      <c r="C141" t="s">
        <v>55</v>
      </c>
      <c r="D141" t="s">
        <v>770</v>
      </c>
      <c r="E141" t="s">
        <v>56</v>
      </c>
      <c r="F141" t="s">
        <v>4685</v>
      </c>
      <c r="G141" t="s">
        <v>4683</v>
      </c>
      <c r="H141" s="19">
        <v>59000</v>
      </c>
      <c r="I141" t="s">
        <v>6</v>
      </c>
      <c r="J141" s="19">
        <f>+RSKI!G140</f>
        <v>0</v>
      </c>
      <c r="K141" s="19">
        <f t="shared" si="14"/>
        <v>0</v>
      </c>
      <c r="L141" s="19">
        <f t="shared" si="11"/>
        <v>0</v>
      </c>
      <c r="M141" s="19">
        <f t="shared" si="12"/>
        <v>0</v>
      </c>
      <c r="O141" s="33">
        <f t="shared" si="13"/>
        <v>0</v>
      </c>
    </row>
    <row r="142" spans="1:15" x14ac:dyDescent="0.4">
      <c r="A142" t="s">
        <v>198</v>
      </c>
      <c r="B142" t="s">
        <v>959</v>
      </c>
      <c r="C142" t="s">
        <v>55</v>
      </c>
      <c r="D142" t="s">
        <v>770</v>
      </c>
      <c r="E142" t="s">
        <v>56</v>
      </c>
      <c r="F142" t="s">
        <v>4686</v>
      </c>
      <c r="G142" t="s">
        <v>4683</v>
      </c>
      <c r="H142" s="19">
        <v>59000</v>
      </c>
      <c r="I142" t="s">
        <v>159</v>
      </c>
      <c r="J142" s="19">
        <f>+RSKI!G141</f>
        <v>0</v>
      </c>
      <c r="K142" s="19">
        <f t="shared" si="14"/>
        <v>0</v>
      </c>
      <c r="L142" s="19">
        <f t="shared" si="11"/>
        <v>0</v>
      </c>
      <c r="M142" s="19">
        <f t="shared" si="12"/>
        <v>0</v>
      </c>
      <c r="O142" s="33">
        <f t="shared" si="13"/>
        <v>0</v>
      </c>
    </row>
    <row r="143" spans="1:15" x14ac:dyDescent="0.4">
      <c r="A143" t="s">
        <v>198</v>
      </c>
      <c r="B143" t="s">
        <v>960</v>
      </c>
      <c r="C143" t="s">
        <v>57</v>
      </c>
      <c r="F143" t="s">
        <v>4687</v>
      </c>
      <c r="H143" s="19">
        <v>82000</v>
      </c>
      <c r="I143" t="s">
        <v>172</v>
      </c>
      <c r="J143" s="19">
        <f>+RSKI!G142</f>
        <v>0</v>
      </c>
      <c r="L143" s="19">
        <f t="shared" si="11"/>
        <v>0</v>
      </c>
      <c r="M143" s="19">
        <f t="shared" si="12"/>
        <v>0</v>
      </c>
      <c r="O143" s="33">
        <f t="shared" si="13"/>
        <v>0</v>
      </c>
    </row>
    <row r="144" spans="1:15" x14ac:dyDescent="0.4">
      <c r="A144" t="s">
        <v>198</v>
      </c>
      <c r="B144" t="s">
        <v>961</v>
      </c>
      <c r="C144" t="s">
        <v>57</v>
      </c>
      <c r="F144" t="s">
        <v>4688</v>
      </c>
      <c r="H144" s="19">
        <v>82000</v>
      </c>
      <c r="I144" t="s">
        <v>173</v>
      </c>
      <c r="J144" s="19">
        <f>+RSKI!G143</f>
        <v>0</v>
      </c>
      <c r="L144" s="19">
        <f t="shared" si="11"/>
        <v>0</v>
      </c>
      <c r="M144" s="19">
        <f t="shared" si="12"/>
        <v>0</v>
      </c>
      <c r="O144" s="33">
        <f t="shared" si="13"/>
        <v>0</v>
      </c>
    </row>
    <row r="145" spans="1:15" x14ac:dyDescent="0.4">
      <c r="A145" t="s">
        <v>198</v>
      </c>
      <c r="B145" t="s">
        <v>962</v>
      </c>
      <c r="C145" t="s">
        <v>57</v>
      </c>
      <c r="F145" t="s">
        <v>4689</v>
      </c>
      <c r="H145" s="19">
        <v>82000</v>
      </c>
      <c r="I145" t="s">
        <v>6</v>
      </c>
      <c r="J145" s="19">
        <f>+RSKI!G144</f>
        <v>0</v>
      </c>
      <c r="L145" s="19">
        <f t="shared" si="11"/>
        <v>0</v>
      </c>
      <c r="M145" s="19">
        <f t="shared" si="12"/>
        <v>0</v>
      </c>
      <c r="O145" s="33">
        <f t="shared" si="13"/>
        <v>0</v>
      </c>
    </row>
    <row r="146" spans="1:15" x14ac:dyDescent="0.4">
      <c r="A146" t="s">
        <v>198</v>
      </c>
      <c r="B146" t="s">
        <v>963</v>
      </c>
      <c r="C146" t="s">
        <v>57</v>
      </c>
      <c r="F146" t="s">
        <v>4690</v>
      </c>
      <c r="H146" s="19">
        <v>82000</v>
      </c>
      <c r="I146" t="s">
        <v>159</v>
      </c>
      <c r="J146" s="19">
        <f>+RSKI!G145</f>
        <v>0</v>
      </c>
      <c r="L146" s="19">
        <f t="shared" si="11"/>
        <v>0</v>
      </c>
      <c r="M146" s="19">
        <f t="shared" si="12"/>
        <v>0</v>
      </c>
      <c r="O146" s="33">
        <f t="shared" si="13"/>
        <v>0</v>
      </c>
    </row>
    <row r="147" spans="1:15" x14ac:dyDescent="0.4">
      <c r="A147" t="s">
        <v>198</v>
      </c>
      <c r="B147" t="s">
        <v>964</v>
      </c>
      <c r="C147" t="s">
        <v>57</v>
      </c>
      <c r="F147" t="s">
        <v>4691</v>
      </c>
      <c r="H147" s="19">
        <v>82000</v>
      </c>
      <c r="I147" t="s">
        <v>94</v>
      </c>
      <c r="J147" s="19">
        <f>+RSKI!G146</f>
        <v>0</v>
      </c>
      <c r="L147" s="19">
        <f t="shared" si="11"/>
        <v>0</v>
      </c>
      <c r="M147" s="19">
        <f t="shared" si="12"/>
        <v>0</v>
      </c>
      <c r="O147" s="33">
        <f t="shared" si="13"/>
        <v>0</v>
      </c>
    </row>
    <row r="148" spans="1:15" x14ac:dyDescent="0.4">
      <c r="A148" t="s">
        <v>198</v>
      </c>
      <c r="B148" t="s">
        <v>965</v>
      </c>
      <c r="C148" t="s">
        <v>57</v>
      </c>
      <c r="F148" t="s">
        <v>4692</v>
      </c>
      <c r="H148" s="19">
        <v>82000</v>
      </c>
      <c r="I148" t="s">
        <v>157</v>
      </c>
      <c r="J148" s="19">
        <f>+RSKI!G147</f>
        <v>0</v>
      </c>
      <c r="L148" s="19">
        <f t="shared" si="11"/>
        <v>0</v>
      </c>
      <c r="M148" s="19">
        <f t="shared" si="12"/>
        <v>0</v>
      </c>
      <c r="O148" s="33">
        <f t="shared" si="13"/>
        <v>0</v>
      </c>
    </row>
    <row r="149" spans="1:15" x14ac:dyDescent="0.4">
      <c r="A149" t="s">
        <v>198</v>
      </c>
      <c r="B149" t="s">
        <v>999</v>
      </c>
      <c r="C149" t="s">
        <v>77</v>
      </c>
      <c r="F149" t="s">
        <v>4693</v>
      </c>
      <c r="H149" s="19">
        <v>94000</v>
      </c>
      <c r="I149" t="s">
        <v>127</v>
      </c>
      <c r="J149" s="19">
        <f>+RSKI!G148</f>
        <v>0</v>
      </c>
      <c r="L149" s="19">
        <f t="shared" si="11"/>
        <v>0</v>
      </c>
      <c r="M149" s="19">
        <f t="shared" si="12"/>
        <v>0</v>
      </c>
      <c r="O149" s="33">
        <f t="shared" si="13"/>
        <v>0</v>
      </c>
    </row>
    <row r="150" spans="1:15" x14ac:dyDescent="0.4">
      <c r="A150" t="s">
        <v>198</v>
      </c>
      <c r="B150" t="s">
        <v>1000</v>
      </c>
      <c r="C150" t="s">
        <v>77</v>
      </c>
      <c r="F150" t="s">
        <v>4694</v>
      </c>
      <c r="H150" s="19">
        <v>94000</v>
      </c>
      <c r="I150" t="s">
        <v>128</v>
      </c>
      <c r="J150" s="19">
        <f>+RSKI!G149</f>
        <v>0</v>
      </c>
      <c r="L150" s="19">
        <f t="shared" si="11"/>
        <v>0</v>
      </c>
      <c r="M150" s="19">
        <f t="shared" si="12"/>
        <v>0</v>
      </c>
      <c r="O150" s="33">
        <f t="shared" si="13"/>
        <v>0</v>
      </c>
    </row>
    <row r="151" spans="1:15" x14ac:dyDescent="0.4">
      <c r="A151" t="s">
        <v>198</v>
      </c>
      <c r="B151" t="s">
        <v>1001</v>
      </c>
      <c r="C151" t="s">
        <v>77</v>
      </c>
      <c r="F151" t="s">
        <v>4695</v>
      </c>
      <c r="H151" s="19">
        <v>94000</v>
      </c>
      <c r="I151" t="s">
        <v>94</v>
      </c>
      <c r="J151" s="19">
        <f>+RSKI!G150</f>
        <v>0</v>
      </c>
      <c r="L151" s="19">
        <f t="shared" si="11"/>
        <v>0</v>
      </c>
      <c r="M151" s="19">
        <f t="shared" si="12"/>
        <v>0</v>
      </c>
      <c r="O151" s="33">
        <f t="shared" si="13"/>
        <v>0</v>
      </c>
    </row>
    <row r="152" spans="1:15" x14ac:dyDescent="0.4">
      <c r="A152" t="s">
        <v>198</v>
      </c>
      <c r="B152" t="s">
        <v>1002</v>
      </c>
      <c r="C152" t="s">
        <v>77</v>
      </c>
      <c r="F152" t="s">
        <v>4696</v>
      </c>
      <c r="H152" s="19">
        <v>94000</v>
      </c>
      <c r="I152" t="s">
        <v>123</v>
      </c>
      <c r="J152" s="19">
        <f>+RSKI!G151</f>
        <v>0</v>
      </c>
      <c r="L152" s="19">
        <f t="shared" si="11"/>
        <v>0</v>
      </c>
      <c r="M152" s="19">
        <f t="shared" si="12"/>
        <v>0</v>
      </c>
      <c r="O152" s="33">
        <f t="shared" si="13"/>
        <v>0</v>
      </c>
    </row>
    <row r="153" spans="1:15" x14ac:dyDescent="0.4">
      <c r="A153" t="s">
        <v>198</v>
      </c>
      <c r="B153" t="s">
        <v>1003</v>
      </c>
      <c r="C153" t="s">
        <v>78</v>
      </c>
      <c r="D153" t="s">
        <v>779</v>
      </c>
      <c r="E153" t="s">
        <v>79</v>
      </c>
      <c r="F153" t="s">
        <v>4697</v>
      </c>
      <c r="G153" t="s">
        <v>4698</v>
      </c>
      <c r="H153" s="19">
        <v>107000</v>
      </c>
      <c r="I153" t="s">
        <v>126</v>
      </c>
      <c r="J153" s="19">
        <f>+RSKI!G152</f>
        <v>0</v>
      </c>
      <c r="K153" s="19">
        <f t="shared" ref="K153:K191" si="15">+J153</f>
        <v>0</v>
      </c>
      <c r="L153" s="19">
        <f t="shared" si="11"/>
        <v>0</v>
      </c>
      <c r="M153" s="19">
        <f t="shared" si="12"/>
        <v>0</v>
      </c>
      <c r="O153" s="33">
        <f t="shared" si="13"/>
        <v>0</v>
      </c>
    </row>
    <row r="154" spans="1:15" x14ac:dyDescent="0.4">
      <c r="A154" t="s">
        <v>198</v>
      </c>
      <c r="B154" t="s">
        <v>1004</v>
      </c>
      <c r="C154" t="s">
        <v>78</v>
      </c>
      <c r="D154" t="s">
        <v>779</v>
      </c>
      <c r="E154" t="s">
        <v>79</v>
      </c>
      <c r="F154" t="s">
        <v>4699</v>
      </c>
      <c r="G154" t="s">
        <v>4698</v>
      </c>
      <c r="H154" s="19">
        <v>107000</v>
      </c>
      <c r="I154" t="s">
        <v>576</v>
      </c>
      <c r="J154" s="19">
        <f>+RSKI!G153</f>
        <v>0</v>
      </c>
      <c r="K154" s="19">
        <f t="shared" si="15"/>
        <v>0</v>
      </c>
      <c r="L154" s="19">
        <f t="shared" si="11"/>
        <v>0</v>
      </c>
      <c r="M154" s="19">
        <f t="shared" si="12"/>
        <v>0</v>
      </c>
      <c r="O154" s="33">
        <f t="shared" si="13"/>
        <v>0</v>
      </c>
    </row>
    <row r="155" spans="1:15" x14ac:dyDescent="0.4">
      <c r="A155" t="s">
        <v>198</v>
      </c>
      <c r="B155" t="s">
        <v>1005</v>
      </c>
      <c r="C155" t="s">
        <v>78</v>
      </c>
      <c r="D155" t="s">
        <v>779</v>
      </c>
      <c r="E155" t="s">
        <v>79</v>
      </c>
      <c r="F155" t="s">
        <v>4700</v>
      </c>
      <c r="G155" t="s">
        <v>4698</v>
      </c>
      <c r="H155" s="19">
        <v>107000</v>
      </c>
      <c r="I155" t="s">
        <v>159</v>
      </c>
      <c r="J155" s="19">
        <f>+RSKI!G154</f>
        <v>0</v>
      </c>
      <c r="K155" s="19">
        <f t="shared" si="15"/>
        <v>0</v>
      </c>
      <c r="L155" s="19">
        <f t="shared" si="11"/>
        <v>0</v>
      </c>
      <c r="M155" s="19">
        <f t="shared" si="12"/>
        <v>0</v>
      </c>
      <c r="O155" s="33">
        <f t="shared" si="13"/>
        <v>0</v>
      </c>
    </row>
    <row r="156" spans="1:15" x14ac:dyDescent="0.4">
      <c r="A156" t="s">
        <v>198</v>
      </c>
      <c r="B156" t="s">
        <v>1006</v>
      </c>
      <c r="C156" t="s">
        <v>78</v>
      </c>
      <c r="D156" t="s">
        <v>779</v>
      </c>
      <c r="E156" t="s">
        <v>79</v>
      </c>
      <c r="F156" t="s">
        <v>4701</v>
      </c>
      <c r="G156" t="s">
        <v>4698</v>
      </c>
      <c r="H156" s="19">
        <v>107000</v>
      </c>
      <c r="I156" t="s">
        <v>131</v>
      </c>
      <c r="J156" s="19">
        <f>+RSKI!G155</f>
        <v>0</v>
      </c>
      <c r="K156" s="19">
        <f t="shared" si="15"/>
        <v>0</v>
      </c>
      <c r="L156" s="19">
        <f t="shared" si="11"/>
        <v>0</v>
      </c>
      <c r="M156" s="19">
        <f t="shared" si="12"/>
        <v>0</v>
      </c>
      <c r="O156" s="33">
        <f t="shared" si="13"/>
        <v>0</v>
      </c>
    </row>
    <row r="157" spans="1:15" x14ac:dyDescent="0.4">
      <c r="A157" t="s">
        <v>198</v>
      </c>
      <c r="B157" t="s">
        <v>1007</v>
      </c>
      <c r="C157" t="s">
        <v>78</v>
      </c>
      <c r="D157" t="s">
        <v>779</v>
      </c>
      <c r="E157" t="s">
        <v>79</v>
      </c>
      <c r="F157" t="s">
        <v>4702</v>
      </c>
      <c r="G157" t="s">
        <v>4698</v>
      </c>
      <c r="H157" s="19">
        <v>107000</v>
      </c>
      <c r="I157" t="s">
        <v>132</v>
      </c>
      <c r="J157" s="19">
        <f>+RSKI!G156</f>
        <v>0</v>
      </c>
      <c r="K157" s="19">
        <f t="shared" si="15"/>
        <v>0</v>
      </c>
      <c r="L157" s="19">
        <f t="shared" si="11"/>
        <v>0</v>
      </c>
      <c r="M157" s="19">
        <f t="shared" si="12"/>
        <v>0</v>
      </c>
      <c r="O157" s="33">
        <f t="shared" si="13"/>
        <v>0</v>
      </c>
    </row>
    <row r="158" spans="1:15" x14ac:dyDescent="0.4">
      <c r="A158" t="s">
        <v>198</v>
      </c>
      <c r="B158" t="s">
        <v>1008</v>
      </c>
      <c r="C158" t="s">
        <v>80</v>
      </c>
      <c r="D158" t="s">
        <v>780</v>
      </c>
      <c r="E158" t="s">
        <v>81</v>
      </c>
      <c r="F158" t="s">
        <v>4703</v>
      </c>
      <c r="G158" t="s">
        <v>4704</v>
      </c>
      <c r="H158" s="19">
        <v>91000</v>
      </c>
      <c r="I158" t="s">
        <v>573</v>
      </c>
      <c r="J158" s="19">
        <f>+RSKI!G157</f>
        <v>0</v>
      </c>
      <c r="K158" s="19">
        <f t="shared" si="15"/>
        <v>0</v>
      </c>
      <c r="L158" s="19">
        <f t="shared" si="11"/>
        <v>0</v>
      </c>
      <c r="M158" s="19">
        <f t="shared" si="12"/>
        <v>0</v>
      </c>
      <c r="O158" s="33">
        <f t="shared" si="13"/>
        <v>0</v>
      </c>
    </row>
    <row r="159" spans="1:15" x14ac:dyDescent="0.4">
      <c r="A159" t="s">
        <v>198</v>
      </c>
      <c r="B159" t="s">
        <v>1009</v>
      </c>
      <c r="C159" t="s">
        <v>80</v>
      </c>
      <c r="D159" t="s">
        <v>780</v>
      </c>
      <c r="E159" t="s">
        <v>81</v>
      </c>
      <c r="F159" t="s">
        <v>4705</v>
      </c>
      <c r="G159" t="s">
        <v>4704</v>
      </c>
      <c r="H159" s="19">
        <v>91000</v>
      </c>
      <c r="I159" t="s">
        <v>576</v>
      </c>
      <c r="J159" s="19">
        <f>+RSKI!G158</f>
        <v>0</v>
      </c>
      <c r="K159" s="19">
        <f t="shared" si="15"/>
        <v>0</v>
      </c>
      <c r="L159" s="19">
        <f t="shared" si="11"/>
        <v>0</v>
      </c>
      <c r="M159" s="19">
        <f t="shared" si="12"/>
        <v>0</v>
      </c>
      <c r="O159" s="33">
        <f t="shared" si="13"/>
        <v>0</v>
      </c>
    </row>
    <row r="160" spans="1:15" x14ac:dyDescent="0.4">
      <c r="A160" t="s">
        <v>198</v>
      </c>
      <c r="B160" t="s">
        <v>1010</v>
      </c>
      <c r="C160" t="s">
        <v>80</v>
      </c>
      <c r="D160" t="s">
        <v>780</v>
      </c>
      <c r="E160" t="s">
        <v>81</v>
      </c>
      <c r="F160" t="s">
        <v>4706</v>
      </c>
      <c r="G160" t="s">
        <v>4704</v>
      </c>
      <c r="H160" s="19">
        <v>91000</v>
      </c>
      <c r="I160" t="s">
        <v>159</v>
      </c>
      <c r="J160" s="19">
        <f>+RSKI!G159</f>
        <v>0</v>
      </c>
      <c r="K160" s="19">
        <f t="shared" si="15"/>
        <v>0</v>
      </c>
      <c r="L160" s="19">
        <f t="shared" si="11"/>
        <v>0</v>
      </c>
      <c r="M160" s="19">
        <f t="shared" si="12"/>
        <v>0</v>
      </c>
      <c r="O160" s="33">
        <f t="shared" si="13"/>
        <v>0</v>
      </c>
    </row>
    <row r="161" spans="1:15" x14ac:dyDescent="0.4">
      <c r="A161" t="s">
        <v>198</v>
      </c>
      <c r="B161" t="s">
        <v>1011</v>
      </c>
      <c r="C161" t="s">
        <v>80</v>
      </c>
      <c r="D161" t="s">
        <v>780</v>
      </c>
      <c r="E161" t="s">
        <v>81</v>
      </c>
      <c r="F161" t="s">
        <v>4707</v>
      </c>
      <c r="G161" t="s">
        <v>4704</v>
      </c>
      <c r="H161" s="19">
        <v>91000</v>
      </c>
      <c r="I161" t="s">
        <v>131</v>
      </c>
      <c r="J161" s="19">
        <f>+RSKI!G160</f>
        <v>0</v>
      </c>
      <c r="K161" s="19">
        <f t="shared" si="15"/>
        <v>0</v>
      </c>
      <c r="L161" s="19">
        <f t="shared" si="11"/>
        <v>0</v>
      </c>
      <c r="M161" s="19">
        <f t="shared" si="12"/>
        <v>0</v>
      </c>
      <c r="O161" s="33">
        <f t="shared" si="13"/>
        <v>0</v>
      </c>
    </row>
    <row r="162" spans="1:15" x14ac:dyDescent="0.4">
      <c r="A162" t="s">
        <v>198</v>
      </c>
      <c r="B162" t="s">
        <v>1012</v>
      </c>
      <c r="C162" t="s">
        <v>80</v>
      </c>
      <c r="D162" t="s">
        <v>780</v>
      </c>
      <c r="E162" t="s">
        <v>81</v>
      </c>
      <c r="F162" t="s">
        <v>4708</v>
      </c>
      <c r="G162" t="s">
        <v>4704</v>
      </c>
      <c r="H162" s="19">
        <v>91000</v>
      </c>
      <c r="I162" t="s">
        <v>132</v>
      </c>
      <c r="J162" s="19">
        <f>+RSKI!G161</f>
        <v>0</v>
      </c>
      <c r="K162" s="19">
        <f t="shared" si="15"/>
        <v>0</v>
      </c>
      <c r="L162" s="19">
        <f t="shared" si="11"/>
        <v>0</v>
      </c>
      <c r="M162" s="19">
        <f t="shared" si="12"/>
        <v>0</v>
      </c>
      <c r="O162" s="33">
        <f t="shared" si="13"/>
        <v>0</v>
      </c>
    </row>
    <row r="163" spans="1:15" x14ac:dyDescent="0.4">
      <c r="A163" t="s">
        <v>198</v>
      </c>
      <c r="B163" t="s">
        <v>1013</v>
      </c>
      <c r="C163" t="s">
        <v>82</v>
      </c>
      <c r="D163" t="s">
        <v>781</v>
      </c>
      <c r="E163" t="s">
        <v>74</v>
      </c>
      <c r="F163" t="s">
        <v>4709</v>
      </c>
      <c r="G163" t="s">
        <v>4710</v>
      </c>
      <c r="H163" s="19">
        <v>79000</v>
      </c>
      <c r="I163" t="s">
        <v>99</v>
      </c>
      <c r="J163" s="19">
        <f>+RSKI!G162</f>
        <v>0</v>
      </c>
      <c r="K163" s="19">
        <f t="shared" si="15"/>
        <v>0</v>
      </c>
      <c r="L163" s="19">
        <f t="shared" si="11"/>
        <v>0</v>
      </c>
      <c r="M163" s="19">
        <f t="shared" si="12"/>
        <v>0</v>
      </c>
      <c r="O163" s="33">
        <f t="shared" si="13"/>
        <v>0</v>
      </c>
    </row>
    <row r="164" spans="1:15" x14ac:dyDescent="0.4">
      <c r="A164" t="s">
        <v>198</v>
      </c>
      <c r="B164" t="s">
        <v>1014</v>
      </c>
      <c r="C164" t="s">
        <v>82</v>
      </c>
      <c r="D164" t="s">
        <v>781</v>
      </c>
      <c r="E164" t="s">
        <v>74</v>
      </c>
      <c r="F164" t="s">
        <v>4711</v>
      </c>
      <c r="G164" t="s">
        <v>4710</v>
      </c>
      <c r="H164" s="19">
        <v>79000</v>
      </c>
      <c r="I164" t="s">
        <v>88</v>
      </c>
      <c r="J164" s="19">
        <f>+RSKI!G163</f>
        <v>0</v>
      </c>
      <c r="K164" s="19">
        <f t="shared" si="15"/>
        <v>0</v>
      </c>
      <c r="L164" s="19">
        <f t="shared" si="11"/>
        <v>0</v>
      </c>
      <c r="M164" s="19">
        <f t="shared" si="12"/>
        <v>0</v>
      </c>
      <c r="O164" s="33">
        <f t="shared" si="13"/>
        <v>0</v>
      </c>
    </row>
    <row r="165" spans="1:15" x14ac:dyDescent="0.4">
      <c r="A165" t="s">
        <v>198</v>
      </c>
      <c r="B165" t="s">
        <v>1015</v>
      </c>
      <c r="C165" t="s">
        <v>82</v>
      </c>
      <c r="D165" t="s">
        <v>781</v>
      </c>
      <c r="E165" t="s">
        <v>74</v>
      </c>
      <c r="F165" t="s">
        <v>4712</v>
      </c>
      <c r="G165" t="s">
        <v>4710</v>
      </c>
      <c r="H165" s="19">
        <v>79000</v>
      </c>
      <c r="I165" t="s">
        <v>6</v>
      </c>
      <c r="J165" s="19">
        <f>+RSKI!G164</f>
        <v>0</v>
      </c>
      <c r="K165" s="19">
        <f t="shared" si="15"/>
        <v>0</v>
      </c>
      <c r="L165" s="19">
        <f t="shared" si="11"/>
        <v>0</v>
      </c>
      <c r="M165" s="19">
        <f t="shared" si="12"/>
        <v>0</v>
      </c>
      <c r="O165" s="33">
        <f t="shared" si="13"/>
        <v>0</v>
      </c>
    </row>
    <row r="166" spans="1:15" x14ac:dyDescent="0.4">
      <c r="A166" t="s">
        <v>198</v>
      </c>
      <c r="B166" t="s">
        <v>1016</v>
      </c>
      <c r="C166" t="s">
        <v>82</v>
      </c>
      <c r="D166" t="s">
        <v>781</v>
      </c>
      <c r="E166" t="s">
        <v>74</v>
      </c>
      <c r="F166" t="s">
        <v>4713</v>
      </c>
      <c r="G166" t="s">
        <v>4710</v>
      </c>
      <c r="H166" s="19">
        <v>79000</v>
      </c>
      <c r="I166" t="s">
        <v>97</v>
      </c>
      <c r="J166" s="19">
        <f>+RSKI!G165</f>
        <v>0</v>
      </c>
      <c r="K166" s="19">
        <f t="shared" si="15"/>
        <v>0</v>
      </c>
      <c r="L166" s="19">
        <f t="shared" si="11"/>
        <v>0</v>
      </c>
      <c r="M166" s="19">
        <f t="shared" si="12"/>
        <v>0</v>
      </c>
      <c r="O166" s="33">
        <f t="shared" si="13"/>
        <v>0</v>
      </c>
    </row>
    <row r="167" spans="1:15" x14ac:dyDescent="0.4">
      <c r="A167" t="s">
        <v>198</v>
      </c>
      <c r="B167" t="s">
        <v>1017</v>
      </c>
      <c r="C167" t="s">
        <v>82</v>
      </c>
      <c r="D167" t="s">
        <v>781</v>
      </c>
      <c r="E167" t="s">
        <v>74</v>
      </c>
      <c r="F167" t="s">
        <v>4714</v>
      </c>
      <c r="G167" t="s">
        <v>4710</v>
      </c>
      <c r="H167" s="19">
        <v>79000</v>
      </c>
      <c r="I167" t="s">
        <v>105</v>
      </c>
      <c r="J167" s="19">
        <f>+RSKI!G166</f>
        <v>0</v>
      </c>
      <c r="K167" s="19">
        <f t="shared" si="15"/>
        <v>0</v>
      </c>
      <c r="L167" s="19">
        <f t="shared" si="11"/>
        <v>0</v>
      </c>
      <c r="M167" s="19">
        <f t="shared" si="12"/>
        <v>0</v>
      </c>
      <c r="O167" s="33">
        <f t="shared" si="13"/>
        <v>0</v>
      </c>
    </row>
    <row r="168" spans="1:15" x14ac:dyDescent="0.4">
      <c r="A168" t="s">
        <v>198</v>
      </c>
      <c r="B168" t="s">
        <v>1018</v>
      </c>
      <c r="C168" t="s">
        <v>83</v>
      </c>
      <c r="D168" t="s">
        <v>782</v>
      </c>
      <c r="E168" t="s">
        <v>76</v>
      </c>
      <c r="F168" t="s">
        <v>4715</v>
      </c>
      <c r="G168" t="s">
        <v>4716</v>
      </c>
      <c r="H168" s="19">
        <v>68000</v>
      </c>
      <c r="I168" t="s">
        <v>712</v>
      </c>
      <c r="J168" s="19">
        <f>+RSKI!G167</f>
        <v>0</v>
      </c>
      <c r="K168" s="19">
        <f t="shared" si="15"/>
        <v>0</v>
      </c>
      <c r="L168" s="19">
        <f t="shared" si="11"/>
        <v>0</v>
      </c>
      <c r="M168" s="19">
        <f t="shared" si="12"/>
        <v>0</v>
      </c>
      <c r="O168" s="33">
        <f t="shared" si="13"/>
        <v>0</v>
      </c>
    </row>
    <row r="169" spans="1:15" x14ac:dyDescent="0.4">
      <c r="A169" t="s">
        <v>198</v>
      </c>
      <c r="B169" t="s">
        <v>1019</v>
      </c>
      <c r="C169" t="s">
        <v>83</v>
      </c>
      <c r="D169" t="s">
        <v>782</v>
      </c>
      <c r="E169" t="s">
        <v>76</v>
      </c>
      <c r="F169" t="s">
        <v>4717</v>
      </c>
      <c r="G169" t="s">
        <v>4716</v>
      </c>
      <c r="H169" s="19">
        <v>68000</v>
      </c>
      <c r="I169" t="s">
        <v>173</v>
      </c>
      <c r="J169" s="19">
        <f>+RSKI!G168</f>
        <v>0</v>
      </c>
      <c r="K169" s="19">
        <f t="shared" si="15"/>
        <v>0</v>
      </c>
      <c r="L169" s="19">
        <f t="shared" si="11"/>
        <v>0</v>
      </c>
      <c r="M169" s="19">
        <f t="shared" si="12"/>
        <v>0</v>
      </c>
      <c r="O169" s="33">
        <f t="shared" si="13"/>
        <v>0</v>
      </c>
    </row>
    <row r="170" spans="1:15" x14ac:dyDescent="0.4">
      <c r="A170" t="s">
        <v>198</v>
      </c>
      <c r="B170" t="s">
        <v>1020</v>
      </c>
      <c r="C170" t="s">
        <v>83</v>
      </c>
      <c r="D170" t="s">
        <v>782</v>
      </c>
      <c r="E170" t="s">
        <v>76</v>
      </c>
      <c r="F170" t="s">
        <v>4718</v>
      </c>
      <c r="G170" t="s">
        <v>4716</v>
      </c>
      <c r="H170" s="19">
        <v>68000</v>
      </c>
      <c r="I170" t="s">
        <v>137</v>
      </c>
      <c r="J170" s="19">
        <f>+RSKI!G169</f>
        <v>0</v>
      </c>
      <c r="K170" s="19">
        <f t="shared" si="15"/>
        <v>0</v>
      </c>
      <c r="L170" s="19">
        <f t="shared" si="11"/>
        <v>0</v>
      </c>
      <c r="M170" s="19">
        <f t="shared" si="12"/>
        <v>0</v>
      </c>
      <c r="O170" s="33">
        <f t="shared" si="13"/>
        <v>0</v>
      </c>
    </row>
    <row r="171" spans="1:15" x14ac:dyDescent="0.4">
      <c r="A171" t="s">
        <v>198</v>
      </c>
      <c r="B171" t="s">
        <v>1021</v>
      </c>
      <c r="C171" t="s">
        <v>83</v>
      </c>
      <c r="D171" t="s">
        <v>782</v>
      </c>
      <c r="E171" t="s">
        <v>76</v>
      </c>
      <c r="F171" t="s">
        <v>4719</v>
      </c>
      <c r="G171" t="s">
        <v>4716</v>
      </c>
      <c r="H171" s="19">
        <v>68000</v>
      </c>
      <c r="I171" t="s">
        <v>102</v>
      </c>
      <c r="J171" s="19">
        <f>+RSKI!G170</f>
        <v>0</v>
      </c>
      <c r="K171" s="19">
        <f t="shared" si="15"/>
        <v>0</v>
      </c>
      <c r="L171" s="19">
        <f t="shared" si="11"/>
        <v>0</v>
      </c>
      <c r="M171" s="19">
        <f t="shared" si="12"/>
        <v>0</v>
      </c>
      <c r="O171" s="33">
        <f t="shared" si="13"/>
        <v>0</v>
      </c>
    </row>
    <row r="172" spans="1:15" x14ac:dyDescent="0.4">
      <c r="A172" t="s">
        <v>198</v>
      </c>
      <c r="B172" t="s">
        <v>1022</v>
      </c>
      <c r="C172" t="s">
        <v>83</v>
      </c>
      <c r="D172" t="s">
        <v>782</v>
      </c>
      <c r="E172" t="s">
        <v>76</v>
      </c>
      <c r="F172" t="s">
        <v>4720</v>
      </c>
      <c r="G172" t="s">
        <v>4716</v>
      </c>
      <c r="H172" s="19">
        <v>68000</v>
      </c>
      <c r="I172" t="s">
        <v>98</v>
      </c>
      <c r="J172" s="19">
        <f>+RSKI!G171</f>
        <v>0</v>
      </c>
      <c r="K172" s="19">
        <f t="shared" si="15"/>
        <v>0</v>
      </c>
      <c r="L172" s="19">
        <f t="shared" si="11"/>
        <v>0</v>
      </c>
      <c r="M172" s="19">
        <f t="shared" si="12"/>
        <v>0</v>
      </c>
      <c r="O172" s="33">
        <f t="shared" si="13"/>
        <v>0</v>
      </c>
    </row>
    <row r="173" spans="1:15" x14ac:dyDescent="0.4">
      <c r="A173" t="s">
        <v>198</v>
      </c>
      <c r="B173" t="s">
        <v>980</v>
      </c>
      <c r="C173" t="s">
        <v>67</v>
      </c>
      <c r="D173" t="s">
        <v>774</v>
      </c>
      <c r="E173" t="s">
        <v>68</v>
      </c>
      <c r="F173" t="s">
        <v>4721</v>
      </c>
      <c r="G173" t="s">
        <v>4722</v>
      </c>
      <c r="H173" s="19">
        <v>129000</v>
      </c>
      <c r="I173" t="s">
        <v>102</v>
      </c>
      <c r="J173" s="19">
        <f>+RSKI!G172</f>
        <v>0</v>
      </c>
      <c r="K173" s="19">
        <f t="shared" si="15"/>
        <v>0</v>
      </c>
      <c r="L173" s="19">
        <f t="shared" si="11"/>
        <v>0</v>
      </c>
      <c r="M173" s="19">
        <f t="shared" si="12"/>
        <v>0</v>
      </c>
      <c r="O173" s="33">
        <f t="shared" si="13"/>
        <v>0</v>
      </c>
    </row>
    <row r="174" spans="1:15" x14ac:dyDescent="0.4">
      <c r="A174" t="s">
        <v>198</v>
      </c>
      <c r="B174" t="s">
        <v>981</v>
      </c>
      <c r="C174" t="s">
        <v>67</v>
      </c>
      <c r="D174" t="s">
        <v>774</v>
      </c>
      <c r="E174" t="s">
        <v>68</v>
      </c>
      <c r="F174" t="s">
        <v>4723</v>
      </c>
      <c r="G174" t="s">
        <v>4722</v>
      </c>
      <c r="H174" s="19">
        <v>129000</v>
      </c>
      <c r="I174" t="s">
        <v>583</v>
      </c>
      <c r="J174" s="19">
        <f>+RSKI!G173</f>
        <v>0</v>
      </c>
      <c r="K174" s="19">
        <f t="shared" si="15"/>
        <v>0</v>
      </c>
      <c r="L174" s="19">
        <f t="shared" si="11"/>
        <v>0</v>
      </c>
      <c r="M174" s="19">
        <f t="shared" si="12"/>
        <v>0</v>
      </c>
      <c r="O174" s="33">
        <f t="shared" si="13"/>
        <v>0</v>
      </c>
    </row>
    <row r="175" spans="1:15" x14ac:dyDescent="0.4">
      <c r="A175" t="s">
        <v>198</v>
      </c>
      <c r="B175" t="s">
        <v>982</v>
      </c>
      <c r="C175" t="s">
        <v>67</v>
      </c>
      <c r="D175" t="s">
        <v>774</v>
      </c>
      <c r="E175" t="s">
        <v>68</v>
      </c>
      <c r="F175" t="s">
        <v>4724</v>
      </c>
      <c r="G175" t="s">
        <v>4722</v>
      </c>
      <c r="H175" s="19">
        <v>129000</v>
      </c>
      <c r="I175" t="s">
        <v>109</v>
      </c>
      <c r="J175" s="19">
        <f>+RSKI!G174</f>
        <v>0</v>
      </c>
      <c r="K175" s="19">
        <f t="shared" si="15"/>
        <v>0</v>
      </c>
      <c r="L175" s="19">
        <f t="shared" si="11"/>
        <v>0</v>
      </c>
      <c r="M175" s="19">
        <f t="shared" si="12"/>
        <v>0</v>
      </c>
      <c r="O175" s="33">
        <f t="shared" si="13"/>
        <v>0</v>
      </c>
    </row>
    <row r="176" spans="1:15" x14ac:dyDescent="0.4">
      <c r="A176" t="s">
        <v>198</v>
      </c>
      <c r="B176" t="s">
        <v>983</v>
      </c>
      <c r="C176" t="s">
        <v>69</v>
      </c>
      <c r="D176" t="s">
        <v>775</v>
      </c>
      <c r="E176" t="s">
        <v>70</v>
      </c>
      <c r="F176" t="s">
        <v>4725</v>
      </c>
      <c r="G176" t="s">
        <v>4726</v>
      </c>
      <c r="H176" s="19">
        <v>119000</v>
      </c>
      <c r="I176" t="s">
        <v>88</v>
      </c>
      <c r="J176" s="19">
        <f>+RSKI!G175</f>
        <v>0</v>
      </c>
      <c r="K176" s="19">
        <f t="shared" si="15"/>
        <v>0</v>
      </c>
      <c r="L176" s="19">
        <f t="shared" si="11"/>
        <v>0</v>
      </c>
      <c r="M176" s="19">
        <f t="shared" si="12"/>
        <v>0</v>
      </c>
      <c r="O176" s="33">
        <f t="shared" si="13"/>
        <v>0</v>
      </c>
    </row>
    <row r="177" spans="1:15" x14ac:dyDescent="0.4">
      <c r="A177" t="s">
        <v>198</v>
      </c>
      <c r="B177" t="s">
        <v>984</v>
      </c>
      <c r="C177" t="s">
        <v>69</v>
      </c>
      <c r="D177" t="s">
        <v>775</v>
      </c>
      <c r="E177" t="s">
        <v>70</v>
      </c>
      <c r="F177" t="s">
        <v>4727</v>
      </c>
      <c r="G177" t="s">
        <v>4726</v>
      </c>
      <c r="H177" s="19">
        <v>119000</v>
      </c>
      <c r="I177" t="s">
        <v>89</v>
      </c>
      <c r="J177" s="19">
        <f>+RSKI!G176</f>
        <v>0</v>
      </c>
      <c r="K177" s="19">
        <f t="shared" si="15"/>
        <v>0</v>
      </c>
      <c r="L177" s="19">
        <f t="shared" si="11"/>
        <v>0</v>
      </c>
      <c r="M177" s="19">
        <f t="shared" si="12"/>
        <v>0</v>
      </c>
      <c r="O177" s="33">
        <f t="shared" si="13"/>
        <v>0</v>
      </c>
    </row>
    <row r="178" spans="1:15" x14ac:dyDescent="0.4">
      <c r="A178" t="s">
        <v>198</v>
      </c>
      <c r="B178" t="s">
        <v>985</v>
      </c>
      <c r="C178" t="s">
        <v>69</v>
      </c>
      <c r="D178" t="s">
        <v>775</v>
      </c>
      <c r="E178" t="s">
        <v>70</v>
      </c>
      <c r="F178" t="s">
        <v>4728</v>
      </c>
      <c r="G178" t="s">
        <v>4726</v>
      </c>
      <c r="H178" s="19">
        <v>119000</v>
      </c>
      <c r="I178" t="s">
        <v>102</v>
      </c>
      <c r="J178" s="19">
        <f>+RSKI!G177</f>
        <v>0</v>
      </c>
      <c r="K178" s="19">
        <f t="shared" si="15"/>
        <v>0</v>
      </c>
      <c r="L178" s="19">
        <f t="shared" si="11"/>
        <v>0</v>
      </c>
      <c r="M178" s="19">
        <f t="shared" si="12"/>
        <v>0</v>
      </c>
      <c r="O178" s="33">
        <f t="shared" si="13"/>
        <v>0</v>
      </c>
    </row>
    <row r="179" spans="1:15" x14ac:dyDescent="0.4">
      <c r="A179" t="s">
        <v>198</v>
      </c>
      <c r="B179" t="s">
        <v>986</v>
      </c>
      <c r="C179" t="s">
        <v>69</v>
      </c>
      <c r="D179" t="s">
        <v>775</v>
      </c>
      <c r="E179" t="s">
        <v>70</v>
      </c>
      <c r="F179" t="s">
        <v>4729</v>
      </c>
      <c r="G179" t="s">
        <v>4726</v>
      </c>
      <c r="H179" s="19">
        <v>119000</v>
      </c>
      <c r="I179" t="s">
        <v>583</v>
      </c>
      <c r="J179" s="19">
        <f>+RSKI!G178</f>
        <v>0</v>
      </c>
      <c r="K179" s="19">
        <f t="shared" si="15"/>
        <v>0</v>
      </c>
      <c r="L179" s="19">
        <f t="shared" si="11"/>
        <v>0</v>
      </c>
      <c r="M179" s="19">
        <f t="shared" si="12"/>
        <v>0</v>
      </c>
      <c r="O179" s="33">
        <f t="shared" si="13"/>
        <v>0</v>
      </c>
    </row>
    <row r="180" spans="1:15" x14ac:dyDescent="0.4">
      <c r="A180" t="s">
        <v>198</v>
      </c>
      <c r="B180" t="s">
        <v>987</v>
      </c>
      <c r="C180" t="s">
        <v>71</v>
      </c>
      <c r="D180" t="s">
        <v>776</v>
      </c>
      <c r="E180" t="s">
        <v>72</v>
      </c>
      <c r="F180" t="s">
        <v>4730</v>
      </c>
      <c r="G180" t="s">
        <v>4731</v>
      </c>
      <c r="H180" s="19">
        <v>96000</v>
      </c>
      <c r="I180" t="s">
        <v>88</v>
      </c>
      <c r="J180" s="19">
        <f>+RSKI!G179</f>
        <v>0</v>
      </c>
      <c r="K180" s="19">
        <f t="shared" si="15"/>
        <v>0</v>
      </c>
      <c r="L180" s="19">
        <f t="shared" si="11"/>
        <v>0</v>
      </c>
      <c r="M180" s="19">
        <f t="shared" si="12"/>
        <v>0</v>
      </c>
      <c r="O180" s="33">
        <f t="shared" si="13"/>
        <v>0</v>
      </c>
    </row>
    <row r="181" spans="1:15" x14ac:dyDescent="0.4">
      <c r="A181" t="s">
        <v>198</v>
      </c>
      <c r="B181" t="s">
        <v>988</v>
      </c>
      <c r="C181" t="s">
        <v>71</v>
      </c>
      <c r="D181" t="s">
        <v>776</v>
      </c>
      <c r="E181" t="s">
        <v>72</v>
      </c>
      <c r="F181" t="s">
        <v>4732</v>
      </c>
      <c r="G181" t="s">
        <v>4731</v>
      </c>
      <c r="H181" s="19">
        <v>96000</v>
      </c>
      <c r="I181" t="s">
        <v>89</v>
      </c>
      <c r="J181" s="19">
        <f>+RSKI!G180</f>
        <v>0</v>
      </c>
      <c r="K181" s="19">
        <f t="shared" si="15"/>
        <v>0</v>
      </c>
      <c r="L181" s="19">
        <f t="shared" si="11"/>
        <v>0</v>
      </c>
      <c r="M181" s="19">
        <f t="shared" si="12"/>
        <v>0</v>
      </c>
      <c r="O181" s="33">
        <f t="shared" si="13"/>
        <v>0</v>
      </c>
    </row>
    <row r="182" spans="1:15" x14ac:dyDescent="0.4">
      <c r="A182" t="s">
        <v>198</v>
      </c>
      <c r="B182" t="s">
        <v>989</v>
      </c>
      <c r="C182" t="s">
        <v>71</v>
      </c>
      <c r="D182" t="s">
        <v>776</v>
      </c>
      <c r="E182" t="s">
        <v>72</v>
      </c>
      <c r="F182" t="s">
        <v>4733</v>
      </c>
      <c r="G182" t="s">
        <v>4731</v>
      </c>
      <c r="H182" s="19">
        <v>96000</v>
      </c>
      <c r="I182" t="s">
        <v>102</v>
      </c>
      <c r="J182" s="19">
        <f>+RSKI!G181</f>
        <v>0</v>
      </c>
      <c r="K182" s="19">
        <f t="shared" si="15"/>
        <v>0</v>
      </c>
      <c r="L182" s="19">
        <f t="shared" si="11"/>
        <v>0</v>
      </c>
      <c r="M182" s="19">
        <f t="shared" si="12"/>
        <v>0</v>
      </c>
      <c r="O182" s="33">
        <f t="shared" si="13"/>
        <v>0</v>
      </c>
    </row>
    <row r="183" spans="1:15" x14ac:dyDescent="0.4">
      <c r="A183" t="s">
        <v>198</v>
      </c>
      <c r="B183" t="s">
        <v>990</v>
      </c>
      <c r="C183" t="s">
        <v>71</v>
      </c>
      <c r="D183" t="s">
        <v>776</v>
      </c>
      <c r="E183" t="s">
        <v>72</v>
      </c>
      <c r="F183" t="s">
        <v>4734</v>
      </c>
      <c r="G183" t="s">
        <v>4731</v>
      </c>
      <c r="H183" s="19">
        <v>96000</v>
      </c>
      <c r="I183" t="s">
        <v>583</v>
      </c>
      <c r="J183" s="19">
        <f>+RSKI!G182</f>
        <v>0</v>
      </c>
      <c r="K183" s="19">
        <f t="shared" si="15"/>
        <v>0</v>
      </c>
      <c r="L183" s="19">
        <f t="shared" si="11"/>
        <v>0</v>
      </c>
      <c r="M183" s="19">
        <f t="shared" si="12"/>
        <v>0</v>
      </c>
      <c r="O183" s="33">
        <f t="shared" si="13"/>
        <v>0</v>
      </c>
    </row>
    <row r="184" spans="1:15" x14ac:dyDescent="0.4">
      <c r="A184" t="s">
        <v>198</v>
      </c>
      <c r="B184" t="s">
        <v>991</v>
      </c>
      <c r="C184" t="s">
        <v>73</v>
      </c>
      <c r="D184" t="s">
        <v>777</v>
      </c>
      <c r="E184" t="s">
        <v>74</v>
      </c>
      <c r="F184" t="s">
        <v>4735</v>
      </c>
      <c r="G184" t="s">
        <v>4710</v>
      </c>
      <c r="H184" s="19">
        <v>79000</v>
      </c>
      <c r="I184" t="s">
        <v>164</v>
      </c>
      <c r="J184" s="19">
        <f>+RSKI!G183</f>
        <v>0</v>
      </c>
      <c r="K184" s="19">
        <f t="shared" si="15"/>
        <v>0</v>
      </c>
      <c r="L184" s="19">
        <f t="shared" si="11"/>
        <v>0</v>
      </c>
      <c r="M184" s="19">
        <f t="shared" si="12"/>
        <v>0</v>
      </c>
      <c r="O184" s="33">
        <f t="shared" si="13"/>
        <v>0</v>
      </c>
    </row>
    <row r="185" spans="1:15" x14ac:dyDescent="0.4">
      <c r="A185" t="s">
        <v>198</v>
      </c>
      <c r="B185" t="s">
        <v>992</v>
      </c>
      <c r="C185" t="s">
        <v>73</v>
      </c>
      <c r="D185" t="s">
        <v>777</v>
      </c>
      <c r="E185" t="s">
        <v>74</v>
      </c>
      <c r="F185" t="s">
        <v>4736</v>
      </c>
      <c r="G185" t="s">
        <v>4710</v>
      </c>
      <c r="H185" s="19">
        <v>79000</v>
      </c>
      <c r="I185" t="s">
        <v>126</v>
      </c>
      <c r="J185" s="19">
        <f>+RSKI!G184</f>
        <v>0</v>
      </c>
      <c r="K185" s="19">
        <f t="shared" si="15"/>
        <v>0</v>
      </c>
      <c r="L185" s="19">
        <f t="shared" si="11"/>
        <v>0</v>
      </c>
      <c r="M185" s="19">
        <f t="shared" si="12"/>
        <v>0</v>
      </c>
      <c r="O185" s="33">
        <f t="shared" si="13"/>
        <v>0</v>
      </c>
    </row>
    <row r="186" spans="1:15" x14ac:dyDescent="0.4">
      <c r="A186" t="s">
        <v>198</v>
      </c>
      <c r="B186" t="s">
        <v>993</v>
      </c>
      <c r="C186" t="s">
        <v>73</v>
      </c>
      <c r="D186" t="s">
        <v>777</v>
      </c>
      <c r="E186" t="s">
        <v>74</v>
      </c>
      <c r="F186" t="s">
        <v>4737</v>
      </c>
      <c r="G186" t="s">
        <v>4710</v>
      </c>
      <c r="H186" s="19">
        <v>79000</v>
      </c>
      <c r="I186" t="s">
        <v>127</v>
      </c>
      <c r="J186" s="19">
        <f>+RSKI!G185</f>
        <v>0</v>
      </c>
      <c r="K186" s="19">
        <f t="shared" si="15"/>
        <v>0</v>
      </c>
      <c r="L186" s="19">
        <f t="shared" si="11"/>
        <v>0</v>
      </c>
      <c r="M186" s="19">
        <f t="shared" si="12"/>
        <v>0</v>
      </c>
      <c r="O186" s="33">
        <f t="shared" si="13"/>
        <v>0</v>
      </c>
    </row>
    <row r="187" spans="1:15" x14ac:dyDescent="0.4">
      <c r="A187" t="s">
        <v>198</v>
      </c>
      <c r="B187" t="s">
        <v>994</v>
      </c>
      <c r="C187" t="s">
        <v>73</v>
      </c>
      <c r="D187" t="s">
        <v>777</v>
      </c>
      <c r="E187" t="s">
        <v>74</v>
      </c>
      <c r="F187" t="s">
        <v>4738</v>
      </c>
      <c r="G187" t="s">
        <v>4710</v>
      </c>
      <c r="H187" s="19">
        <v>79000</v>
      </c>
      <c r="I187" t="s">
        <v>128</v>
      </c>
      <c r="J187" s="19">
        <f>+RSKI!G186</f>
        <v>0</v>
      </c>
      <c r="K187" s="19">
        <f t="shared" si="15"/>
        <v>0</v>
      </c>
      <c r="L187" s="19">
        <f t="shared" si="11"/>
        <v>0</v>
      </c>
      <c r="M187" s="19">
        <f t="shared" si="12"/>
        <v>0</v>
      </c>
      <c r="O187" s="33">
        <f t="shared" si="13"/>
        <v>0</v>
      </c>
    </row>
    <row r="188" spans="1:15" x14ac:dyDescent="0.4">
      <c r="A188" t="s">
        <v>198</v>
      </c>
      <c r="B188" t="s">
        <v>995</v>
      </c>
      <c r="C188" t="s">
        <v>75</v>
      </c>
      <c r="D188" t="s">
        <v>778</v>
      </c>
      <c r="E188" t="s">
        <v>76</v>
      </c>
      <c r="F188" t="s">
        <v>4739</v>
      </c>
      <c r="G188" t="s">
        <v>4716</v>
      </c>
      <c r="H188" s="19">
        <v>68000</v>
      </c>
      <c r="I188" t="s">
        <v>164</v>
      </c>
      <c r="J188" s="19">
        <f>+RSKI!G187</f>
        <v>0</v>
      </c>
      <c r="K188" s="19">
        <f t="shared" si="15"/>
        <v>0</v>
      </c>
      <c r="L188" s="19">
        <f t="shared" si="11"/>
        <v>0</v>
      </c>
      <c r="M188" s="19">
        <f t="shared" si="12"/>
        <v>0</v>
      </c>
      <c r="O188" s="33">
        <f t="shared" si="13"/>
        <v>0</v>
      </c>
    </row>
    <row r="189" spans="1:15" x14ac:dyDescent="0.4">
      <c r="A189" t="s">
        <v>198</v>
      </c>
      <c r="B189" t="s">
        <v>996</v>
      </c>
      <c r="C189" t="s">
        <v>75</v>
      </c>
      <c r="D189" t="s">
        <v>778</v>
      </c>
      <c r="E189" t="s">
        <v>76</v>
      </c>
      <c r="F189" t="s">
        <v>4740</v>
      </c>
      <c r="G189" t="s">
        <v>4716</v>
      </c>
      <c r="H189" s="19">
        <v>68000</v>
      </c>
      <c r="I189" t="s">
        <v>126</v>
      </c>
      <c r="J189" s="19">
        <f>+RSKI!G188</f>
        <v>0</v>
      </c>
      <c r="K189" s="19">
        <f t="shared" si="15"/>
        <v>0</v>
      </c>
      <c r="L189" s="19">
        <f t="shared" si="11"/>
        <v>0</v>
      </c>
      <c r="M189" s="19">
        <f t="shared" si="12"/>
        <v>0</v>
      </c>
      <c r="O189" s="33">
        <f t="shared" si="13"/>
        <v>0</v>
      </c>
    </row>
    <row r="190" spans="1:15" x14ac:dyDescent="0.4">
      <c r="A190" t="s">
        <v>198</v>
      </c>
      <c r="B190" t="s">
        <v>997</v>
      </c>
      <c r="C190" t="s">
        <v>75</v>
      </c>
      <c r="D190" t="s">
        <v>778</v>
      </c>
      <c r="E190" t="s">
        <v>76</v>
      </c>
      <c r="F190" t="s">
        <v>4741</v>
      </c>
      <c r="G190" t="s">
        <v>4716</v>
      </c>
      <c r="H190" s="19">
        <v>68000</v>
      </c>
      <c r="I190" t="s">
        <v>127</v>
      </c>
      <c r="J190" s="19">
        <f>+RSKI!G189</f>
        <v>0</v>
      </c>
      <c r="K190" s="19">
        <f t="shared" si="15"/>
        <v>0</v>
      </c>
      <c r="L190" s="19">
        <f t="shared" si="11"/>
        <v>0</v>
      </c>
      <c r="M190" s="19">
        <f t="shared" si="12"/>
        <v>0</v>
      </c>
      <c r="O190" s="33">
        <f t="shared" si="13"/>
        <v>0</v>
      </c>
    </row>
    <row r="191" spans="1:15" x14ac:dyDescent="0.4">
      <c r="A191" t="s">
        <v>198</v>
      </c>
      <c r="B191" t="s">
        <v>998</v>
      </c>
      <c r="C191" t="s">
        <v>75</v>
      </c>
      <c r="D191" t="s">
        <v>778</v>
      </c>
      <c r="E191" t="s">
        <v>76</v>
      </c>
      <c r="F191" t="s">
        <v>4742</v>
      </c>
      <c r="G191" t="s">
        <v>4716</v>
      </c>
      <c r="H191" s="19">
        <v>68000</v>
      </c>
      <c r="I191" t="s">
        <v>128</v>
      </c>
      <c r="J191" s="19">
        <f>+RSKI!G190</f>
        <v>0</v>
      </c>
      <c r="K191" s="19">
        <f t="shared" si="15"/>
        <v>0</v>
      </c>
      <c r="L191" s="19">
        <f t="shared" si="11"/>
        <v>0</v>
      </c>
      <c r="M191" s="19">
        <f t="shared" si="12"/>
        <v>0</v>
      </c>
      <c r="O191" s="33">
        <f t="shared" si="13"/>
        <v>0</v>
      </c>
    </row>
    <row r="192" spans="1:15" x14ac:dyDescent="0.4">
      <c r="A192" t="s">
        <v>198</v>
      </c>
      <c r="B192" t="s">
        <v>1023</v>
      </c>
      <c r="C192" t="s">
        <v>84</v>
      </c>
      <c r="F192" t="s">
        <v>4743</v>
      </c>
      <c r="H192" s="19">
        <v>104000</v>
      </c>
      <c r="I192" t="s">
        <v>6</v>
      </c>
      <c r="J192" s="19">
        <f>+RSKI!G191</f>
        <v>0</v>
      </c>
      <c r="L192" s="19">
        <f t="shared" si="11"/>
        <v>0</v>
      </c>
      <c r="M192" s="19">
        <f t="shared" si="12"/>
        <v>0</v>
      </c>
      <c r="O192" s="33">
        <f t="shared" si="13"/>
        <v>0</v>
      </c>
    </row>
    <row r="193" spans="1:15" x14ac:dyDescent="0.4">
      <c r="A193" t="s">
        <v>198</v>
      </c>
      <c r="B193" t="s">
        <v>1024</v>
      </c>
      <c r="C193" t="s">
        <v>84</v>
      </c>
      <c r="F193" t="s">
        <v>4744</v>
      </c>
      <c r="H193" s="19">
        <v>104000</v>
      </c>
      <c r="I193" t="s">
        <v>102</v>
      </c>
      <c r="J193" s="19">
        <f>+RSKI!G192</f>
        <v>0</v>
      </c>
      <c r="L193" s="19">
        <f t="shared" si="11"/>
        <v>0</v>
      </c>
      <c r="M193" s="19">
        <f t="shared" si="12"/>
        <v>0</v>
      </c>
      <c r="O193" s="33">
        <f t="shared" si="13"/>
        <v>0</v>
      </c>
    </row>
    <row r="194" spans="1:15" x14ac:dyDescent="0.4">
      <c r="A194" t="s">
        <v>198</v>
      </c>
      <c r="B194" t="s">
        <v>1025</v>
      </c>
      <c r="C194" t="s">
        <v>84</v>
      </c>
      <c r="F194" t="s">
        <v>4745</v>
      </c>
      <c r="H194" s="19">
        <v>104000</v>
      </c>
      <c r="I194" t="s">
        <v>98</v>
      </c>
      <c r="J194" s="19">
        <f>+RSKI!G193</f>
        <v>0</v>
      </c>
      <c r="L194" s="19">
        <f t="shared" si="11"/>
        <v>0</v>
      </c>
      <c r="M194" s="19">
        <f t="shared" si="12"/>
        <v>0</v>
      </c>
      <c r="O194" s="33">
        <f t="shared" si="13"/>
        <v>0</v>
      </c>
    </row>
    <row r="195" spans="1:15" x14ac:dyDescent="0.4">
      <c r="A195" t="s">
        <v>198</v>
      </c>
      <c r="B195" t="s">
        <v>1026</v>
      </c>
      <c r="C195" t="s">
        <v>84</v>
      </c>
      <c r="F195" t="s">
        <v>4746</v>
      </c>
      <c r="H195" s="19">
        <v>104000</v>
      </c>
      <c r="I195" t="s">
        <v>138</v>
      </c>
      <c r="J195" s="19">
        <f>+RSKI!G194</f>
        <v>0</v>
      </c>
      <c r="L195" s="19">
        <f t="shared" si="11"/>
        <v>0</v>
      </c>
      <c r="M195" s="19">
        <f t="shared" si="12"/>
        <v>0</v>
      </c>
      <c r="O195" s="33">
        <f t="shared" si="13"/>
        <v>0</v>
      </c>
    </row>
    <row r="196" spans="1:15" x14ac:dyDescent="0.4">
      <c r="A196" t="s">
        <v>198</v>
      </c>
      <c r="B196" t="s">
        <v>1027</v>
      </c>
      <c r="C196" t="s">
        <v>85</v>
      </c>
      <c r="F196" t="s">
        <v>4747</v>
      </c>
      <c r="H196" s="19">
        <v>88000</v>
      </c>
      <c r="I196" t="s">
        <v>126</v>
      </c>
      <c r="J196" s="19">
        <f>+RSKI!G195</f>
        <v>0</v>
      </c>
      <c r="L196" s="19">
        <f t="shared" si="11"/>
        <v>0</v>
      </c>
      <c r="M196" s="19">
        <f t="shared" si="12"/>
        <v>0</v>
      </c>
      <c r="O196" s="33">
        <f t="shared" si="13"/>
        <v>0</v>
      </c>
    </row>
    <row r="197" spans="1:15" x14ac:dyDescent="0.4">
      <c r="A197" t="s">
        <v>198</v>
      </c>
      <c r="B197" t="s">
        <v>1028</v>
      </c>
      <c r="C197" t="s">
        <v>85</v>
      </c>
      <c r="F197" t="s">
        <v>4748</v>
      </c>
      <c r="H197" s="19">
        <v>88000</v>
      </c>
      <c r="I197" t="s">
        <v>102</v>
      </c>
      <c r="J197" s="19">
        <f>+RSKI!G196</f>
        <v>0</v>
      </c>
      <c r="L197" s="19">
        <f t="shared" ref="L197:L260" si="16">+J197+K197</f>
        <v>0</v>
      </c>
      <c r="M197" s="19">
        <f t="shared" ref="M197:M260" si="17">+J197*H197</f>
        <v>0</v>
      </c>
      <c r="O197" s="33">
        <f t="shared" ref="O197:O260" si="18">+J197-N197</f>
        <v>0</v>
      </c>
    </row>
    <row r="198" spans="1:15" x14ac:dyDescent="0.4">
      <c r="A198" t="s">
        <v>198</v>
      </c>
      <c r="B198" t="s">
        <v>1029</v>
      </c>
      <c r="C198" t="s">
        <v>85</v>
      </c>
      <c r="F198" t="s">
        <v>4749</v>
      </c>
      <c r="H198" s="19">
        <v>88000</v>
      </c>
      <c r="I198" t="s">
        <v>105</v>
      </c>
      <c r="J198" s="19">
        <f>+RSKI!G197</f>
        <v>0</v>
      </c>
      <c r="L198" s="19">
        <f t="shared" si="16"/>
        <v>0</v>
      </c>
      <c r="M198" s="19">
        <f t="shared" si="17"/>
        <v>0</v>
      </c>
      <c r="O198" s="33">
        <f t="shared" si="18"/>
        <v>0</v>
      </c>
    </row>
    <row r="199" spans="1:15" x14ac:dyDescent="0.4">
      <c r="A199" t="s">
        <v>198</v>
      </c>
      <c r="B199" t="s">
        <v>966</v>
      </c>
      <c r="C199" t="s">
        <v>58</v>
      </c>
      <c r="F199" t="s">
        <v>4750</v>
      </c>
      <c r="H199" s="19">
        <v>39000</v>
      </c>
      <c r="I199" t="s">
        <v>176</v>
      </c>
      <c r="J199" s="19">
        <f>+RSKI!G198</f>
        <v>0</v>
      </c>
      <c r="L199" s="19">
        <f t="shared" si="16"/>
        <v>0</v>
      </c>
      <c r="M199" s="19">
        <f t="shared" si="17"/>
        <v>0</v>
      </c>
      <c r="O199" s="33">
        <f t="shared" si="18"/>
        <v>0</v>
      </c>
    </row>
    <row r="200" spans="1:15" x14ac:dyDescent="0.4">
      <c r="A200" t="s">
        <v>198</v>
      </c>
      <c r="B200" t="s">
        <v>967</v>
      </c>
      <c r="C200" t="s">
        <v>58</v>
      </c>
      <c r="F200" t="s">
        <v>4751</v>
      </c>
      <c r="H200" s="19">
        <v>39000</v>
      </c>
      <c r="I200" t="s">
        <v>177</v>
      </c>
      <c r="J200" s="19">
        <f>+RSKI!G199</f>
        <v>0</v>
      </c>
      <c r="L200" s="19">
        <f t="shared" si="16"/>
        <v>0</v>
      </c>
      <c r="M200" s="19">
        <f t="shared" si="17"/>
        <v>0</v>
      </c>
      <c r="O200" s="33">
        <f t="shared" si="18"/>
        <v>0</v>
      </c>
    </row>
    <row r="201" spans="1:15" x14ac:dyDescent="0.4">
      <c r="A201" t="s">
        <v>198</v>
      </c>
      <c r="B201" t="s">
        <v>968</v>
      </c>
      <c r="C201" t="s">
        <v>58</v>
      </c>
      <c r="F201" t="s">
        <v>4752</v>
      </c>
      <c r="H201" s="19">
        <v>39000</v>
      </c>
      <c r="I201" t="s">
        <v>178</v>
      </c>
      <c r="J201" s="19">
        <f>+RSKI!G200</f>
        <v>0</v>
      </c>
      <c r="L201" s="19">
        <f t="shared" si="16"/>
        <v>0</v>
      </c>
      <c r="M201" s="19">
        <f t="shared" si="17"/>
        <v>0</v>
      </c>
      <c r="O201" s="33">
        <f t="shared" si="18"/>
        <v>0</v>
      </c>
    </row>
    <row r="202" spans="1:15" x14ac:dyDescent="0.4">
      <c r="A202" t="s">
        <v>198</v>
      </c>
      <c r="B202" t="s">
        <v>969</v>
      </c>
      <c r="C202" t="s">
        <v>58</v>
      </c>
      <c r="F202" t="s">
        <v>4753</v>
      </c>
      <c r="H202" s="19">
        <v>39000</v>
      </c>
      <c r="I202" t="s">
        <v>172</v>
      </c>
      <c r="J202" s="19">
        <f>+RSKI!G201</f>
        <v>0</v>
      </c>
      <c r="L202" s="19">
        <f t="shared" si="16"/>
        <v>0</v>
      </c>
      <c r="M202" s="19">
        <f t="shared" si="17"/>
        <v>0</v>
      </c>
      <c r="O202" s="33">
        <f t="shared" si="18"/>
        <v>0</v>
      </c>
    </row>
    <row r="203" spans="1:15" x14ac:dyDescent="0.4">
      <c r="A203" t="s">
        <v>198</v>
      </c>
      <c r="B203" t="s">
        <v>970</v>
      </c>
      <c r="C203" t="s">
        <v>58</v>
      </c>
      <c r="F203" t="s">
        <v>4754</v>
      </c>
      <c r="H203" s="19">
        <v>39000</v>
      </c>
      <c r="I203" t="s">
        <v>173</v>
      </c>
      <c r="J203" s="19">
        <f>+RSKI!G202</f>
        <v>0</v>
      </c>
      <c r="L203" s="19">
        <f t="shared" si="16"/>
        <v>0</v>
      </c>
      <c r="M203" s="19">
        <f t="shared" si="17"/>
        <v>0</v>
      </c>
      <c r="O203" s="33">
        <f t="shared" si="18"/>
        <v>0</v>
      </c>
    </row>
    <row r="204" spans="1:15" x14ac:dyDescent="0.4">
      <c r="A204" t="s">
        <v>198</v>
      </c>
      <c r="B204" t="s">
        <v>971</v>
      </c>
      <c r="C204" t="s">
        <v>59</v>
      </c>
      <c r="D204" t="s">
        <v>771</v>
      </c>
      <c r="E204" t="s">
        <v>56</v>
      </c>
      <c r="F204" t="s">
        <v>4755</v>
      </c>
      <c r="G204" t="s">
        <v>4683</v>
      </c>
      <c r="H204" s="19">
        <v>49000</v>
      </c>
      <c r="I204" t="s">
        <v>173</v>
      </c>
      <c r="J204" s="19">
        <f>+RSKI!G203</f>
        <v>0</v>
      </c>
      <c r="K204" s="19">
        <f t="shared" ref="K204:K212" si="19">+J204</f>
        <v>0</v>
      </c>
      <c r="L204" s="19">
        <f t="shared" si="16"/>
        <v>0</v>
      </c>
      <c r="M204" s="19">
        <f t="shared" si="17"/>
        <v>0</v>
      </c>
      <c r="O204" s="33">
        <f t="shared" si="18"/>
        <v>0</v>
      </c>
    </row>
    <row r="205" spans="1:15" x14ac:dyDescent="0.4">
      <c r="A205" t="s">
        <v>198</v>
      </c>
      <c r="B205" t="s">
        <v>972</v>
      </c>
      <c r="C205" t="s">
        <v>59</v>
      </c>
      <c r="D205" t="s">
        <v>771</v>
      </c>
      <c r="E205" t="s">
        <v>56</v>
      </c>
      <c r="F205" t="s">
        <v>4756</v>
      </c>
      <c r="G205" t="s">
        <v>4683</v>
      </c>
      <c r="H205" s="19">
        <v>49000</v>
      </c>
      <c r="I205" t="s">
        <v>6</v>
      </c>
      <c r="J205" s="19">
        <f>+RSKI!G204</f>
        <v>0</v>
      </c>
      <c r="K205" s="19">
        <f t="shared" si="19"/>
        <v>0</v>
      </c>
      <c r="L205" s="19">
        <f t="shared" si="16"/>
        <v>0</v>
      </c>
      <c r="M205" s="19">
        <f t="shared" si="17"/>
        <v>0</v>
      </c>
      <c r="O205" s="33">
        <f t="shared" si="18"/>
        <v>0</v>
      </c>
    </row>
    <row r="206" spans="1:15" x14ac:dyDescent="0.4">
      <c r="A206" t="s">
        <v>198</v>
      </c>
      <c r="B206" t="s">
        <v>973</v>
      </c>
      <c r="C206" t="s">
        <v>60</v>
      </c>
      <c r="D206" t="s">
        <v>772</v>
      </c>
      <c r="E206" t="s">
        <v>61</v>
      </c>
      <c r="F206" t="s">
        <v>4757</v>
      </c>
      <c r="G206" t="s">
        <v>4758</v>
      </c>
      <c r="H206" s="19">
        <v>44000</v>
      </c>
      <c r="I206" t="s">
        <v>176</v>
      </c>
      <c r="J206" s="19">
        <f>+RSKI!G205</f>
        <v>0</v>
      </c>
      <c r="K206" s="19">
        <f t="shared" si="19"/>
        <v>0</v>
      </c>
      <c r="L206" s="19">
        <f t="shared" si="16"/>
        <v>0</v>
      </c>
      <c r="M206" s="19">
        <f t="shared" si="17"/>
        <v>0</v>
      </c>
      <c r="O206" s="33">
        <f t="shared" si="18"/>
        <v>0</v>
      </c>
    </row>
    <row r="207" spans="1:15" x14ac:dyDescent="0.4">
      <c r="A207" t="s">
        <v>198</v>
      </c>
      <c r="B207" t="s">
        <v>974</v>
      </c>
      <c r="C207" t="s">
        <v>60</v>
      </c>
      <c r="D207" t="s">
        <v>772</v>
      </c>
      <c r="E207" t="s">
        <v>61</v>
      </c>
      <c r="F207" t="s">
        <v>4759</v>
      </c>
      <c r="G207" t="s">
        <v>4758</v>
      </c>
      <c r="H207" s="19">
        <v>44000</v>
      </c>
      <c r="I207" t="s">
        <v>177</v>
      </c>
      <c r="J207" s="19">
        <f>+RSKI!G206</f>
        <v>0</v>
      </c>
      <c r="K207" s="19">
        <f t="shared" si="19"/>
        <v>0</v>
      </c>
      <c r="L207" s="19">
        <f t="shared" si="16"/>
        <v>0</v>
      </c>
      <c r="M207" s="19">
        <f t="shared" si="17"/>
        <v>0</v>
      </c>
      <c r="O207" s="33">
        <f t="shared" si="18"/>
        <v>0</v>
      </c>
    </row>
    <row r="208" spans="1:15" x14ac:dyDescent="0.4">
      <c r="A208" t="s">
        <v>198</v>
      </c>
      <c r="B208" t="s">
        <v>975</v>
      </c>
      <c r="C208" t="s">
        <v>60</v>
      </c>
      <c r="D208" t="s">
        <v>772</v>
      </c>
      <c r="E208" t="s">
        <v>61</v>
      </c>
      <c r="F208" t="s">
        <v>4760</v>
      </c>
      <c r="G208" t="s">
        <v>4758</v>
      </c>
      <c r="H208" s="19">
        <v>44000</v>
      </c>
      <c r="I208" t="s">
        <v>178</v>
      </c>
      <c r="J208" s="19">
        <f>+RSKI!G207</f>
        <v>0</v>
      </c>
      <c r="K208" s="19">
        <f t="shared" si="19"/>
        <v>0</v>
      </c>
      <c r="L208" s="19">
        <f t="shared" si="16"/>
        <v>0</v>
      </c>
      <c r="M208" s="19">
        <f t="shared" si="17"/>
        <v>0</v>
      </c>
      <c r="O208" s="33">
        <f t="shared" si="18"/>
        <v>0</v>
      </c>
    </row>
    <row r="209" spans="1:15" x14ac:dyDescent="0.4">
      <c r="A209" t="s">
        <v>198</v>
      </c>
      <c r="B209" t="s">
        <v>976</v>
      </c>
      <c r="C209" t="s">
        <v>60</v>
      </c>
      <c r="D209" t="s">
        <v>772</v>
      </c>
      <c r="E209" t="s">
        <v>61</v>
      </c>
      <c r="F209" t="s">
        <v>4761</v>
      </c>
      <c r="G209" t="s">
        <v>4758</v>
      </c>
      <c r="H209" s="19">
        <v>44000</v>
      </c>
      <c r="I209" t="s">
        <v>172</v>
      </c>
      <c r="J209" s="19">
        <f>+RSKI!G208</f>
        <v>0</v>
      </c>
      <c r="K209" s="19">
        <f t="shared" si="19"/>
        <v>0</v>
      </c>
      <c r="L209" s="19">
        <f t="shared" si="16"/>
        <v>0</v>
      </c>
      <c r="M209" s="19">
        <f t="shared" si="17"/>
        <v>0</v>
      </c>
      <c r="O209" s="33">
        <f t="shared" si="18"/>
        <v>0</v>
      </c>
    </row>
    <row r="210" spans="1:15" x14ac:dyDescent="0.4">
      <c r="A210" t="s">
        <v>198</v>
      </c>
      <c r="B210" t="s">
        <v>977</v>
      </c>
      <c r="C210" t="s">
        <v>62</v>
      </c>
      <c r="D210" t="s">
        <v>773</v>
      </c>
      <c r="E210" t="s">
        <v>63</v>
      </c>
      <c r="F210" t="s">
        <v>4762</v>
      </c>
      <c r="G210" t="s">
        <v>4763</v>
      </c>
      <c r="H210" s="19">
        <v>33000</v>
      </c>
      <c r="I210" t="s">
        <v>64</v>
      </c>
      <c r="J210" s="19">
        <f>+RSKI!G209</f>
        <v>0</v>
      </c>
      <c r="K210" s="19">
        <f t="shared" si="19"/>
        <v>0</v>
      </c>
      <c r="L210" s="19">
        <f t="shared" si="16"/>
        <v>0</v>
      </c>
      <c r="M210" s="19">
        <f t="shared" si="17"/>
        <v>0</v>
      </c>
      <c r="O210" s="33">
        <f t="shared" si="18"/>
        <v>0</v>
      </c>
    </row>
    <row r="211" spans="1:15" x14ac:dyDescent="0.4">
      <c r="A211" t="s">
        <v>198</v>
      </c>
      <c r="B211" t="s">
        <v>978</v>
      </c>
      <c r="C211" t="s">
        <v>62</v>
      </c>
      <c r="D211" t="s">
        <v>773</v>
      </c>
      <c r="E211" t="s">
        <v>63</v>
      </c>
      <c r="F211" t="s">
        <v>4764</v>
      </c>
      <c r="G211" t="s">
        <v>4763</v>
      </c>
      <c r="H211" s="19">
        <v>33000</v>
      </c>
      <c r="I211" t="s">
        <v>65</v>
      </c>
      <c r="J211" s="19">
        <f>+RSKI!G210</f>
        <v>0</v>
      </c>
      <c r="K211" s="19">
        <f t="shared" si="19"/>
        <v>0</v>
      </c>
      <c r="L211" s="19">
        <f t="shared" si="16"/>
        <v>0</v>
      </c>
      <c r="M211" s="19">
        <f t="shared" si="17"/>
        <v>0</v>
      </c>
      <c r="O211" s="33">
        <f t="shared" si="18"/>
        <v>0</v>
      </c>
    </row>
    <row r="212" spans="1:15" x14ac:dyDescent="0.4">
      <c r="A212" t="s">
        <v>198</v>
      </c>
      <c r="B212" t="s">
        <v>979</v>
      </c>
      <c r="C212" t="s">
        <v>62</v>
      </c>
      <c r="D212" t="s">
        <v>773</v>
      </c>
      <c r="E212" t="s">
        <v>63</v>
      </c>
      <c r="F212" t="s">
        <v>4765</v>
      </c>
      <c r="G212" t="s">
        <v>4763</v>
      </c>
      <c r="H212" s="19">
        <v>33000</v>
      </c>
      <c r="I212" t="s">
        <v>66</v>
      </c>
      <c r="J212" s="19">
        <f>+RSKI!G211</f>
        <v>0</v>
      </c>
      <c r="K212" s="19">
        <f t="shared" si="19"/>
        <v>0</v>
      </c>
      <c r="L212" s="19">
        <f t="shared" si="16"/>
        <v>0</v>
      </c>
      <c r="M212" s="19">
        <f t="shared" si="17"/>
        <v>0</v>
      </c>
      <c r="O212" s="33">
        <f t="shared" si="18"/>
        <v>0</v>
      </c>
    </row>
    <row r="213" spans="1:15" x14ac:dyDescent="0.4">
      <c r="A213" t="s">
        <v>4408</v>
      </c>
      <c r="B213" t="s">
        <v>1245</v>
      </c>
      <c r="C213" t="s">
        <v>203</v>
      </c>
      <c r="F213" t="s">
        <v>4766</v>
      </c>
      <c r="H213" s="19">
        <v>142000</v>
      </c>
      <c r="I213" t="s">
        <v>713</v>
      </c>
      <c r="J213" s="19">
        <f>+'R BOOTS'!E3</f>
        <v>0</v>
      </c>
      <c r="L213" s="19">
        <f t="shared" si="16"/>
        <v>0</v>
      </c>
      <c r="M213" s="19">
        <f t="shared" si="17"/>
        <v>0</v>
      </c>
      <c r="O213" s="33">
        <f t="shared" si="18"/>
        <v>0</v>
      </c>
    </row>
    <row r="214" spans="1:15" x14ac:dyDescent="0.4">
      <c r="A214" t="s">
        <v>4408</v>
      </c>
      <c r="B214" t="s">
        <v>1246</v>
      </c>
      <c r="C214" t="s">
        <v>203</v>
      </c>
      <c r="F214" t="s">
        <v>4767</v>
      </c>
      <c r="H214" s="19">
        <v>142000</v>
      </c>
      <c r="I214" t="s">
        <v>714</v>
      </c>
      <c r="J214" s="19">
        <f>+'R BOOTS'!E4</f>
        <v>0</v>
      </c>
      <c r="L214" s="19">
        <f t="shared" si="16"/>
        <v>0</v>
      </c>
      <c r="M214" s="19">
        <f t="shared" si="17"/>
        <v>0</v>
      </c>
      <c r="O214" s="33">
        <f t="shared" si="18"/>
        <v>0</v>
      </c>
    </row>
    <row r="215" spans="1:15" x14ac:dyDescent="0.4">
      <c r="A215" t="s">
        <v>4408</v>
      </c>
      <c r="B215" t="s">
        <v>1247</v>
      </c>
      <c r="C215" t="s">
        <v>203</v>
      </c>
      <c r="F215" t="s">
        <v>4768</v>
      </c>
      <c r="H215" s="19">
        <v>142000</v>
      </c>
      <c r="I215" t="s">
        <v>715</v>
      </c>
      <c r="J215" s="19">
        <f>+'R BOOTS'!E5</f>
        <v>0</v>
      </c>
      <c r="L215" s="19">
        <f t="shared" si="16"/>
        <v>0</v>
      </c>
      <c r="M215" s="19">
        <f t="shared" si="17"/>
        <v>0</v>
      </c>
      <c r="O215" s="33">
        <f t="shared" si="18"/>
        <v>0</v>
      </c>
    </row>
    <row r="216" spans="1:15" x14ac:dyDescent="0.4">
      <c r="A216" t="s">
        <v>4408</v>
      </c>
      <c r="B216" t="s">
        <v>1248</v>
      </c>
      <c r="C216" t="s">
        <v>203</v>
      </c>
      <c r="F216" t="s">
        <v>4769</v>
      </c>
      <c r="H216" s="19">
        <v>142000</v>
      </c>
      <c r="I216" t="s">
        <v>716</v>
      </c>
      <c r="J216" s="19">
        <f>+'R BOOTS'!E6</f>
        <v>0</v>
      </c>
      <c r="L216" s="19">
        <f t="shared" si="16"/>
        <v>0</v>
      </c>
      <c r="M216" s="19">
        <f t="shared" si="17"/>
        <v>0</v>
      </c>
      <c r="O216" s="33">
        <f t="shared" si="18"/>
        <v>0</v>
      </c>
    </row>
    <row r="217" spans="1:15" x14ac:dyDescent="0.4">
      <c r="A217" t="s">
        <v>4408</v>
      </c>
      <c r="B217" t="s">
        <v>1249</v>
      </c>
      <c r="C217" t="s">
        <v>203</v>
      </c>
      <c r="F217" t="s">
        <v>4770</v>
      </c>
      <c r="H217" s="19">
        <v>142000</v>
      </c>
      <c r="I217" t="s">
        <v>717</v>
      </c>
      <c r="J217" s="19">
        <f>+'R BOOTS'!E7</f>
        <v>0</v>
      </c>
      <c r="L217" s="19">
        <f t="shared" si="16"/>
        <v>0</v>
      </c>
      <c r="M217" s="19">
        <f t="shared" si="17"/>
        <v>0</v>
      </c>
      <c r="O217" s="33">
        <f t="shared" si="18"/>
        <v>0</v>
      </c>
    </row>
    <row r="218" spans="1:15" x14ac:dyDescent="0.4">
      <c r="A218" t="s">
        <v>4408</v>
      </c>
      <c r="B218" t="s">
        <v>1250</v>
      </c>
      <c r="C218" t="s">
        <v>203</v>
      </c>
      <c r="F218" t="s">
        <v>4771</v>
      </c>
      <c r="H218" s="19">
        <v>142000</v>
      </c>
      <c r="I218" t="s">
        <v>718</v>
      </c>
      <c r="J218" s="19">
        <f>+'R BOOTS'!E8</f>
        <v>0</v>
      </c>
      <c r="L218" s="19">
        <f t="shared" si="16"/>
        <v>0</v>
      </c>
      <c r="M218" s="19">
        <f t="shared" si="17"/>
        <v>0</v>
      </c>
      <c r="O218" s="33">
        <f t="shared" si="18"/>
        <v>0</v>
      </c>
    </row>
    <row r="219" spans="1:15" x14ac:dyDescent="0.4">
      <c r="A219" t="s">
        <v>4408</v>
      </c>
      <c r="B219" t="s">
        <v>1251</v>
      </c>
      <c r="C219" t="s">
        <v>203</v>
      </c>
      <c r="F219" t="s">
        <v>4772</v>
      </c>
      <c r="H219" s="19">
        <v>142000</v>
      </c>
      <c r="I219" t="s">
        <v>719</v>
      </c>
      <c r="J219" s="19">
        <f>+'R BOOTS'!E9</f>
        <v>0</v>
      </c>
      <c r="L219" s="19">
        <f t="shared" si="16"/>
        <v>0</v>
      </c>
      <c r="M219" s="19">
        <f t="shared" si="17"/>
        <v>0</v>
      </c>
      <c r="O219" s="33">
        <f t="shared" si="18"/>
        <v>0</v>
      </c>
    </row>
    <row r="220" spans="1:15" x14ac:dyDescent="0.4">
      <c r="A220" t="s">
        <v>4408</v>
      </c>
      <c r="B220" t="s">
        <v>1252</v>
      </c>
      <c r="C220" t="s">
        <v>204</v>
      </c>
      <c r="F220" t="s">
        <v>4773</v>
      </c>
      <c r="H220" s="19">
        <v>142000</v>
      </c>
      <c r="I220" t="s">
        <v>720</v>
      </c>
      <c r="J220" s="19">
        <f>+'R BOOTS'!E10</f>
        <v>0</v>
      </c>
      <c r="L220" s="19">
        <f t="shared" si="16"/>
        <v>0</v>
      </c>
      <c r="M220" s="19">
        <f t="shared" si="17"/>
        <v>0</v>
      </c>
      <c r="O220" s="33">
        <f t="shared" si="18"/>
        <v>0</v>
      </c>
    </row>
    <row r="221" spans="1:15" x14ac:dyDescent="0.4">
      <c r="A221" t="s">
        <v>4408</v>
      </c>
      <c r="B221" t="s">
        <v>1253</v>
      </c>
      <c r="C221" t="s">
        <v>204</v>
      </c>
      <c r="F221" t="s">
        <v>4774</v>
      </c>
      <c r="H221" s="19">
        <v>142000</v>
      </c>
      <c r="I221" t="s">
        <v>713</v>
      </c>
      <c r="J221" s="19">
        <f>+'R BOOTS'!E11</f>
        <v>0</v>
      </c>
      <c r="L221" s="19">
        <f t="shared" si="16"/>
        <v>0</v>
      </c>
      <c r="M221" s="19">
        <f t="shared" si="17"/>
        <v>0</v>
      </c>
      <c r="O221" s="33">
        <f t="shared" si="18"/>
        <v>0</v>
      </c>
    </row>
    <row r="222" spans="1:15" x14ac:dyDescent="0.4">
      <c r="A222" t="s">
        <v>4408</v>
      </c>
      <c r="B222" t="s">
        <v>1254</v>
      </c>
      <c r="C222" t="s">
        <v>204</v>
      </c>
      <c r="F222" t="s">
        <v>4775</v>
      </c>
      <c r="H222" s="19">
        <v>142000</v>
      </c>
      <c r="I222" t="s">
        <v>714</v>
      </c>
      <c r="J222" s="19">
        <f>+'R BOOTS'!E12</f>
        <v>0</v>
      </c>
      <c r="L222" s="19">
        <f t="shared" si="16"/>
        <v>0</v>
      </c>
      <c r="M222" s="19">
        <f t="shared" si="17"/>
        <v>0</v>
      </c>
      <c r="O222" s="33">
        <f t="shared" si="18"/>
        <v>0</v>
      </c>
    </row>
    <row r="223" spans="1:15" x14ac:dyDescent="0.4">
      <c r="A223" t="s">
        <v>4408</v>
      </c>
      <c r="B223" t="s">
        <v>1255</v>
      </c>
      <c r="C223" t="s">
        <v>204</v>
      </c>
      <c r="F223" t="s">
        <v>4776</v>
      </c>
      <c r="H223" s="19">
        <v>142000</v>
      </c>
      <c r="I223" t="s">
        <v>715</v>
      </c>
      <c r="J223" s="19">
        <f>+'R BOOTS'!E13</f>
        <v>0</v>
      </c>
      <c r="L223" s="19">
        <f t="shared" si="16"/>
        <v>0</v>
      </c>
      <c r="M223" s="19">
        <f t="shared" si="17"/>
        <v>0</v>
      </c>
      <c r="O223" s="33">
        <f t="shared" si="18"/>
        <v>0</v>
      </c>
    </row>
    <row r="224" spans="1:15" x14ac:dyDescent="0.4">
      <c r="A224" t="s">
        <v>4408</v>
      </c>
      <c r="B224" t="s">
        <v>1256</v>
      </c>
      <c r="C224" t="s">
        <v>204</v>
      </c>
      <c r="F224" t="s">
        <v>4777</v>
      </c>
      <c r="H224" s="19">
        <v>142000</v>
      </c>
      <c r="I224" t="s">
        <v>716</v>
      </c>
      <c r="J224" s="19">
        <f>+'R BOOTS'!E14</f>
        <v>0</v>
      </c>
      <c r="L224" s="19">
        <f t="shared" si="16"/>
        <v>0</v>
      </c>
      <c r="M224" s="19">
        <f t="shared" si="17"/>
        <v>0</v>
      </c>
      <c r="O224" s="33">
        <f t="shared" si="18"/>
        <v>0</v>
      </c>
    </row>
    <row r="225" spans="1:15" x14ac:dyDescent="0.4">
      <c r="A225" t="s">
        <v>4408</v>
      </c>
      <c r="B225" t="s">
        <v>1257</v>
      </c>
      <c r="C225" t="s">
        <v>204</v>
      </c>
      <c r="F225" t="s">
        <v>4778</v>
      </c>
      <c r="H225" s="19">
        <v>142000</v>
      </c>
      <c r="I225" t="s">
        <v>717</v>
      </c>
      <c r="J225" s="19">
        <f>+'R BOOTS'!E15</f>
        <v>0</v>
      </c>
      <c r="L225" s="19">
        <f t="shared" si="16"/>
        <v>0</v>
      </c>
      <c r="M225" s="19">
        <f t="shared" si="17"/>
        <v>0</v>
      </c>
      <c r="O225" s="33">
        <f t="shared" si="18"/>
        <v>0</v>
      </c>
    </row>
    <row r="226" spans="1:15" x14ac:dyDescent="0.4">
      <c r="A226" t="s">
        <v>4408</v>
      </c>
      <c r="B226" t="s">
        <v>1258</v>
      </c>
      <c r="C226" t="s">
        <v>204</v>
      </c>
      <c r="F226" t="s">
        <v>4779</v>
      </c>
      <c r="H226" s="19">
        <v>142000</v>
      </c>
      <c r="I226" t="s">
        <v>718</v>
      </c>
      <c r="J226" s="19">
        <f>+'R BOOTS'!E16</f>
        <v>0</v>
      </c>
      <c r="L226" s="19">
        <f t="shared" si="16"/>
        <v>0</v>
      </c>
      <c r="M226" s="19">
        <f t="shared" si="17"/>
        <v>0</v>
      </c>
      <c r="O226" s="33">
        <f t="shared" si="18"/>
        <v>0</v>
      </c>
    </row>
    <row r="227" spans="1:15" x14ac:dyDescent="0.4">
      <c r="A227" t="s">
        <v>4408</v>
      </c>
      <c r="B227" t="s">
        <v>1259</v>
      </c>
      <c r="C227" t="s">
        <v>204</v>
      </c>
      <c r="F227" t="s">
        <v>4780</v>
      </c>
      <c r="H227" s="19">
        <v>142000</v>
      </c>
      <c r="I227" t="s">
        <v>719</v>
      </c>
      <c r="J227" s="19">
        <f>+'R BOOTS'!E17</f>
        <v>0</v>
      </c>
      <c r="L227" s="19">
        <f t="shared" si="16"/>
        <v>0</v>
      </c>
      <c r="M227" s="19">
        <f t="shared" si="17"/>
        <v>0</v>
      </c>
      <c r="O227" s="33">
        <f t="shared" si="18"/>
        <v>0</v>
      </c>
    </row>
    <row r="228" spans="1:15" x14ac:dyDescent="0.4">
      <c r="A228" t="s">
        <v>4408</v>
      </c>
      <c r="B228" t="s">
        <v>1260</v>
      </c>
      <c r="C228" t="s">
        <v>205</v>
      </c>
      <c r="F228" t="s">
        <v>4781</v>
      </c>
      <c r="H228" s="19">
        <v>131000</v>
      </c>
      <c r="I228" t="s">
        <v>720</v>
      </c>
      <c r="J228" s="19">
        <f>+'R BOOTS'!E18</f>
        <v>0</v>
      </c>
      <c r="L228" s="19">
        <f t="shared" si="16"/>
        <v>0</v>
      </c>
      <c r="M228" s="19">
        <f t="shared" si="17"/>
        <v>0</v>
      </c>
      <c r="O228" s="33">
        <f t="shared" si="18"/>
        <v>0</v>
      </c>
    </row>
    <row r="229" spans="1:15" x14ac:dyDescent="0.4">
      <c r="A229" t="s">
        <v>4408</v>
      </c>
      <c r="B229" t="s">
        <v>1261</v>
      </c>
      <c r="C229" t="s">
        <v>205</v>
      </c>
      <c r="F229" t="s">
        <v>4782</v>
      </c>
      <c r="H229" s="19">
        <v>131000</v>
      </c>
      <c r="I229" t="s">
        <v>713</v>
      </c>
      <c r="J229" s="19">
        <f>+'R BOOTS'!E19</f>
        <v>0</v>
      </c>
      <c r="L229" s="19">
        <f t="shared" si="16"/>
        <v>0</v>
      </c>
      <c r="M229" s="19">
        <f t="shared" si="17"/>
        <v>0</v>
      </c>
      <c r="O229" s="33">
        <f t="shared" si="18"/>
        <v>0</v>
      </c>
    </row>
    <row r="230" spans="1:15" x14ac:dyDescent="0.4">
      <c r="A230" t="s">
        <v>4408</v>
      </c>
      <c r="B230" t="s">
        <v>1262</v>
      </c>
      <c r="C230" t="s">
        <v>205</v>
      </c>
      <c r="F230" t="s">
        <v>4783</v>
      </c>
      <c r="H230" s="19">
        <v>131000</v>
      </c>
      <c r="I230" t="s">
        <v>714</v>
      </c>
      <c r="J230" s="19">
        <f>+'R BOOTS'!E20</f>
        <v>0</v>
      </c>
      <c r="L230" s="19">
        <f t="shared" si="16"/>
        <v>0</v>
      </c>
      <c r="M230" s="19">
        <f t="shared" si="17"/>
        <v>0</v>
      </c>
      <c r="O230" s="33">
        <f t="shared" si="18"/>
        <v>0</v>
      </c>
    </row>
    <row r="231" spans="1:15" x14ac:dyDescent="0.4">
      <c r="A231" t="s">
        <v>4408</v>
      </c>
      <c r="B231" t="s">
        <v>1263</v>
      </c>
      <c r="C231" t="s">
        <v>205</v>
      </c>
      <c r="F231" t="s">
        <v>4784</v>
      </c>
      <c r="H231" s="19">
        <v>131000</v>
      </c>
      <c r="I231" t="s">
        <v>715</v>
      </c>
      <c r="J231" s="19">
        <f>+'R BOOTS'!E21</f>
        <v>0</v>
      </c>
      <c r="L231" s="19">
        <f t="shared" si="16"/>
        <v>0</v>
      </c>
      <c r="M231" s="19">
        <f t="shared" si="17"/>
        <v>0</v>
      </c>
      <c r="O231" s="33">
        <f t="shared" si="18"/>
        <v>0</v>
      </c>
    </row>
    <row r="232" spans="1:15" x14ac:dyDescent="0.4">
      <c r="A232" t="s">
        <v>4408</v>
      </c>
      <c r="B232" t="s">
        <v>1264</v>
      </c>
      <c r="C232" t="s">
        <v>205</v>
      </c>
      <c r="F232" t="s">
        <v>4785</v>
      </c>
      <c r="H232" s="19">
        <v>131000</v>
      </c>
      <c r="I232" t="s">
        <v>716</v>
      </c>
      <c r="J232" s="19">
        <f>+'R BOOTS'!E22</f>
        <v>0</v>
      </c>
      <c r="L232" s="19">
        <f t="shared" si="16"/>
        <v>0</v>
      </c>
      <c r="M232" s="19">
        <f t="shared" si="17"/>
        <v>0</v>
      </c>
      <c r="O232" s="33">
        <f t="shared" si="18"/>
        <v>0</v>
      </c>
    </row>
    <row r="233" spans="1:15" x14ac:dyDescent="0.4">
      <c r="A233" t="s">
        <v>4408</v>
      </c>
      <c r="B233" t="s">
        <v>1265</v>
      </c>
      <c r="C233" t="s">
        <v>205</v>
      </c>
      <c r="F233" t="s">
        <v>4786</v>
      </c>
      <c r="H233" s="19">
        <v>131000</v>
      </c>
      <c r="I233" t="s">
        <v>717</v>
      </c>
      <c r="J233" s="19">
        <f>+'R BOOTS'!E23</f>
        <v>0</v>
      </c>
      <c r="L233" s="19">
        <f t="shared" si="16"/>
        <v>0</v>
      </c>
      <c r="M233" s="19">
        <f t="shared" si="17"/>
        <v>0</v>
      </c>
      <c r="O233" s="33">
        <f t="shared" si="18"/>
        <v>0</v>
      </c>
    </row>
    <row r="234" spans="1:15" x14ac:dyDescent="0.4">
      <c r="A234" t="s">
        <v>4408</v>
      </c>
      <c r="B234" t="s">
        <v>1266</v>
      </c>
      <c r="C234" t="s">
        <v>205</v>
      </c>
      <c r="F234" t="s">
        <v>4787</v>
      </c>
      <c r="H234" s="19">
        <v>131000</v>
      </c>
      <c r="I234" t="s">
        <v>718</v>
      </c>
      <c r="J234" s="19">
        <f>+'R BOOTS'!E24</f>
        <v>0</v>
      </c>
      <c r="L234" s="19">
        <f t="shared" si="16"/>
        <v>0</v>
      </c>
      <c r="M234" s="19">
        <f t="shared" si="17"/>
        <v>0</v>
      </c>
      <c r="O234" s="33">
        <f t="shared" si="18"/>
        <v>0</v>
      </c>
    </row>
    <row r="235" spans="1:15" x14ac:dyDescent="0.4">
      <c r="A235" t="s">
        <v>4408</v>
      </c>
      <c r="B235" t="s">
        <v>1267</v>
      </c>
      <c r="C235" t="s">
        <v>205</v>
      </c>
      <c r="F235" t="s">
        <v>4788</v>
      </c>
      <c r="H235" s="19">
        <v>131000</v>
      </c>
      <c r="I235" t="s">
        <v>719</v>
      </c>
      <c r="J235" s="19">
        <f>+'R BOOTS'!E25</f>
        <v>0</v>
      </c>
      <c r="L235" s="19">
        <f t="shared" si="16"/>
        <v>0</v>
      </c>
      <c r="M235" s="19">
        <f t="shared" si="17"/>
        <v>0</v>
      </c>
      <c r="O235" s="33">
        <f t="shared" si="18"/>
        <v>0</v>
      </c>
    </row>
    <row r="236" spans="1:15" x14ac:dyDescent="0.4">
      <c r="A236" t="s">
        <v>4408</v>
      </c>
      <c r="B236" t="s">
        <v>1268</v>
      </c>
      <c r="C236" t="s">
        <v>206</v>
      </c>
      <c r="F236" t="s">
        <v>4789</v>
      </c>
      <c r="H236" s="19">
        <v>131000</v>
      </c>
      <c r="I236" t="s">
        <v>720</v>
      </c>
      <c r="J236" s="19">
        <f>+'R BOOTS'!E26</f>
        <v>0</v>
      </c>
      <c r="L236" s="19">
        <f t="shared" si="16"/>
        <v>0</v>
      </c>
      <c r="M236" s="19">
        <f t="shared" si="17"/>
        <v>0</v>
      </c>
      <c r="O236" s="33">
        <f t="shared" si="18"/>
        <v>0</v>
      </c>
    </row>
    <row r="237" spans="1:15" x14ac:dyDescent="0.4">
      <c r="A237" t="s">
        <v>4408</v>
      </c>
      <c r="B237" t="s">
        <v>1269</v>
      </c>
      <c r="C237" t="s">
        <v>206</v>
      </c>
      <c r="F237" t="s">
        <v>4790</v>
      </c>
      <c r="H237" s="19">
        <v>131000</v>
      </c>
      <c r="I237" t="s">
        <v>713</v>
      </c>
      <c r="J237" s="19">
        <f>+'R BOOTS'!E27</f>
        <v>0</v>
      </c>
      <c r="L237" s="19">
        <f t="shared" si="16"/>
        <v>0</v>
      </c>
      <c r="M237" s="19">
        <f t="shared" si="17"/>
        <v>0</v>
      </c>
      <c r="O237" s="33">
        <f t="shared" si="18"/>
        <v>0</v>
      </c>
    </row>
    <row r="238" spans="1:15" x14ac:dyDescent="0.4">
      <c r="A238" t="s">
        <v>4408</v>
      </c>
      <c r="B238" t="s">
        <v>1270</v>
      </c>
      <c r="C238" t="s">
        <v>206</v>
      </c>
      <c r="F238" t="s">
        <v>4791</v>
      </c>
      <c r="H238" s="19">
        <v>131000</v>
      </c>
      <c r="I238" t="s">
        <v>714</v>
      </c>
      <c r="J238" s="19">
        <f>+'R BOOTS'!E28</f>
        <v>0</v>
      </c>
      <c r="L238" s="19">
        <f t="shared" si="16"/>
        <v>0</v>
      </c>
      <c r="M238" s="19">
        <f t="shared" si="17"/>
        <v>0</v>
      </c>
      <c r="O238" s="33">
        <f t="shared" si="18"/>
        <v>0</v>
      </c>
    </row>
    <row r="239" spans="1:15" x14ac:dyDescent="0.4">
      <c r="A239" t="s">
        <v>4408</v>
      </c>
      <c r="B239" t="s">
        <v>1271</v>
      </c>
      <c r="C239" t="s">
        <v>206</v>
      </c>
      <c r="F239" t="s">
        <v>4792</v>
      </c>
      <c r="H239" s="19">
        <v>131000</v>
      </c>
      <c r="I239" t="s">
        <v>715</v>
      </c>
      <c r="J239" s="19">
        <f>+'R BOOTS'!E29</f>
        <v>0</v>
      </c>
      <c r="L239" s="19">
        <f t="shared" si="16"/>
        <v>0</v>
      </c>
      <c r="M239" s="19">
        <f t="shared" si="17"/>
        <v>0</v>
      </c>
      <c r="O239" s="33">
        <f t="shared" si="18"/>
        <v>0</v>
      </c>
    </row>
    <row r="240" spans="1:15" x14ac:dyDescent="0.4">
      <c r="A240" t="s">
        <v>4408</v>
      </c>
      <c r="B240" t="s">
        <v>1272</v>
      </c>
      <c r="C240" t="s">
        <v>206</v>
      </c>
      <c r="F240" t="s">
        <v>4793</v>
      </c>
      <c r="H240" s="19">
        <v>131000</v>
      </c>
      <c r="I240" t="s">
        <v>716</v>
      </c>
      <c r="J240" s="19">
        <f>+'R BOOTS'!E30</f>
        <v>0</v>
      </c>
      <c r="L240" s="19">
        <f t="shared" si="16"/>
        <v>0</v>
      </c>
      <c r="M240" s="19">
        <f t="shared" si="17"/>
        <v>0</v>
      </c>
      <c r="O240" s="33">
        <f t="shared" si="18"/>
        <v>0</v>
      </c>
    </row>
    <row r="241" spans="1:15" x14ac:dyDescent="0.4">
      <c r="A241" t="s">
        <v>4408</v>
      </c>
      <c r="B241" t="s">
        <v>1273</v>
      </c>
      <c r="C241" t="s">
        <v>206</v>
      </c>
      <c r="F241" t="s">
        <v>4794</v>
      </c>
      <c r="H241" s="19">
        <v>131000</v>
      </c>
      <c r="I241" t="s">
        <v>717</v>
      </c>
      <c r="J241" s="19">
        <f>+'R BOOTS'!E31</f>
        <v>0</v>
      </c>
      <c r="L241" s="19">
        <f t="shared" si="16"/>
        <v>0</v>
      </c>
      <c r="M241" s="19">
        <f t="shared" si="17"/>
        <v>0</v>
      </c>
      <c r="O241" s="33">
        <f t="shared" si="18"/>
        <v>0</v>
      </c>
    </row>
    <row r="242" spans="1:15" x14ac:dyDescent="0.4">
      <c r="A242" t="s">
        <v>4408</v>
      </c>
      <c r="B242" t="s">
        <v>1274</v>
      </c>
      <c r="C242" t="s">
        <v>206</v>
      </c>
      <c r="F242" t="s">
        <v>4795</v>
      </c>
      <c r="H242" s="19">
        <v>131000</v>
      </c>
      <c r="I242" t="s">
        <v>718</v>
      </c>
      <c r="J242" s="19">
        <f>+'R BOOTS'!E32</f>
        <v>0</v>
      </c>
      <c r="L242" s="19">
        <f t="shared" si="16"/>
        <v>0</v>
      </c>
      <c r="M242" s="19">
        <f t="shared" si="17"/>
        <v>0</v>
      </c>
      <c r="O242" s="33">
        <f t="shared" si="18"/>
        <v>0</v>
      </c>
    </row>
    <row r="243" spans="1:15" x14ac:dyDescent="0.4">
      <c r="A243" t="s">
        <v>4408</v>
      </c>
      <c r="B243" t="s">
        <v>1275</v>
      </c>
      <c r="C243" t="s">
        <v>207</v>
      </c>
      <c r="F243" t="s">
        <v>4796</v>
      </c>
      <c r="H243" s="19">
        <v>131000</v>
      </c>
      <c r="I243" t="s">
        <v>720</v>
      </c>
      <c r="J243" s="19">
        <f>+'R BOOTS'!E33</f>
        <v>0</v>
      </c>
      <c r="L243" s="19">
        <f t="shared" si="16"/>
        <v>0</v>
      </c>
      <c r="M243" s="19">
        <f t="shared" si="17"/>
        <v>0</v>
      </c>
      <c r="O243" s="33">
        <f t="shared" si="18"/>
        <v>0</v>
      </c>
    </row>
    <row r="244" spans="1:15" x14ac:dyDescent="0.4">
      <c r="A244" t="s">
        <v>4408</v>
      </c>
      <c r="B244" t="s">
        <v>1276</v>
      </c>
      <c r="C244" t="s">
        <v>207</v>
      </c>
      <c r="F244" t="s">
        <v>4797</v>
      </c>
      <c r="H244" s="19">
        <v>131000</v>
      </c>
      <c r="I244" t="s">
        <v>713</v>
      </c>
      <c r="J244" s="19">
        <f>+'R BOOTS'!E34</f>
        <v>0</v>
      </c>
      <c r="L244" s="19">
        <f t="shared" si="16"/>
        <v>0</v>
      </c>
      <c r="M244" s="19">
        <f t="shared" si="17"/>
        <v>0</v>
      </c>
      <c r="O244" s="33">
        <f t="shared" si="18"/>
        <v>0</v>
      </c>
    </row>
    <row r="245" spans="1:15" x14ac:dyDescent="0.4">
      <c r="A245" t="s">
        <v>4408</v>
      </c>
      <c r="B245" t="s">
        <v>1277</v>
      </c>
      <c r="C245" t="s">
        <v>207</v>
      </c>
      <c r="F245" t="s">
        <v>4798</v>
      </c>
      <c r="H245" s="19">
        <v>131000</v>
      </c>
      <c r="I245" t="s">
        <v>714</v>
      </c>
      <c r="J245" s="19">
        <f>+'R BOOTS'!E35</f>
        <v>0</v>
      </c>
      <c r="L245" s="19">
        <f t="shared" si="16"/>
        <v>0</v>
      </c>
      <c r="M245" s="19">
        <f t="shared" si="17"/>
        <v>0</v>
      </c>
      <c r="O245" s="33">
        <f t="shared" si="18"/>
        <v>0</v>
      </c>
    </row>
    <row r="246" spans="1:15" x14ac:dyDescent="0.4">
      <c r="A246" t="s">
        <v>4408</v>
      </c>
      <c r="B246" t="s">
        <v>1278</v>
      </c>
      <c r="C246" t="s">
        <v>207</v>
      </c>
      <c r="F246" t="s">
        <v>4799</v>
      </c>
      <c r="H246" s="19">
        <v>131000</v>
      </c>
      <c r="I246" t="s">
        <v>715</v>
      </c>
      <c r="J246" s="19">
        <f>+'R BOOTS'!E36</f>
        <v>0</v>
      </c>
      <c r="L246" s="19">
        <f t="shared" si="16"/>
        <v>0</v>
      </c>
      <c r="M246" s="19">
        <f t="shared" si="17"/>
        <v>0</v>
      </c>
      <c r="O246" s="33">
        <f t="shared" si="18"/>
        <v>0</v>
      </c>
    </row>
    <row r="247" spans="1:15" x14ac:dyDescent="0.4">
      <c r="A247" t="s">
        <v>4408</v>
      </c>
      <c r="B247" t="s">
        <v>1279</v>
      </c>
      <c r="C247" t="s">
        <v>207</v>
      </c>
      <c r="F247" t="s">
        <v>4800</v>
      </c>
      <c r="H247" s="19">
        <v>131000</v>
      </c>
      <c r="I247" t="s">
        <v>716</v>
      </c>
      <c r="J247" s="19">
        <f>+'R BOOTS'!E37</f>
        <v>0</v>
      </c>
      <c r="L247" s="19">
        <f t="shared" si="16"/>
        <v>0</v>
      </c>
      <c r="M247" s="19">
        <f t="shared" si="17"/>
        <v>0</v>
      </c>
      <c r="O247" s="33">
        <f t="shared" si="18"/>
        <v>0</v>
      </c>
    </row>
    <row r="248" spans="1:15" x14ac:dyDescent="0.4">
      <c r="A248" t="s">
        <v>4408</v>
      </c>
      <c r="B248" t="s">
        <v>1280</v>
      </c>
      <c r="C248" t="s">
        <v>207</v>
      </c>
      <c r="F248" t="s">
        <v>4801</v>
      </c>
      <c r="H248" s="19">
        <v>131000</v>
      </c>
      <c r="I248" t="s">
        <v>717</v>
      </c>
      <c r="J248" s="19">
        <f>+'R BOOTS'!E38</f>
        <v>0</v>
      </c>
      <c r="L248" s="19">
        <f t="shared" si="16"/>
        <v>0</v>
      </c>
      <c r="M248" s="19">
        <f t="shared" si="17"/>
        <v>0</v>
      </c>
      <c r="O248" s="33">
        <f t="shared" si="18"/>
        <v>0</v>
      </c>
    </row>
    <row r="249" spans="1:15" x14ac:dyDescent="0.4">
      <c r="A249" t="s">
        <v>4408</v>
      </c>
      <c r="B249" t="s">
        <v>1281</v>
      </c>
      <c r="C249" t="s">
        <v>207</v>
      </c>
      <c r="F249" t="s">
        <v>4802</v>
      </c>
      <c r="H249" s="19">
        <v>131000</v>
      </c>
      <c r="I249" t="s">
        <v>718</v>
      </c>
      <c r="J249" s="19">
        <f>+'R BOOTS'!E39</f>
        <v>0</v>
      </c>
      <c r="L249" s="19">
        <f t="shared" si="16"/>
        <v>0</v>
      </c>
      <c r="M249" s="19">
        <f t="shared" si="17"/>
        <v>0</v>
      </c>
      <c r="O249" s="33">
        <f t="shared" si="18"/>
        <v>0</v>
      </c>
    </row>
    <row r="250" spans="1:15" x14ac:dyDescent="0.4">
      <c r="A250" t="s">
        <v>4408</v>
      </c>
      <c r="B250" t="s">
        <v>1282</v>
      </c>
      <c r="C250" t="s">
        <v>4425</v>
      </c>
      <c r="F250" t="s">
        <v>4803</v>
      </c>
      <c r="H250" s="19">
        <v>108000</v>
      </c>
      <c r="I250" t="s">
        <v>720</v>
      </c>
      <c r="J250" s="19">
        <f>+'R BOOTS'!E40</f>
        <v>0</v>
      </c>
      <c r="L250" s="19">
        <f t="shared" si="16"/>
        <v>0</v>
      </c>
      <c r="M250" s="19">
        <f t="shared" si="17"/>
        <v>0</v>
      </c>
      <c r="O250" s="33">
        <f t="shared" si="18"/>
        <v>0</v>
      </c>
    </row>
    <row r="251" spans="1:15" x14ac:dyDescent="0.4">
      <c r="A251" t="s">
        <v>4408</v>
      </c>
      <c r="B251" t="s">
        <v>1283</v>
      </c>
      <c r="C251" t="s">
        <v>4425</v>
      </c>
      <c r="F251" t="s">
        <v>4804</v>
      </c>
      <c r="H251" s="19">
        <v>108000</v>
      </c>
      <c r="I251" t="s">
        <v>713</v>
      </c>
      <c r="J251" s="19">
        <f>+'R BOOTS'!E41</f>
        <v>0</v>
      </c>
      <c r="L251" s="19">
        <f t="shared" si="16"/>
        <v>0</v>
      </c>
      <c r="M251" s="19">
        <f t="shared" si="17"/>
        <v>0</v>
      </c>
      <c r="O251" s="33">
        <f t="shared" si="18"/>
        <v>0</v>
      </c>
    </row>
    <row r="252" spans="1:15" x14ac:dyDescent="0.4">
      <c r="A252" t="s">
        <v>4408</v>
      </c>
      <c r="B252" t="s">
        <v>1284</v>
      </c>
      <c r="C252" t="s">
        <v>4425</v>
      </c>
      <c r="F252" t="s">
        <v>4805</v>
      </c>
      <c r="H252" s="19">
        <v>108000</v>
      </c>
      <c r="I252" t="s">
        <v>714</v>
      </c>
      <c r="J252" s="19">
        <f>+'R BOOTS'!E42</f>
        <v>0</v>
      </c>
      <c r="L252" s="19">
        <f t="shared" si="16"/>
        <v>0</v>
      </c>
      <c r="M252" s="19">
        <f t="shared" si="17"/>
        <v>0</v>
      </c>
      <c r="O252" s="33">
        <f t="shared" si="18"/>
        <v>0</v>
      </c>
    </row>
    <row r="253" spans="1:15" x14ac:dyDescent="0.4">
      <c r="A253" t="s">
        <v>4408</v>
      </c>
      <c r="B253" t="s">
        <v>1285</v>
      </c>
      <c r="C253" t="s">
        <v>4425</v>
      </c>
      <c r="F253" t="s">
        <v>4806</v>
      </c>
      <c r="H253" s="19">
        <v>108000</v>
      </c>
      <c r="I253" t="s">
        <v>715</v>
      </c>
      <c r="J253" s="19">
        <f>+'R BOOTS'!E43</f>
        <v>0</v>
      </c>
      <c r="L253" s="19">
        <f t="shared" si="16"/>
        <v>0</v>
      </c>
      <c r="M253" s="19">
        <f t="shared" si="17"/>
        <v>0</v>
      </c>
      <c r="O253" s="33">
        <f t="shared" si="18"/>
        <v>0</v>
      </c>
    </row>
    <row r="254" spans="1:15" x14ac:dyDescent="0.4">
      <c r="A254" t="s">
        <v>4408</v>
      </c>
      <c r="B254" t="s">
        <v>1286</v>
      </c>
      <c r="C254" t="s">
        <v>4425</v>
      </c>
      <c r="F254" t="s">
        <v>4807</v>
      </c>
      <c r="H254" s="19">
        <v>108000</v>
      </c>
      <c r="I254" t="s">
        <v>716</v>
      </c>
      <c r="J254" s="19">
        <f>+'R BOOTS'!E44</f>
        <v>0</v>
      </c>
      <c r="L254" s="19">
        <f t="shared" si="16"/>
        <v>0</v>
      </c>
      <c r="M254" s="19">
        <f t="shared" si="17"/>
        <v>0</v>
      </c>
      <c r="O254" s="33">
        <f t="shared" si="18"/>
        <v>0</v>
      </c>
    </row>
    <row r="255" spans="1:15" x14ac:dyDescent="0.4">
      <c r="A255" t="s">
        <v>4408</v>
      </c>
      <c r="B255" t="s">
        <v>1287</v>
      </c>
      <c r="C255" t="s">
        <v>4425</v>
      </c>
      <c r="F255" t="s">
        <v>4808</v>
      </c>
      <c r="H255" s="19">
        <v>108000</v>
      </c>
      <c r="I255" t="s">
        <v>717</v>
      </c>
      <c r="J255" s="19">
        <f>+'R BOOTS'!E45</f>
        <v>0</v>
      </c>
      <c r="L255" s="19">
        <f t="shared" si="16"/>
        <v>0</v>
      </c>
      <c r="M255" s="19">
        <f t="shared" si="17"/>
        <v>0</v>
      </c>
      <c r="O255" s="33">
        <f t="shared" si="18"/>
        <v>0</v>
      </c>
    </row>
    <row r="256" spans="1:15" x14ac:dyDescent="0.4">
      <c r="A256" t="s">
        <v>4408</v>
      </c>
      <c r="B256" t="s">
        <v>1288</v>
      </c>
      <c r="C256" t="s">
        <v>4425</v>
      </c>
      <c r="F256" t="s">
        <v>4809</v>
      </c>
      <c r="H256" s="19">
        <v>108000</v>
      </c>
      <c r="I256" t="s">
        <v>718</v>
      </c>
      <c r="J256" s="19">
        <f>+'R BOOTS'!E46</f>
        <v>0</v>
      </c>
      <c r="L256" s="19">
        <f t="shared" si="16"/>
        <v>0</v>
      </c>
      <c r="M256" s="19">
        <f t="shared" si="17"/>
        <v>0</v>
      </c>
      <c r="O256" s="33">
        <f t="shared" si="18"/>
        <v>0</v>
      </c>
    </row>
    <row r="257" spans="1:15" x14ac:dyDescent="0.4">
      <c r="A257" t="s">
        <v>4408</v>
      </c>
      <c r="B257" t="s">
        <v>1289</v>
      </c>
      <c r="C257" t="s">
        <v>208</v>
      </c>
      <c r="F257" t="s">
        <v>4810</v>
      </c>
      <c r="H257" s="19">
        <v>125000</v>
      </c>
      <c r="I257" t="s">
        <v>721</v>
      </c>
      <c r="J257" s="19">
        <f>+'R BOOTS'!E47</f>
        <v>0</v>
      </c>
      <c r="L257" s="19">
        <f t="shared" si="16"/>
        <v>0</v>
      </c>
      <c r="M257" s="19">
        <f t="shared" si="17"/>
        <v>0</v>
      </c>
      <c r="O257" s="33">
        <f t="shared" si="18"/>
        <v>0</v>
      </c>
    </row>
    <row r="258" spans="1:15" x14ac:dyDescent="0.4">
      <c r="A258" t="s">
        <v>4408</v>
      </c>
      <c r="B258" t="s">
        <v>1290</v>
      </c>
      <c r="C258" t="s">
        <v>208</v>
      </c>
      <c r="F258" t="s">
        <v>4811</v>
      </c>
      <c r="H258" s="19">
        <v>125000</v>
      </c>
      <c r="I258" t="s">
        <v>714</v>
      </c>
      <c r="J258" s="19">
        <f>+'R BOOTS'!E48</f>
        <v>0</v>
      </c>
      <c r="L258" s="19">
        <f t="shared" si="16"/>
        <v>0</v>
      </c>
      <c r="M258" s="19">
        <f t="shared" si="17"/>
        <v>0</v>
      </c>
      <c r="O258" s="33">
        <f t="shared" si="18"/>
        <v>0</v>
      </c>
    </row>
    <row r="259" spans="1:15" x14ac:dyDescent="0.4">
      <c r="A259" t="s">
        <v>4408</v>
      </c>
      <c r="B259" t="s">
        <v>1291</v>
      </c>
      <c r="C259" t="s">
        <v>208</v>
      </c>
      <c r="F259" t="s">
        <v>4812</v>
      </c>
      <c r="H259" s="19">
        <v>125000</v>
      </c>
      <c r="I259" t="s">
        <v>722</v>
      </c>
      <c r="J259" s="19">
        <f>+'R BOOTS'!E49</f>
        <v>0</v>
      </c>
      <c r="L259" s="19">
        <f t="shared" si="16"/>
        <v>0</v>
      </c>
      <c r="M259" s="19">
        <f t="shared" si="17"/>
        <v>0</v>
      </c>
      <c r="O259" s="33">
        <f t="shared" si="18"/>
        <v>0</v>
      </c>
    </row>
    <row r="260" spans="1:15" x14ac:dyDescent="0.4">
      <c r="A260" t="s">
        <v>4408</v>
      </c>
      <c r="B260" t="s">
        <v>1292</v>
      </c>
      <c r="C260" t="s">
        <v>208</v>
      </c>
      <c r="F260" t="s">
        <v>4813</v>
      </c>
      <c r="H260" s="19">
        <v>125000</v>
      </c>
      <c r="I260" t="s">
        <v>715</v>
      </c>
      <c r="J260" s="19">
        <f>+'R BOOTS'!E50</f>
        <v>0</v>
      </c>
      <c r="L260" s="19">
        <f t="shared" si="16"/>
        <v>0</v>
      </c>
      <c r="M260" s="19">
        <f t="shared" si="17"/>
        <v>0</v>
      </c>
      <c r="O260" s="33">
        <f t="shared" si="18"/>
        <v>0</v>
      </c>
    </row>
    <row r="261" spans="1:15" x14ac:dyDescent="0.4">
      <c r="A261" t="s">
        <v>4408</v>
      </c>
      <c r="B261" t="s">
        <v>1293</v>
      </c>
      <c r="C261" t="s">
        <v>208</v>
      </c>
      <c r="F261" t="s">
        <v>4814</v>
      </c>
      <c r="H261" s="19">
        <v>125000</v>
      </c>
      <c r="I261" t="s">
        <v>565</v>
      </c>
      <c r="J261" s="19">
        <f>+'R BOOTS'!E51</f>
        <v>0</v>
      </c>
      <c r="L261" s="19">
        <f t="shared" ref="L261:L324" si="20">+J261+K261</f>
        <v>0</v>
      </c>
      <c r="M261" s="19">
        <f t="shared" ref="M261:M324" si="21">+J261*H261</f>
        <v>0</v>
      </c>
      <c r="O261" s="33">
        <f t="shared" ref="O261:O324" si="22">+J261-N261</f>
        <v>0</v>
      </c>
    </row>
    <row r="262" spans="1:15" x14ac:dyDescent="0.4">
      <c r="A262" t="s">
        <v>4408</v>
      </c>
      <c r="B262" t="s">
        <v>1294</v>
      </c>
      <c r="C262" t="s">
        <v>208</v>
      </c>
      <c r="F262" t="s">
        <v>4815</v>
      </c>
      <c r="H262" s="19">
        <v>125000</v>
      </c>
      <c r="I262" t="s">
        <v>716</v>
      </c>
      <c r="J262" s="19">
        <f>+'R BOOTS'!E52</f>
        <v>0</v>
      </c>
      <c r="L262" s="19">
        <f t="shared" si="20"/>
        <v>0</v>
      </c>
      <c r="M262" s="19">
        <f t="shared" si="21"/>
        <v>0</v>
      </c>
      <c r="O262" s="33">
        <f t="shared" si="22"/>
        <v>0</v>
      </c>
    </row>
    <row r="263" spans="1:15" x14ac:dyDescent="0.4">
      <c r="A263" t="s">
        <v>4408</v>
      </c>
      <c r="B263" t="s">
        <v>1295</v>
      </c>
      <c r="C263" t="s">
        <v>208</v>
      </c>
      <c r="F263" t="s">
        <v>4816</v>
      </c>
      <c r="H263" s="19">
        <v>125000</v>
      </c>
      <c r="I263" t="s">
        <v>566</v>
      </c>
      <c r="J263" s="19">
        <f>+'R BOOTS'!E53</f>
        <v>0</v>
      </c>
      <c r="L263" s="19">
        <f t="shared" si="20"/>
        <v>0</v>
      </c>
      <c r="M263" s="19">
        <f t="shared" si="21"/>
        <v>0</v>
      </c>
      <c r="O263" s="33">
        <f t="shared" si="22"/>
        <v>0</v>
      </c>
    </row>
    <row r="264" spans="1:15" x14ac:dyDescent="0.4">
      <c r="A264" t="s">
        <v>4408</v>
      </c>
      <c r="B264" t="s">
        <v>1296</v>
      </c>
      <c r="C264" t="s">
        <v>208</v>
      </c>
      <c r="F264" t="s">
        <v>4817</v>
      </c>
      <c r="H264" s="19">
        <v>125000</v>
      </c>
      <c r="I264" t="s">
        <v>717</v>
      </c>
      <c r="J264" s="19">
        <f>+'R BOOTS'!E54</f>
        <v>0</v>
      </c>
      <c r="L264" s="19">
        <f t="shared" si="20"/>
        <v>0</v>
      </c>
      <c r="M264" s="19">
        <f t="shared" si="21"/>
        <v>0</v>
      </c>
      <c r="O264" s="33">
        <f t="shared" si="22"/>
        <v>0</v>
      </c>
    </row>
    <row r="265" spans="1:15" x14ac:dyDescent="0.4">
      <c r="A265" t="s">
        <v>4408</v>
      </c>
      <c r="B265" t="s">
        <v>1297</v>
      </c>
      <c r="C265" t="s">
        <v>208</v>
      </c>
      <c r="F265" t="s">
        <v>4818</v>
      </c>
      <c r="H265" s="19">
        <v>125000</v>
      </c>
      <c r="I265" t="s">
        <v>567</v>
      </c>
      <c r="J265" s="19">
        <f>+'R BOOTS'!E55</f>
        <v>0</v>
      </c>
      <c r="L265" s="19">
        <f t="shared" si="20"/>
        <v>0</v>
      </c>
      <c r="M265" s="19">
        <f t="shared" si="21"/>
        <v>0</v>
      </c>
      <c r="O265" s="33">
        <f t="shared" si="22"/>
        <v>0</v>
      </c>
    </row>
    <row r="266" spans="1:15" x14ac:dyDescent="0.4">
      <c r="A266" t="s">
        <v>4408</v>
      </c>
      <c r="B266" t="s">
        <v>1298</v>
      </c>
      <c r="C266" t="s">
        <v>208</v>
      </c>
      <c r="F266" t="s">
        <v>4819</v>
      </c>
      <c r="H266" s="19">
        <v>125000</v>
      </c>
      <c r="I266" t="s">
        <v>718</v>
      </c>
      <c r="J266" s="19">
        <f>+'R BOOTS'!E56</f>
        <v>0</v>
      </c>
      <c r="L266" s="19">
        <f t="shared" si="20"/>
        <v>0</v>
      </c>
      <c r="M266" s="19">
        <f t="shared" si="21"/>
        <v>0</v>
      </c>
      <c r="O266" s="33">
        <f t="shared" si="22"/>
        <v>0</v>
      </c>
    </row>
    <row r="267" spans="1:15" x14ac:dyDescent="0.4">
      <c r="A267" t="s">
        <v>4408</v>
      </c>
      <c r="B267" t="s">
        <v>1299</v>
      </c>
      <c r="C267" t="s">
        <v>208</v>
      </c>
      <c r="F267" t="s">
        <v>4820</v>
      </c>
      <c r="H267" s="19">
        <v>125000</v>
      </c>
      <c r="I267" t="s">
        <v>568</v>
      </c>
      <c r="J267" s="19">
        <f>+'R BOOTS'!E57</f>
        <v>0</v>
      </c>
      <c r="L267" s="19">
        <f t="shared" si="20"/>
        <v>0</v>
      </c>
      <c r="M267" s="19">
        <f t="shared" si="21"/>
        <v>0</v>
      </c>
      <c r="O267" s="33">
        <f t="shared" si="22"/>
        <v>0</v>
      </c>
    </row>
    <row r="268" spans="1:15" x14ac:dyDescent="0.4">
      <c r="A268" t="s">
        <v>4408</v>
      </c>
      <c r="B268" t="s">
        <v>1300</v>
      </c>
      <c r="C268" t="s">
        <v>208</v>
      </c>
      <c r="F268" t="s">
        <v>4821</v>
      </c>
      <c r="H268" s="19">
        <v>125000</v>
      </c>
      <c r="I268" t="s">
        <v>719</v>
      </c>
      <c r="J268" s="19">
        <f>+'R BOOTS'!E58</f>
        <v>0</v>
      </c>
      <c r="L268" s="19">
        <f t="shared" si="20"/>
        <v>0</v>
      </c>
      <c r="M268" s="19">
        <f t="shared" si="21"/>
        <v>0</v>
      </c>
      <c r="O268" s="33">
        <f t="shared" si="22"/>
        <v>0</v>
      </c>
    </row>
    <row r="269" spans="1:15" x14ac:dyDescent="0.4">
      <c r="A269" t="s">
        <v>4408</v>
      </c>
      <c r="B269" t="s">
        <v>1301</v>
      </c>
      <c r="C269" t="s">
        <v>209</v>
      </c>
      <c r="F269" t="s">
        <v>4822</v>
      </c>
      <c r="H269" s="19">
        <v>119000</v>
      </c>
      <c r="I269" t="s">
        <v>721</v>
      </c>
      <c r="J269" s="19">
        <f>+'R BOOTS'!E59</f>
        <v>0</v>
      </c>
      <c r="L269" s="19">
        <f t="shared" si="20"/>
        <v>0</v>
      </c>
      <c r="M269" s="19">
        <f t="shared" si="21"/>
        <v>0</v>
      </c>
      <c r="O269" s="33">
        <f t="shared" si="22"/>
        <v>0</v>
      </c>
    </row>
    <row r="270" spans="1:15" x14ac:dyDescent="0.4">
      <c r="A270" t="s">
        <v>4408</v>
      </c>
      <c r="B270" t="s">
        <v>1302</v>
      </c>
      <c r="C270" t="s">
        <v>209</v>
      </c>
      <c r="F270" t="s">
        <v>4823</v>
      </c>
      <c r="H270" s="19">
        <v>119000</v>
      </c>
      <c r="I270" t="s">
        <v>714</v>
      </c>
      <c r="J270" s="19">
        <f>+'R BOOTS'!E60</f>
        <v>0</v>
      </c>
      <c r="L270" s="19">
        <f t="shared" si="20"/>
        <v>0</v>
      </c>
      <c r="M270" s="19">
        <f t="shared" si="21"/>
        <v>0</v>
      </c>
      <c r="O270" s="33">
        <f t="shared" si="22"/>
        <v>0</v>
      </c>
    </row>
    <row r="271" spans="1:15" x14ac:dyDescent="0.4">
      <c r="A271" t="s">
        <v>4408</v>
      </c>
      <c r="B271" t="s">
        <v>1303</v>
      </c>
      <c r="C271" t="s">
        <v>209</v>
      </c>
      <c r="F271" t="s">
        <v>4824</v>
      </c>
      <c r="H271" s="19">
        <v>119000</v>
      </c>
      <c r="I271" t="s">
        <v>722</v>
      </c>
      <c r="J271" s="19">
        <f>+'R BOOTS'!E61</f>
        <v>0</v>
      </c>
      <c r="L271" s="19">
        <f t="shared" si="20"/>
        <v>0</v>
      </c>
      <c r="M271" s="19">
        <f t="shared" si="21"/>
        <v>0</v>
      </c>
      <c r="O271" s="33">
        <f t="shared" si="22"/>
        <v>0</v>
      </c>
    </row>
    <row r="272" spans="1:15" x14ac:dyDescent="0.4">
      <c r="A272" t="s">
        <v>4408</v>
      </c>
      <c r="B272" t="s">
        <v>1304</v>
      </c>
      <c r="C272" t="s">
        <v>209</v>
      </c>
      <c r="F272" t="s">
        <v>4825</v>
      </c>
      <c r="H272" s="19">
        <v>119000</v>
      </c>
      <c r="I272" t="s">
        <v>715</v>
      </c>
      <c r="J272" s="19">
        <f>+'R BOOTS'!E62</f>
        <v>0</v>
      </c>
      <c r="L272" s="19">
        <f t="shared" si="20"/>
        <v>0</v>
      </c>
      <c r="M272" s="19">
        <f t="shared" si="21"/>
        <v>0</v>
      </c>
      <c r="O272" s="33">
        <f t="shared" si="22"/>
        <v>0</v>
      </c>
    </row>
    <row r="273" spans="1:15" x14ac:dyDescent="0.4">
      <c r="A273" t="s">
        <v>4408</v>
      </c>
      <c r="B273" t="s">
        <v>1305</v>
      </c>
      <c r="C273" t="s">
        <v>209</v>
      </c>
      <c r="F273" t="s">
        <v>4826</v>
      </c>
      <c r="H273" s="19">
        <v>119000</v>
      </c>
      <c r="I273" t="s">
        <v>565</v>
      </c>
      <c r="J273" s="19">
        <f>+'R BOOTS'!E63</f>
        <v>0</v>
      </c>
      <c r="L273" s="19">
        <f t="shared" si="20"/>
        <v>0</v>
      </c>
      <c r="M273" s="19">
        <f t="shared" si="21"/>
        <v>0</v>
      </c>
      <c r="O273" s="33">
        <f t="shared" si="22"/>
        <v>0</v>
      </c>
    </row>
    <row r="274" spans="1:15" x14ac:dyDescent="0.4">
      <c r="A274" t="s">
        <v>4408</v>
      </c>
      <c r="B274" t="s">
        <v>1306</v>
      </c>
      <c r="C274" t="s">
        <v>209</v>
      </c>
      <c r="F274" t="s">
        <v>4827</v>
      </c>
      <c r="H274" s="19">
        <v>119000</v>
      </c>
      <c r="I274" t="s">
        <v>716</v>
      </c>
      <c r="J274" s="19">
        <f>+'R BOOTS'!E64</f>
        <v>0</v>
      </c>
      <c r="L274" s="19">
        <f t="shared" si="20"/>
        <v>0</v>
      </c>
      <c r="M274" s="19">
        <f t="shared" si="21"/>
        <v>0</v>
      </c>
      <c r="O274" s="33">
        <f t="shared" si="22"/>
        <v>0</v>
      </c>
    </row>
    <row r="275" spans="1:15" x14ac:dyDescent="0.4">
      <c r="A275" t="s">
        <v>4408</v>
      </c>
      <c r="B275" t="s">
        <v>1307</v>
      </c>
      <c r="C275" t="s">
        <v>209</v>
      </c>
      <c r="F275" t="s">
        <v>4828</v>
      </c>
      <c r="H275" s="19">
        <v>119000</v>
      </c>
      <c r="I275" t="s">
        <v>566</v>
      </c>
      <c r="J275" s="19">
        <f>+'R BOOTS'!E65</f>
        <v>0</v>
      </c>
      <c r="L275" s="19">
        <f t="shared" si="20"/>
        <v>0</v>
      </c>
      <c r="M275" s="19">
        <f t="shared" si="21"/>
        <v>0</v>
      </c>
      <c r="O275" s="33">
        <f t="shared" si="22"/>
        <v>0</v>
      </c>
    </row>
    <row r="276" spans="1:15" x14ac:dyDescent="0.4">
      <c r="A276" t="s">
        <v>4408</v>
      </c>
      <c r="B276" t="s">
        <v>1308</v>
      </c>
      <c r="C276" t="s">
        <v>209</v>
      </c>
      <c r="F276" t="s">
        <v>4829</v>
      </c>
      <c r="H276" s="19">
        <v>119000</v>
      </c>
      <c r="I276" t="s">
        <v>717</v>
      </c>
      <c r="J276" s="19">
        <f>+'R BOOTS'!E66</f>
        <v>0</v>
      </c>
      <c r="L276" s="19">
        <f t="shared" si="20"/>
        <v>0</v>
      </c>
      <c r="M276" s="19">
        <f t="shared" si="21"/>
        <v>0</v>
      </c>
      <c r="O276" s="33">
        <f t="shared" si="22"/>
        <v>0</v>
      </c>
    </row>
    <row r="277" spans="1:15" x14ac:dyDescent="0.4">
      <c r="A277" t="s">
        <v>4408</v>
      </c>
      <c r="B277" t="s">
        <v>1309</v>
      </c>
      <c r="C277" t="s">
        <v>209</v>
      </c>
      <c r="F277" t="s">
        <v>4830</v>
      </c>
      <c r="H277" s="19">
        <v>119000</v>
      </c>
      <c r="I277" t="s">
        <v>567</v>
      </c>
      <c r="J277" s="19">
        <f>+'R BOOTS'!E67</f>
        <v>0</v>
      </c>
      <c r="L277" s="19">
        <f t="shared" si="20"/>
        <v>0</v>
      </c>
      <c r="M277" s="19">
        <f t="shared" si="21"/>
        <v>0</v>
      </c>
      <c r="O277" s="33">
        <f t="shared" si="22"/>
        <v>0</v>
      </c>
    </row>
    <row r="278" spans="1:15" x14ac:dyDescent="0.4">
      <c r="A278" t="s">
        <v>4408</v>
      </c>
      <c r="B278" t="s">
        <v>1310</v>
      </c>
      <c r="C278" t="s">
        <v>209</v>
      </c>
      <c r="F278" t="s">
        <v>4831</v>
      </c>
      <c r="H278" s="19">
        <v>119000</v>
      </c>
      <c r="I278" t="s">
        <v>718</v>
      </c>
      <c r="J278" s="19">
        <f>+'R BOOTS'!E68</f>
        <v>0</v>
      </c>
      <c r="L278" s="19">
        <f t="shared" si="20"/>
        <v>0</v>
      </c>
      <c r="M278" s="19">
        <f t="shared" si="21"/>
        <v>0</v>
      </c>
      <c r="O278" s="33">
        <f t="shared" si="22"/>
        <v>0</v>
      </c>
    </row>
    <row r="279" spans="1:15" x14ac:dyDescent="0.4">
      <c r="A279" t="s">
        <v>4408</v>
      </c>
      <c r="B279" t="s">
        <v>1311</v>
      </c>
      <c r="C279" t="s">
        <v>209</v>
      </c>
      <c r="F279" t="s">
        <v>4832</v>
      </c>
      <c r="H279" s="19">
        <v>119000</v>
      </c>
      <c r="I279" t="s">
        <v>568</v>
      </c>
      <c r="J279" s="19">
        <f>+'R BOOTS'!E69</f>
        <v>0</v>
      </c>
      <c r="L279" s="19">
        <f t="shared" si="20"/>
        <v>0</v>
      </c>
      <c r="M279" s="19">
        <f t="shared" si="21"/>
        <v>0</v>
      </c>
      <c r="O279" s="33">
        <f t="shared" si="22"/>
        <v>0</v>
      </c>
    </row>
    <row r="280" spans="1:15" x14ac:dyDescent="0.4">
      <c r="A280" t="s">
        <v>4408</v>
      </c>
      <c r="B280" t="s">
        <v>1312</v>
      </c>
      <c r="C280" t="s">
        <v>209</v>
      </c>
      <c r="F280" t="s">
        <v>4833</v>
      </c>
      <c r="H280" s="19">
        <v>119000</v>
      </c>
      <c r="I280" t="s">
        <v>719</v>
      </c>
      <c r="J280" s="19">
        <f>+'R BOOTS'!E70</f>
        <v>0</v>
      </c>
      <c r="L280" s="19">
        <f t="shared" si="20"/>
        <v>0</v>
      </c>
      <c r="M280" s="19">
        <f t="shared" si="21"/>
        <v>0</v>
      </c>
      <c r="O280" s="33">
        <f t="shared" si="22"/>
        <v>0</v>
      </c>
    </row>
    <row r="281" spans="1:15" x14ac:dyDescent="0.4">
      <c r="A281" t="s">
        <v>4408</v>
      </c>
      <c r="B281" t="s">
        <v>1313</v>
      </c>
      <c r="C281" t="s">
        <v>210</v>
      </c>
      <c r="F281" t="s">
        <v>4834</v>
      </c>
      <c r="H281" s="19">
        <v>102000</v>
      </c>
      <c r="I281" t="s">
        <v>721</v>
      </c>
      <c r="J281" s="19">
        <f>+'R BOOTS'!E71</f>
        <v>0</v>
      </c>
      <c r="L281" s="19">
        <f t="shared" si="20"/>
        <v>0</v>
      </c>
      <c r="M281" s="19">
        <f t="shared" si="21"/>
        <v>0</v>
      </c>
      <c r="O281" s="33">
        <f t="shared" si="22"/>
        <v>0</v>
      </c>
    </row>
    <row r="282" spans="1:15" x14ac:dyDescent="0.4">
      <c r="A282" t="s">
        <v>4408</v>
      </c>
      <c r="B282" t="s">
        <v>1314</v>
      </c>
      <c r="C282" t="s">
        <v>210</v>
      </c>
      <c r="F282" t="s">
        <v>4835</v>
      </c>
      <c r="H282" s="19">
        <v>102000</v>
      </c>
      <c r="I282" t="s">
        <v>714</v>
      </c>
      <c r="J282" s="19">
        <f>+'R BOOTS'!E72</f>
        <v>0</v>
      </c>
      <c r="L282" s="19">
        <f t="shared" si="20"/>
        <v>0</v>
      </c>
      <c r="M282" s="19">
        <f t="shared" si="21"/>
        <v>0</v>
      </c>
      <c r="O282" s="33">
        <f t="shared" si="22"/>
        <v>0</v>
      </c>
    </row>
    <row r="283" spans="1:15" x14ac:dyDescent="0.4">
      <c r="A283" t="s">
        <v>4408</v>
      </c>
      <c r="B283" t="s">
        <v>1315</v>
      </c>
      <c r="C283" t="s">
        <v>210</v>
      </c>
      <c r="F283" t="s">
        <v>4836</v>
      </c>
      <c r="H283" s="19">
        <v>102000</v>
      </c>
      <c r="I283" t="s">
        <v>722</v>
      </c>
      <c r="J283" s="19">
        <f>+'R BOOTS'!E73</f>
        <v>0</v>
      </c>
      <c r="L283" s="19">
        <f t="shared" si="20"/>
        <v>0</v>
      </c>
      <c r="M283" s="19">
        <f t="shared" si="21"/>
        <v>0</v>
      </c>
      <c r="O283" s="33">
        <f t="shared" si="22"/>
        <v>0</v>
      </c>
    </row>
    <row r="284" spans="1:15" x14ac:dyDescent="0.4">
      <c r="A284" t="s">
        <v>4408</v>
      </c>
      <c r="B284" t="s">
        <v>1316</v>
      </c>
      <c r="C284" t="s">
        <v>210</v>
      </c>
      <c r="F284" t="s">
        <v>4837</v>
      </c>
      <c r="H284" s="19">
        <v>102000</v>
      </c>
      <c r="I284" t="s">
        <v>715</v>
      </c>
      <c r="J284" s="19">
        <f>+'R BOOTS'!E74</f>
        <v>0</v>
      </c>
      <c r="L284" s="19">
        <f t="shared" si="20"/>
        <v>0</v>
      </c>
      <c r="M284" s="19">
        <f t="shared" si="21"/>
        <v>0</v>
      </c>
      <c r="O284" s="33">
        <f t="shared" si="22"/>
        <v>0</v>
      </c>
    </row>
    <row r="285" spans="1:15" x14ac:dyDescent="0.4">
      <c r="A285" t="s">
        <v>4408</v>
      </c>
      <c r="B285" t="s">
        <v>1317</v>
      </c>
      <c r="C285" t="s">
        <v>210</v>
      </c>
      <c r="F285" t="s">
        <v>4838</v>
      </c>
      <c r="H285" s="19">
        <v>102000</v>
      </c>
      <c r="I285" t="s">
        <v>565</v>
      </c>
      <c r="J285" s="19">
        <f>+'R BOOTS'!E75</f>
        <v>0</v>
      </c>
      <c r="L285" s="19">
        <f t="shared" si="20"/>
        <v>0</v>
      </c>
      <c r="M285" s="19">
        <f t="shared" si="21"/>
        <v>0</v>
      </c>
      <c r="O285" s="33">
        <f t="shared" si="22"/>
        <v>0</v>
      </c>
    </row>
    <row r="286" spans="1:15" x14ac:dyDescent="0.4">
      <c r="A286" t="s">
        <v>4408</v>
      </c>
      <c r="B286" t="s">
        <v>1318</v>
      </c>
      <c r="C286" t="s">
        <v>210</v>
      </c>
      <c r="F286" t="s">
        <v>4839</v>
      </c>
      <c r="H286" s="19">
        <v>102000</v>
      </c>
      <c r="I286" t="s">
        <v>716</v>
      </c>
      <c r="J286" s="19">
        <f>+'R BOOTS'!E76</f>
        <v>0</v>
      </c>
      <c r="L286" s="19">
        <f t="shared" si="20"/>
        <v>0</v>
      </c>
      <c r="M286" s="19">
        <f t="shared" si="21"/>
        <v>0</v>
      </c>
      <c r="O286" s="33">
        <f t="shared" si="22"/>
        <v>0</v>
      </c>
    </row>
    <row r="287" spans="1:15" x14ac:dyDescent="0.4">
      <c r="A287" t="s">
        <v>4408</v>
      </c>
      <c r="B287" t="s">
        <v>1319</v>
      </c>
      <c r="C287" t="s">
        <v>210</v>
      </c>
      <c r="F287" t="s">
        <v>4840</v>
      </c>
      <c r="H287" s="19">
        <v>102000</v>
      </c>
      <c r="I287" t="s">
        <v>566</v>
      </c>
      <c r="J287" s="19">
        <f>+'R BOOTS'!E77</f>
        <v>0</v>
      </c>
      <c r="L287" s="19">
        <f t="shared" si="20"/>
        <v>0</v>
      </c>
      <c r="M287" s="19">
        <f t="shared" si="21"/>
        <v>0</v>
      </c>
      <c r="O287" s="33">
        <f t="shared" si="22"/>
        <v>0</v>
      </c>
    </row>
    <row r="288" spans="1:15" x14ac:dyDescent="0.4">
      <c r="A288" t="s">
        <v>4408</v>
      </c>
      <c r="B288" t="s">
        <v>1320</v>
      </c>
      <c r="C288" t="s">
        <v>210</v>
      </c>
      <c r="F288" t="s">
        <v>4841</v>
      </c>
      <c r="H288" s="19">
        <v>102000</v>
      </c>
      <c r="I288" t="s">
        <v>717</v>
      </c>
      <c r="J288" s="19">
        <f>+'R BOOTS'!E78</f>
        <v>0</v>
      </c>
      <c r="L288" s="19">
        <f t="shared" si="20"/>
        <v>0</v>
      </c>
      <c r="M288" s="19">
        <f t="shared" si="21"/>
        <v>0</v>
      </c>
      <c r="O288" s="33">
        <f t="shared" si="22"/>
        <v>0</v>
      </c>
    </row>
    <row r="289" spans="1:15" x14ac:dyDescent="0.4">
      <c r="A289" t="s">
        <v>4408</v>
      </c>
      <c r="B289" t="s">
        <v>1321</v>
      </c>
      <c r="C289" t="s">
        <v>210</v>
      </c>
      <c r="F289" t="s">
        <v>4842</v>
      </c>
      <c r="H289" s="19">
        <v>102000</v>
      </c>
      <c r="I289" t="s">
        <v>567</v>
      </c>
      <c r="J289" s="19">
        <f>+'R BOOTS'!E79</f>
        <v>0</v>
      </c>
      <c r="L289" s="19">
        <f t="shared" si="20"/>
        <v>0</v>
      </c>
      <c r="M289" s="19">
        <f t="shared" si="21"/>
        <v>0</v>
      </c>
      <c r="O289" s="33">
        <f t="shared" si="22"/>
        <v>0</v>
      </c>
    </row>
    <row r="290" spans="1:15" x14ac:dyDescent="0.4">
      <c r="A290" t="s">
        <v>4408</v>
      </c>
      <c r="B290" t="s">
        <v>1322</v>
      </c>
      <c r="C290" t="s">
        <v>210</v>
      </c>
      <c r="F290" t="s">
        <v>4843</v>
      </c>
      <c r="H290" s="19">
        <v>102000</v>
      </c>
      <c r="I290" t="s">
        <v>718</v>
      </c>
      <c r="J290" s="19">
        <f>+'R BOOTS'!E80</f>
        <v>0</v>
      </c>
      <c r="L290" s="19">
        <f t="shared" si="20"/>
        <v>0</v>
      </c>
      <c r="M290" s="19">
        <f t="shared" si="21"/>
        <v>0</v>
      </c>
      <c r="O290" s="33">
        <f t="shared" si="22"/>
        <v>0</v>
      </c>
    </row>
    <row r="291" spans="1:15" x14ac:dyDescent="0.4">
      <c r="A291" t="s">
        <v>4408</v>
      </c>
      <c r="B291" t="s">
        <v>1323</v>
      </c>
      <c r="C291" t="s">
        <v>210</v>
      </c>
      <c r="F291" t="s">
        <v>4844</v>
      </c>
      <c r="H291" s="19">
        <v>102000</v>
      </c>
      <c r="I291" t="s">
        <v>568</v>
      </c>
      <c r="J291" s="19">
        <f>+'R BOOTS'!E81</f>
        <v>0</v>
      </c>
      <c r="L291" s="19">
        <f t="shared" si="20"/>
        <v>0</v>
      </c>
      <c r="M291" s="19">
        <f t="shared" si="21"/>
        <v>0</v>
      </c>
      <c r="O291" s="33">
        <f t="shared" si="22"/>
        <v>0</v>
      </c>
    </row>
    <row r="292" spans="1:15" x14ac:dyDescent="0.4">
      <c r="A292" t="s">
        <v>4408</v>
      </c>
      <c r="B292" t="s">
        <v>1324</v>
      </c>
      <c r="C292" t="s">
        <v>210</v>
      </c>
      <c r="F292" t="s">
        <v>4845</v>
      </c>
      <c r="H292" s="19">
        <v>102000</v>
      </c>
      <c r="I292" t="s">
        <v>719</v>
      </c>
      <c r="J292" s="19">
        <f>+'R BOOTS'!E82</f>
        <v>0</v>
      </c>
      <c r="L292" s="19">
        <f t="shared" si="20"/>
        <v>0</v>
      </c>
      <c r="M292" s="19">
        <f t="shared" si="21"/>
        <v>0</v>
      </c>
      <c r="O292" s="33">
        <f t="shared" si="22"/>
        <v>0</v>
      </c>
    </row>
    <row r="293" spans="1:15" x14ac:dyDescent="0.4">
      <c r="A293" t="s">
        <v>4408</v>
      </c>
      <c r="B293" t="s">
        <v>1325</v>
      </c>
      <c r="C293" t="s">
        <v>211</v>
      </c>
      <c r="F293" t="s">
        <v>4846</v>
      </c>
      <c r="H293" s="19">
        <v>97000</v>
      </c>
      <c r="I293" t="s">
        <v>723</v>
      </c>
      <c r="J293" s="19">
        <f>+'R BOOTS'!E83</f>
        <v>0</v>
      </c>
      <c r="L293" s="19">
        <f t="shared" si="20"/>
        <v>0</v>
      </c>
      <c r="M293" s="19">
        <f t="shared" si="21"/>
        <v>0</v>
      </c>
      <c r="O293" s="33">
        <f t="shared" si="22"/>
        <v>0</v>
      </c>
    </row>
    <row r="294" spans="1:15" x14ac:dyDescent="0.4">
      <c r="A294" t="s">
        <v>4408</v>
      </c>
      <c r="B294" t="s">
        <v>1326</v>
      </c>
      <c r="C294" t="s">
        <v>211</v>
      </c>
      <c r="F294" t="s">
        <v>4847</v>
      </c>
      <c r="H294" s="19">
        <v>97000</v>
      </c>
      <c r="I294" t="s">
        <v>720</v>
      </c>
      <c r="J294" s="19">
        <f>+'R BOOTS'!E84</f>
        <v>0</v>
      </c>
      <c r="L294" s="19">
        <f t="shared" si="20"/>
        <v>0</v>
      </c>
      <c r="M294" s="19">
        <f t="shared" si="21"/>
        <v>0</v>
      </c>
      <c r="O294" s="33">
        <f t="shared" si="22"/>
        <v>0</v>
      </c>
    </row>
    <row r="295" spans="1:15" x14ac:dyDescent="0.4">
      <c r="A295" t="s">
        <v>4408</v>
      </c>
      <c r="B295" t="s">
        <v>1327</v>
      </c>
      <c r="C295" t="s">
        <v>211</v>
      </c>
      <c r="F295" t="s">
        <v>4848</v>
      </c>
      <c r="H295" s="19">
        <v>97000</v>
      </c>
      <c r="I295" t="s">
        <v>713</v>
      </c>
      <c r="J295" s="19">
        <f>+'R BOOTS'!E85</f>
        <v>0</v>
      </c>
      <c r="L295" s="19">
        <f t="shared" si="20"/>
        <v>0</v>
      </c>
      <c r="M295" s="19">
        <f t="shared" si="21"/>
        <v>0</v>
      </c>
      <c r="O295" s="33">
        <f t="shared" si="22"/>
        <v>0</v>
      </c>
    </row>
    <row r="296" spans="1:15" x14ac:dyDescent="0.4">
      <c r="A296" t="s">
        <v>4408</v>
      </c>
      <c r="B296" t="s">
        <v>1328</v>
      </c>
      <c r="C296" t="s">
        <v>211</v>
      </c>
      <c r="F296" t="s">
        <v>4849</v>
      </c>
      <c r="H296" s="19">
        <v>97000</v>
      </c>
      <c r="I296" t="s">
        <v>714</v>
      </c>
      <c r="J296" s="19">
        <f>+'R BOOTS'!E86</f>
        <v>0</v>
      </c>
      <c r="L296" s="19">
        <f t="shared" si="20"/>
        <v>0</v>
      </c>
      <c r="M296" s="19">
        <f t="shared" si="21"/>
        <v>0</v>
      </c>
      <c r="O296" s="33">
        <f t="shared" si="22"/>
        <v>0</v>
      </c>
    </row>
    <row r="297" spans="1:15" x14ac:dyDescent="0.4">
      <c r="A297" t="s">
        <v>4408</v>
      </c>
      <c r="B297" t="s">
        <v>1329</v>
      </c>
      <c r="C297" t="s">
        <v>211</v>
      </c>
      <c r="F297" t="s">
        <v>4850</v>
      </c>
      <c r="H297" s="19">
        <v>97000</v>
      </c>
      <c r="I297" t="s">
        <v>715</v>
      </c>
      <c r="J297" s="19">
        <f>+'R BOOTS'!E87</f>
        <v>0</v>
      </c>
      <c r="L297" s="19">
        <f t="shared" si="20"/>
        <v>0</v>
      </c>
      <c r="M297" s="19">
        <f t="shared" si="21"/>
        <v>0</v>
      </c>
      <c r="O297" s="33">
        <f t="shared" si="22"/>
        <v>0</v>
      </c>
    </row>
    <row r="298" spans="1:15" x14ac:dyDescent="0.4">
      <c r="A298" t="s">
        <v>4408</v>
      </c>
      <c r="B298" t="s">
        <v>1330</v>
      </c>
      <c r="C298" t="s">
        <v>211</v>
      </c>
      <c r="F298" t="s">
        <v>4851</v>
      </c>
      <c r="H298" s="19">
        <v>97000</v>
      </c>
      <c r="I298" t="s">
        <v>716</v>
      </c>
      <c r="J298" s="19">
        <f>+'R BOOTS'!E88</f>
        <v>0</v>
      </c>
      <c r="L298" s="19">
        <f t="shared" si="20"/>
        <v>0</v>
      </c>
      <c r="M298" s="19">
        <f t="shared" si="21"/>
        <v>0</v>
      </c>
      <c r="O298" s="33">
        <f t="shared" si="22"/>
        <v>0</v>
      </c>
    </row>
    <row r="299" spans="1:15" x14ac:dyDescent="0.4">
      <c r="A299" t="s">
        <v>4408</v>
      </c>
      <c r="B299" t="s">
        <v>1331</v>
      </c>
      <c r="C299" t="s">
        <v>211</v>
      </c>
      <c r="F299" t="s">
        <v>4852</v>
      </c>
      <c r="H299" s="19">
        <v>97000</v>
      </c>
      <c r="I299" t="s">
        <v>717</v>
      </c>
      <c r="J299" s="19">
        <f>+'R BOOTS'!E89</f>
        <v>0</v>
      </c>
      <c r="L299" s="19">
        <f t="shared" si="20"/>
        <v>0</v>
      </c>
      <c r="M299" s="19">
        <f t="shared" si="21"/>
        <v>0</v>
      </c>
      <c r="O299" s="33">
        <f t="shared" si="22"/>
        <v>0</v>
      </c>
    </row>
    <row r="300" spans="1:15" x14ac:dyDescent="0.4">
      <c r="A300" t="s">
        <v>4408</v>
      </c>
      <c r="B300" t="s">
        <v>1332</v>
      </c>
      <c r="C300" t="s">
        <v>211</v>
      </c>
      <c r="F300" t="s">
        <v>4853</v>
      </c>
      <c r="H300" s="19">
        <v>97000</v>
      </c>
      <c r="I300" t="s">
        <v>718</v>
      </c>
      <c r="J300" s="19">
        <f>+'R BOOTS'!E90</f>
        <v>0</v>
      </c>
      <c r="L300" s="19">
        <f t="shared" si="20"/>
        <v>0</v>
      </c>
      <c r="M300" s="19">
        <f t="shared" si="21"/>
        <v>0</v>
      </c>
      <c r="O300" s="33">
        <f t="shared" si="22"/>
        <v>0</v>
      </c>
    </row>
    <row r="301" spans="1:15" x14ac:dyDescent="0.4">
      <c r="A301" t="s">
        <v>4408</v>
      </c>
      <c r="B301" t="s">
        <v>1333</v>
      </c>
      <c r="C301" t="s">
        <v>212</v>
      </c>
      <c r="F301" t="s">
        <v>4854</v>
      </c>
      <c r="H301" s="19">
        <v>74000</v>
      </c>
      <c r="I301" t="s">
        <v>723</v>
      </c>
      <c r="J301" s="19">
        <f>+'R BOOTS'!E91</f>
        <v>0</v>
      </c>
      <c r="L301" s="19">
        <f t="shared" si="20"/>
        <v>0</v>
      </c>
      <c r="M301" s="19">
        <f t="shared" si="21"/>
        <v>0</v>
      </c>
      <c r="O301" s="33">
        <f t="shared" si="22"/>
        <v>0</v>
      </c>
    </row>
    <row r="302" spans="1:15" x14ac:dyDescent="0.4">
      <c r="A302" t="s">
        <v>4408</v>
      </c>
      <c r="B302" t="s">
        <v>1334</v>
      </c>
      <c r="C302" t="s">
        <v>212</v>
      </c>
      <c r="F302" t="s">
        <v>4855</v>
      </c>
      <c r="H302" s="19">
        <v>74000</v>
      </c>
      <c r="I302" t="s">
        <v>720</v>
      </c>
      <c r="J302" s="19">
        <f>+'R BOOTS'!E92</f>
        <v>0</v>
      </c>
      <c r="L302" s="19">
        <f t="shared" si="20"/>
        <v>0</v>
      </c>
      <c r="M302" s="19">
        <f t="shared" si="21"/>
        <v>0</v>
      </c>
      <c r="O302" s="33">
        <f t="shared" si="22"/>
        <v>0</v>
      </c>
    </row>
    <row r="303" spans="1:15" x14ac:dyDescent="0.4">
      <c r="A303" t="s">
        <v>4408</v>
      </c>
      <c r="B303" t="s">
        <v>1335</v>
      </c>
      <c r="C303" t="s">
        <v>212</v>
      </c>
      <c r="F303" t="s">
        <v>4856</v>
      </c>
      <c r="H303" s="19">
        <v>74000</v>
      </c>
      <c r="I303" t="s">
        <v>713</v>
      </c>
      <c r="J303" s="19">
        <f>+'R BOOTS'!E93</f>
        <v>0</v>
      </c>
      <c r="L303" s="19">
        <f t="shared" si="20"/>
        <v>0</v>
      </c>
      <c r="M303" s="19">
        <f t="shared" si="21"/>
        <v>0</v>
      </c>
      <c r="O303" s="33">
        <f t="shared" si="22"/>
        <v>0</v>
      </c>
    </row>
    <row r="304" spans="1:15" x14ac:dyDescent="0.4">
      <c r="A304" t="s">
        <v>4408</v>
      </c>
      <c r="B304" t="s">
        <v>1336</v>
      </c>
      <c r="C304" t="s">
        <v>212</v>
      </c>
      <c r="F304" t="s">
        <v>4857</v>
      </c>
      <c r="H304" s="19">
        <v>74000</v>
      </c>
      <c r="I304" t="s">
        <v>714</v>
      </c>
      <c r="J304" s="19">
        <f>+'R BOOTS'!E94</f>
        <v>0</v>
      </c>
      <c r="L304" s="19">
        <f t="shared" si="20"/>
        <v>0</v>
      </c>
      <c r="M304" s="19">
        <f t="shared" si="21"/>
        <v>0</v>
      </c>
      <c r="O304" s="33">
        <f t="shared" si="22"/>
        <v>0</v>
      </c>
    </row>
    <row r="305" spans="1:15" x14ac:dyDescent="0.4">
      <c r="A305" t="s">
        <v>4408</v>
      </c>
      <c r="B305" t="s">
        <v>1337</v>
      </c>
      <c r="C305" t="s">
        <v>212</v>
      </c>
      <c r="F305" t="s">
        <v>4858</v>
      </c>
      <c r="H305" s="19">
        <v>74000</v>
      </c>
      <c r="I305" t="s">
        <v>715</v>
      </c>
      <c r="J305" s="19">
        <f>+'R BOOTS'!E95</f>
        <v>0</v>
      </c>
      <c r="L305" s="19">
        <f t="shared" si="20"/>
        <v>0</v>
      </c>
      <c r="M305" s="19">
        <f t="shared" si="21"/>
        <v>0</v>
      </c>
      <c r="O305" s="33">
        <f t="shared" si="22"/>
        <v>0</v>
      </c>
    </row>
    <row r="306" spans="1:15" x14ac:dyDescent="0.4">
      <c r="A306" t="s">
        <v>4408</v>
      </c>
      <c r="B306" t="s">
        <v>1338</v>
      </c>
      <c r="C306" t="s">
        <v>212</v>
      </c>
      <c r="F306" t="s">
        <v>4859</v>
      </c>
      <c r="H306" s="19">
        <v>74000</v>
      </c>
      <c r="I306" t="s">
        <v>716</v>
      </c>
      <c r="J306" s="19">
        <f>+'R BOOTS'!E96</f>
        <v>0</v>
      </c>
      <c r="L306" s="19">
        <f t="shared" si="20"/>
        <v>0</v>
      </c>
      <c r="M306" s="19">
        <f t="shared" si="21"/>
        <v>0</v>
      </c>
      <c r="O306" s="33">
        <f t="shared" si="22"/>
        <v>0</v>
      </c>
    </row>
    <row r="307" spans="1:15" x14ac:dyDescent="0.4">
      <c r="A307" t="s">
        <v>4408</v>
      </c>
      <c r="B307" t="s">
        <v>1339</v>
      </c>
      <c r="C307" t="s">
        <v>212</v>
      </c>
      <c r="F307" t="s">
        <v>4860</v>
      </c>
      <c r="H307" s="19">
        <v>74000</v>
      </c>
      <c r="I307" t="s">
        <v>717</v>
      </c>
      <c r="J307" s="19">
        <f>+'R BOOTS'!E97</f>
        <v>0</v>
      </c>
      <c r="L307" s="19">
        <f t="shared" si="20"/>
        <v>0</v>
      </c>
      <c r="M307" s="19">
        <f t="shared" si="21"/>
        <v>0</v>
      </c>
      <c r="O307" s="33">
        <f t="shared" si="22"/>
        <v>0</v>
      </c>
    </row>
    <row r="308" spans="1:15" x14ac:dyDescent="0.4">
      <c r="A308" t="s">
        <v>4408</v>
      </c>
      <c r="B308" t="s">
        <v>1340</v>
      </c>
      <c r="C308" t="s">
        <v>212</v>
      </c>
      <c r="F308" t="s">
        <v>4861</v>
      </c>
      <c r="H308" s="19">
        <v>74000</v>
      </c>
      <c r="I308" t="s">
        <v>718</v>
      </c>
      <c r="J308" s="19">
        <f>+'R BOOTS'!E98</f>
        <v>0</v>
      </c>
      <c r="L308" s="19">
        <f t="shared" si="20"/>
        <v>0</v>
      </c>
      <c r="M308" s="19">
        <f t="shared" si="21"/>
        <v>0</v>
      </c>
      <c r="O308" s="33">
        <f t="shared" si="22"/>
        <v>0</v>
      </c>
    </row>
    <row r="309" spans="1:15" x14ac:dyDescent="0.4">
      <c r="A309" t="s">
        <v>4408</v>
      </c>
      <c r="B309" t="s">
        <v>1341</v>
      </c>
      <c r="C309" t="s">
        <v>213</v>
      </c>
      <c r="F309" t="s">
        <v>4862</v>
      </c>
      <c r="H309" s="19">
        <v>63000</v>
      </c>
      <c r="I309" t="s">
        <v>723</v>
      </c>
      <c r="J309" s="19">
        <f>+'R BOOTS'!E99</f>
        <v>0</v>
      </c>
      <c r="L309" s="19">
        <f t="shared" si="20"/>
        <v>0</v>
      </c>
      <c r="M309" s="19">
        <f t="shared" si="21"/>
        <v>0</v>
      </c>
      <c r="O309" s="33">
        <f t="shared" si="22"/>
        <v>0</v>
      </c>
    </row>
    <row r="310" spans="1:15" x14ac:dyDescent="0.4">
      <c r="A310" t="s">
        <v>4408</v>
      </c>
      <c r="B310" t="s">
        <v>1342</v>
      </c>
      <c r="C310" t="s">
        <v>213</v>
      </c>
      <c r="F310" t="s">
        <v>4863</v>
      </c>
      <c r="H310" s="19">
        <v>63000</v>
      </c>
      <c r="I310" t="s">
        <v>720</v>
      </c>
      <c r="J310" s="19">
        <f>+'R BOOTS'!E100</f>
        <v>0</v>
      </c>
      <c r="L310" s="19">
        <f t="shared" si="20"/>
        <v>0</v>
      </c>
      <c r="M310" s="19">
        <f t="shared" si="21"/>
        <v>0</v>
      </c>
      <c r="O310" s="33">
        <f t="shared" si="22"/>
        <v>0</v>
      </c>
    </row>
    <row r="311" spans="1:15" x14ac:dyDescent="0.4">
      <c r="A311" t="s">
        <v>4408</v>
      </c>
      <c r="B311" t="s">
        <v>1343</v>
      </c>
      <c r="C311" t="s">
        <v>213</v>
      </c>
      <c r="F311" t="s">
        <v>4864</v>
      </c>
      <c r="H311" s="19">
        <v>63000</v>
      </c>
      <c r="I311" t="s">
        <v>713</v>
      </c>
      <c r="J311" s="19">
        <f>+'R BOOTS'!E101</f>
        <v>0</v>
      </c>
      <c r="L311" s="19">
        <f t="shared" si="20"/>
        <v>0</v>
      </c>
      <c r="M311" s="19">
        <f t="shared" si="21"/>
        <v>0</v>
      </c>
      <c r="O311" s="33">
        <f t="shared" si="22"/>
        <v>0</v>
      </c>
    </row>
    <row r="312" spans="1:15" x14ac:dyDescent="0.4">
      <c r="A312" t="s">
        <v>4408</v>
      </c>
      <c r="B312" t="s">
        <v>1344</v>
      </c>
      <c r="C312" t="s">
        <v>213</v>
      </c>
      <c r="F312" t="s">
        <v>4865</v>
      </c>
      <c r="H312" s="19">
        <v>63000</v>
      </c>
      <c r="I312" t="s">
        <v>714</v>
      </c>
      <c r="J312" s="19">
        <f>+'R BOOTS'!E102</f>
        <v>0</v>
      </c>
      <c r="L312" s="19">
        <f t="shared" si="20"/>
        <v>0</v>
      </c>
      <c r="M312" s="19">
        <f t="shared" si="21"/>
        <v>0</v>
      </c>
      <c r="O312" s="33">
        <f t="shared" si="22"/>
        <v>0</v>
      </c>
    </row>
    <row r="313" spans="1:15" x14ac:dyDescent="0.4">
      <c r="A313" t="s">
        <v>4408</v>
      </c>
      <c r="B313" t="s">
        <v>1345</v>
      </c>
      <c r="C313" t="s">
        <v>213</v>
      </c>
      <c r="F313" t="s">
        <v>4866</v>
      </c>
      <c r="H313" s="19">
        <v>63000</v>
      </c>
      <c r="I313" t="s">
        <v>715</v>
      </c>
      <c r="J313" s="19">
        <f>+'R BOOTS'!E103</f>
        <v>0</v>
      </c>
      <c r="L313" s="19">
        <f t="shared" si="20"/>
        <v>0</v>
      </c>
      <c r="M313" s="19">
        <f t="shared" si="21"/>
        <v>0</v>
      </c>
      <c r="O313" s="33">
        <f t="shared" si="22"/>
        <v>0</v>
      </c>
    </row>
    <row r="314" spans="1:15" x14ac:dyDescent="0.4">
      <c r="A314" t="s">
        <v>4408</v>
      </c>
      <c r="B314" t="s">
        <v>1346</v>
      </c>
      <c r="C314" t="s">
        <v>213</v>
      </c>
      <c r="F314" t="s">
        <v>4867</v>
      </c>
      <c r="H314" s="19">
        <v>63000</v>
      </c>
      <c r="I314" t="s">
        <v>716</v>
      </c>
      <c r="J314" s="19">
        <f>+'R BOOTS'!E104</f>
        <v>0</v>
      </c>
      <c r="L314" s="19">
        <f t="shared" si="20"/>
        <v>0</v>
      </c>
      <c r="M314" s="19">
        <f t="shared" si="21"/>
        <v>0</v>
      </c>
      <c r="O314" s="33">
        <f t="shared" si="22"/>
        <v>0</v>
      </c>
    </row>
    <row r="315" spans="1:15" x14ac:dyDescent="0.4">
      <c r="A315" t="s">
        <v>4408</v>
      </c>
      <c r="B315" t="s">
        <v>1347</v>
      </c>
      <c r="C315" t="s">
        <v>213</v>
      </c>
      <c r="F315" t="s">
        <v>4868</v>
      </c>
      <c r="H315" s="19">
        <v>63000</v>
      </c>
      <c r="I315" t="s">
        <v>717</v>
      </c>
      <c r="J315" s="19">
        <f>+'R BOOTS'!E105</f>
        <v>0</v>
      </c>
      <c r="L315" s="19">
        <f t="shared" si="20"/>
        <v>0</v>
      </c>
      <c r="M315" s="19">
        <f t="shared" si="21"/>
        <v>0</v>
      </c>
      <c r="O315" s="33">
        <f t="shared" si="22"/>
        <v>0</v>
      </c>
    </row>
    <row r="316" spans="1:15" x14ac:dyDescent="0.4">
      <c r="A316" t="s">
        <v>4408</v>
      </c>
      <c r="B316" t="s">
        <v>1348</v>
      </c>
      <c r="C316" t="s">
        <v>213</v>
      </c>
      <c r="F316" t="s">
        <v>4869</v>
      </c>
      <c r="H316" s="19">
        <v>63000</v>
      </c>
      <c r="I316" t="s">
        <v>718</v>
      </c>
      <c r="J316" s="19">
        <f>+'R BOOTS'!E106</f>
        <v>0</v>
      </c>
      <c r="L316" s="19">
        <f t="shared" si="20"/>
        <v>0</v>
      </c>
      <c r="M316" s="19">
        <f t="shared" si="21"/>
        <v>0</v>
      </c>
      <c r="O316" s="33">
        <f t="shared" si="22"/>
        <v>0</v>
      </c>
    </row>
    <row r="317" spans="1:15" x14ac:dyDescent="0.4">
      <c r="A317" t="s">
        <v>4408</v>
      </c>
      <c r="B317" t="s">
        <v>1349</v>
      </c>
      <c r="C317" t="s">
        <v>214</v>
      </c>
      <c r="F317" t="s">
        <v>4870</v>
      </c>
      <c r="H317" s="19">
        <v>124000</v>
      </c>
      <c r="I317" t="s">
        <v>215</v>
      </c>
      <c r="J317" s="19">
        <f>+'R BOOTS'!E107</f>
        <v>0</v>
      </c>
      <c r="L317" s="19">
        <f t="shared" si="20"/>
        <v>0</v>
      </c>
      <c r="M317" s="19">
        <f t="shared" si="21"/>
        <v>0</v>
      </c>
      <c r="O317" s="33">
        <f t="shared" si="22"/>
        <v>0</v>
      </c>
    </row>
    <row r="318" spans="1:15" x14ac:dyDescent="0.4">
      <c r="A318" t="s">
        <v>4408</v>
      </c>
      <c r="B318" t="s">
        <v>1350</v>
      </c>
      <c r="C318" t="s">
        <v>214</v>
      </c>
      <c r="F318" t="s">
        <v>4871</v>
      </c>
      <c r="H318" s="19">
        <v>124000</v>
      </c>
      <c r="I318" t="s">
        <v>216</v>
      </c>
      <c r="J318" s="19">
        <f>+'R BOOTS'!E108</f>
        <v>0</v>
      </c>
      <c r="L318" s="19">
        <f t="shared" si="20"/>
        <v>0</v>
      </c>
      <c r="M318" s="19">
        <f t="shared" si="21"/>
        <v>0</v>
      </c>
      <c r="O318" s="33">
        <f t="shared" si="22"/>
        <v>0</v>
      </c>
    </row>
    <row r="319" spans="1:15" x14ac:dyDescent="0.4">
      <c r="A319" t="s">
        <v>4408</v>
      </c>
      <c r="B319" t="s">
        <v>1351</v>
      </c>
      <c r="C319" t="s">
        <v>214</v>
      </c>
      <c r="F319" t="s">
        <v>4872</v>
      </c>
      <c r="H319" s="19">
        <v>124000</v>
      </c>
      <c r="I319" t="s">
        <v>217</v>
      </c>
      <c r="J319" s="19">
        <f>+'R BOOTS'!E109</f>
        <v>0</v>
      </c>
      <c r="L319" s="19">
        <f t="shared" si="20"/>
        <v>0</v>
      </c>
      <c r="M319" s="19">
        <f t="shared" si="21"/>
        <v>0</v>
      </c>
      <c r="O319" s="33">
        <f t="shared" si="22"/>
        <v>0</v>
      </c>
    </row>
    <row r="320" spans="1:15" x14ac:dyDescent="0.4">
      <c r="A320" t="s">
        <v>4408</v>
      </c>
      <c r="B320" t="s">
        <v>1352</v>
      </c>
      <c r="C320" t="s">
        <v>214</v>
      </c>
      <c r="F320" t="s">
        <v>4873</v>
      </c>
      <c r="H320" s="19">
        <v>124000</v>
      </c>
      <c r="I320" t="s">
        <v>218</v>
      </c>
      <c r="J320" s="19">
        <f>+'R BOOTS'!E110</f>
        <v>0</v>
      </c>
      <c r="L320" s="19">
        <f t="shared" si="20"/>
        <v>0</v>
      </c>
      <c r="M320" s="19">
        <f t="shared" si="21"/>
        <v>0</v>
      </c>
      <c r="O320" s="33">
        <f t="shared" si="22"/>
        <v>0</v>
      </c>
    </row>
    <row r="321" spans="1:15" x14ac:dyDescent="0.4">
      <c r="A321" t="s">
        <v>4408</v>
      </c>
      <c r="B321" t="s">
        <v>1353</v>
      </c>
      <c r="C321" t="s">
        <v>214</v>
      </c>
      <c r="F321" t="s">
        <v>4874</v>
      </c>
      <c r="H321" s="19">
        <v>124000</v>
      </c>
      <c r="I321" t="s">
        <v>219</v>
      </c>
      <c r="J321" s="19">
        <f>+'R BOOTS'!E111</f>
        <v>0</v>
      </c>
      <c r="L321" s="19">
        <f t="shared" si="20"/>
        <v>0</v>
      </c>
      <c r="M321" s="19">
        <f t="shared" si="21"/>
        <v>0</v>
      </c>
      <c r="O321" s="33">
        <f t="shared" si="22"/>
        <v>0</v>
      </c>
    </row>
    <row r="322" spans="1:15" x14ac:dyDescent="0.4">
      <c r="A322" t="s">
        <v>4408</v>
      </c>
      <c r="B322" t="s">
        <v>1354</v>
      </c>
      <c r="C322" t="s">
        <v>214</v>
      </c>
      <c r="F322" t="s">
        <v>4875</v>
      </c>
      <c r="H322" s="19">
        <v>124000</v>
      </c>
      <c r="I322" t="s">
        <v>220</v>
      </c>
      <c r="J322" s="19">
        <f>+'R BOOTS'!E112</f>
        <v>0</v>
      </c>
      <c r="L322" s="19">
        <f t="shared" si="20"/>
        <v>0</v>
      </c>
      <c r="M322" s="19">
        <f t="shared" si="21"/>
        <v>0</v>
      </c>
      <c r="O322" s="33">
        <f t="shared" si="22"/>
        <v>0</v>
      </c>
    </row>
    <row r="323" spans="1:15" x14ac:dyDescent="0.4">
      <c r="A323" t="s">
        <v>4408</v>
      </c>
      <c r="B323" t="s">
        <v>1355</v>
      </c>
      <c r="C323" t="s">
        <v>221</v>
      </c>
      <c r="F323" t="s">
        <v>4876</v>
      </c>
      <c r="H323" s="19">
        <v>97000</v>
      </c>
      <c r="I323" t="s">
        <v>215</v>
      </c>
      <c r="J323" s="19">
        <f>+'R BOOTS'!E113</f>
        <v>0</v>
      </c>
      <c r="L323" s="19">
        <f t="shared" si="20"/>
        <v>0</v>
      </c>
      <c r="M323" s="19">
        <f t="shared" si="21"/>
        <v>0</v>
      </c>
      <c r="O323" s="33">
        <f t="shared" si="22"/>
        <v>0</v>
      </c>
    </row>
    <row r="324" spans="1:15" x14ac:dyDescent="0.4">
      <c r="A324" t="s">
        <v>4408</v>
      </c>
      <c r="B324" t="s">
        <v>1356</v>
      </c>
      <c r="C324" t="s">
        <v>221</v>
      </c>
      <c r="F324" t="s">
        <v>4877</v>
      </c>
      <c r="H324" s="19">
        <v>97000</v>
      </c>
      <c r="I324" t="s">
        <v>216</v>
      </c>
      <c r="J324" s="19">
        <f>+'R BOOTS'!E114</f>
        <v>0</v>
      </c>
      <c r="L324" s="19">
        <f t="shared" si="20"/>
        <v>0</v>
      </c>
      <c r="M324" s="19">
        <f t="shared" si="21"/>
        <v>0</v>
      </c>
      <c r="O324" s="33">
        <f t="shared" si="22"/>
        <v>0</v>
      </c>
    </row>
    <row r="325" spans="1:15" x14ac:dyDescent="0.4">
      <c r="A325" t="s">
        <v>4408</v>
      </c>
      <c r="B325" t="s">
        <v>1357</v>
      </c>
      <c r="C325" t="s">
        <v>221</v>
      </c>
      <c r="F325" t="s">
        <v>4878</v>
      </c>
      <c r="H325" s="19">
        <v>97000</v>
      </c>
      <c r="I325" t="s">
        <v>217</v>
      </c>
      <c r="J325" s="19">
        <f>+'R BOOTS'!E115</f>
        <v>0</v>
      </c>
      <c r="L325" s="19">
        <f t="shared" ref="L325:L388" si="23">+J325+K325</f>
        <v>0</v>
      </c>
      <c r="M325" s="19">
        <f t="shared" ref="M325:M388" si="24">+J325*H325</f>
        <v>0</v>
      </c>
      <c r="O325" s="33">
        <f t="shared" ref="O325:O388" si="25">+J325-N325</f>
        <v>0</v>
      </c>
    </row>
    <row r="326" spans="1:15" x14ac:dyDescent="0.4">
      <c r="A326" t="s">
        <v>4408</v>
      </c>
      <c r="B326" t="s">
        <v>1358</v>
      </c>
      <c r="C326" t="s">
        <v>221</v>
      </c>
      <c r="F326" t="s">
        <v>4879</v>
      </c>
      <c r="H326" s="19">
        <v>97000</v>
      </c>
      <c r="I326" t="s">
        <v>218</v>
      </c>
      <c r="J326" s="19">
        <f>+'R BOOTS'!E116</f>
        <v>0</v>
      </c>
      <c r="L326" s="19">
        <f t="shared" si="23"/>
        <v>0</v>
      </c>
      <c r="M326" s="19">
        <f t="shared" si="24"/>
        <v>0</v>
      </c>
      <c r="O326" s="33">
        <f t="shared" si="25"/>
        <v>0</v>
      </c>
    </row>
    <row r="327" spans="1:15" x14ac:dyDescent="0.4">
      <c r="A327" t="s">
        <v>4408</v>
      </c>
      <c r="B327" t="s">
        <v>1359</v>
      </c>
      <c r="C327" t="s">
        <v>221</v>
      </c>
      <c r="F327" t="s">
        <v>4880</v>
      </c>
      <c r="H327" s="19">
        <v>97000</v>
      </c>
      <c r="I327" t="s">
        <v>219</v>
      </c>
      <c r="J327" s="19">
        <f>+'R BOOTS'!E117</f>
        <v>0</v>
      </c>
      <c r="L327" s="19">
        <f t="shared" si="23"/>
        <v>0</v>
      </c>
      <c r="M327" s="19">
        <f t="shared" si="24"/>
        <v>0</v>
      </c>
      <c r="O327" s="33">
        <f t="shared" si="25"/>
        <v>0</v>
      </c>
    </row>
    <row r="328" spans="1:15" x14ac:dyDescent="0.4">
      <c r="A328" t="s">
        <v>4408</v>
      </c>
      <c r="B328" t="s">
        <v>1360</v>
      </c>
      <c r="C328" t="s">
        <v>221</v>
      </c>
      <c r="F328" t="s">
        <v>4881</v>
      </c>
      <c r="H328" s="19">
        <v>97000</v>
      </c>
      <c r="I328" t="s">
        <v>220</v>
      </c>
      <c r="J328" s="19">
        <f>+'R BOOTS'!E118</f>
        <v>0</v>
      </c>
      <c r="L328" s="19">
        <f t="shared" si="23"/>
        <v>0</v>
      </c>
      <c r="M328" s="19">
        <f t="shared" si="24"/>
        <v>0</v>
      </c>
      <c r="O328" s="33">
        <f t="shared" si="25"/>
        <v>0</v>
      </c>
    </row>
    <row r="329" spans="1:15" x14ac:dyDescent="0.4">
      <c r="A329" t="s">
        <v>4408</v>
      </c>
      <c r="B329" t="s">
        <v>1361</v>
      </c>
      <c r="C329" t="s">
        <v>221</v>
      </c>
      <c r="F329" t="s">
        <v>4882</v>
      </c>
      <c r="H329" s="19">
        <v>97000</v>
      </c>
      <c r="I329" t="s">
        <v>222</v>
      </c>
      <c r="J329" s="19">
        <f>+'R BOOTS'!E119</f>
        <v>0</v>
      </c>
      <c r="L329" s="19">
        <f t="shared" si="23"/>
        <v>0</v>
      </c>
      <c r="M329" s="19">
        <f t="shared" si="24"/>
        <v>0</v>
      </c>
      <c r="O329" s="33">
        <f t="shared" si="25"/>
        <v>0</v>
      </c>
    </row>
    <row r="330" spans="1:15" x14ac:dyDescent="0.4">
      <c r="A330" t="s">
        <v>4408</v>
      </c>
      <c r="B330" t="s">
        <v>1362</v>
      </c>
      <c r="C330" t="s">
        <v>223</v>
      </c>
      <c r="F330" t="s">
        <v>4883</v>
      </c>
      <c r="H330" s="19">
        <v>79000</v>
      </c>
      <c r="I330" t="s">
        <v>215</v>
      </c>
      <c r="J330" s="19">
        <f>+'R BOOTS'!E120</f>
        <v>0</v>
      </c>
      <c r="L330" s="19">
        <f t="shared" si="23"/>
        <v>0</v>
      </c>
      <c r="M330" s="19">
        <f t="shared" si="24"/>
        <v>0</v>
      </c>
      <c r="O330" s="33">
        <f t="shared" si="25"/>
        <v>0</v>
      </c>
    </row>
    <row r="331" spans="1:15" x14ac:dyDescent="0.4">
      <c r="A331" t="s">
        <v>4408</v>
      </c>
      <c r="B331" t="s">
        <v>1363</v>
      </c>
      <c r="C331" t="s">
        <v>223</v>
      </c>
      <c r="F331" t="s">
        <v>4884</v>
      </c>
      <c r="H331" s="19">
        <v>79000</v>
      </c>
      <c r="I331" t="s">
        <v>216</v>
      </c>
      <c r="J331" s="19">
        <f>+'R BOOTS'!E121</f>
        <v>0</v>
      </c>
      <c r="L331" s="19">
        <f t="shared" si="23"/>
        <v>0</v>
      </c>
      <c r="M331" s="19">
        <f t="shared" si="24"/>
        <v>0</v>
      </c>
      <c r="O331" s="33">
        <f t="shared" si="25"/>
        <v>0</v>
      </c>
    </row>
    <row r="332" spans="1:15" x14ac:dyDescent="0.4">
      <c r="A332" t="s">
        <v>4408</v>
      </c>
      <c r="B332" t="s">
        <v>1364</v>
      </c>
      <c r="C332" t="s">
        <v>223</v>
      </c>
      <c r="F332" t="s">
        <v>4885</v>
      </c>
      <c r="H332" s="19">
        <v>79000</v>
      </c>
      <c r="I332" t="s">
        <v>217</v>
      </c>
      <c r="J332" s="19">
        <f>+'R BOOTS'!E122</f>
        <v>0</v>
      </c>
      <c r="L332" s="19">
        <f t="shared" si="23"/>
        <v>0</v>
      </c>
      <c r="M332" s="19">
        <f t="shared" si="24"/>
        <v>0</v>
      </c>
      <c r="O332" s="33">
        <f t="shared" si="25"/>
        <v>0</v>
      </c>
    </row>
    <row r="333" spans="1:15" x14ac:dyDescent="0.4">
      <c r="A333" t="s">
        <v>4408</v>
      </c>
      <c r="B333" t="s">
        <v>1365</v>
      </c>
      <c r="C333" t="s">
        <v>223</v>
      </c>
      <c r="F333" t="s">
        <v>4886</v>
      </c>
      <c r="H333" s="19">
        <v>79000</v>
      </c>
      <c r="I333" t="s">
        <v>218</v>
      </c>
      <c r="J333" s="19">
        <f>+'R BOOTS'!E123</f>
        <v>0</v>
      </c>
      <c r="L333" s="19">
        <f t="shared" si="23"/>
        <v>0</v>
      </c>
      <c r="M333" s="19">
        <f t="shared" si="24"/>
        <v>0</v>
      </c>
      <c r="O333" s="33">
        <f t="shared" si="25"/>
        <v>0</v>
      </c>
    </row>
    <row r="334" spans="1:15" x14ac:dyDescent="0.4">
      <c r="A334" t="s">
        <v>4408</v>
      </c>
      <c r="B334" t="s">
        <v>1366</v>
      </c>
      <c r="C334" t="s">
        <v>223</v>
      </c>
      <c r="F334" t="s">
        <v>4887</v>
      </c>
      <c r="H334" s="19">
        <v>79000</v>
      </c>
      <c r="I334" t="s">
        <v>219</v>
      </c>
      <c r="J334" s="19">
        <f>+'R BOOTS'!E124</f>
        <v>0</v>
      </c>
      <c r="L334" s="19">
        <f t="shared" si="23"/>
        <v>0</v>
      </c>
      <c r="M334" s="19">
        <f t="shared" si="24"/>
        <v>0</v>
      </c>
      <c r="O334" s="33">
        <f t="shared" si="25"/>
        <v>0</v>
      </c>
    </row>
    <row r="335" spans="1:15" x14ac:dyDescent="0.4">
      <c r="A335" t="s">
        <v>4408</v>
      </c>
      <c r="B335" t="s">
        <v>1367</v>
      </c>
      <c r="C335" t="s">
        <v>223</v>
      </c>
      <c r="F335" t="s">
        <v>4888</v>
      </c>
      <c r="H335" s="19">
        <v>79000</v>
      </c>
      <c r="I335" t="s">
        <v>220</v>
      </c>
      <c r="J335" s="19">
        <f>+'R BOOTS'!E125</f>
        <v>0</v>
      </c>
      <c r="L335" s="19">
        <f t="shared" si="23"/>
        <v>0</v>
      </c>
      <c r="M335" s="19">
        <f t="shared" si="24"/>
        <v>0</v>
      </c>
      <c r="O335" s="33">
        <f t="shared" si="25"/>
        <v>0</v>
      </c>
    </row>
    <row r="336" spans="1:15" x14ac:dyDescent="0.4">
      <c r="A336" t="s">
        <v>4408</v>
      </c>
      <c r="B336" t="s">
        <v>1368</v>
      </c>
      <c r="C336" t="s">
        <v>224</v>
      </c>
      <c r="F336" t="s">
        <v>4889</v>
      </c>
      <c r="H336" s="19">
        <v>52000</v>
      </c>
      <c r="I336" t="s">
        <v>714</v>
      </c>
      <c r="J336" s="19">
        <f>+'R BOOTS'!E126</f>
        <v>0</v>
      </c>
      <c r="L336" s="19">
        <f t="shared" si="23"/>
        <v>0</v>
      </c>
      <c r="M336" s="19">
        <f t="shared" si="24"/>
        <v>0</v>
      </c>
      <c r="O336" s="33">
        <f t="shared" si="25"/>
        <v>0</v>
      </c>
    </row>
    <row r="337" spans="1:15" x14ac:dyDescent="0.4">
      <c r="A337" t="s">
        <v>4408</v>
      </c>
      <c r="B337" t="s">
        <v>1369</v>
      </c>
      <c r="C337" t="s">
        <v>224</v>
      </c>
      <c r="F337" t="s">
        <v>4890</v>
      </c>
      <c r="H337" s="19">
        <v>52000</v>
      </c>
      <c r="I337" t="s">
        <v>715</v>
      </c>
      <c r="J337" s="19">
        <f>+'R BOOTS'!E127</f>
        <v>0</v>
      </c>
      <c r="L337" s="19">
        <f t="shared" si="23"/>
        <v>0</v>
      </c>
      <c r="M337" s="19">
        <f t="shared" si="24"/>
        <v>0</v>
      </c>
      <c r="O337" s="33">
        <f t="shared" si="25"/>
        <v>0</v>
      </c>
    </row>
    <row r="338" spans="1:15" x14ac:dyDescent="0.4">
      <c r="A338" t="s">
        <v>4408</v>
      </c>
      <c r="B338" t="s">
        <v>1370</v>
      </c>
      <c r="C338" t="s">
        <v>224</v>
      </c>
      <c r="F338" t="s">
        <v>4891</v>
      </c>
      <c r="H338" s="19">
        <v>52000</v>
      </c>
      <c r="I338" t="s">
        <v>716</v>
      </c>
      <c r="J338" s="19">
        <f>+'R BOOTS'!E128</f>
        <v>0</v>
      </c>
      <c r="L338" s="19">
        <f t="shared" si="23"/>
        <v>0</v>
      </c>
      <c r="M338" s="19">
        <f t="shared" si="24"/>
        <v>0</v>
      </c>
      <c r="O338" s="33">
        <f t="shared" si="25"/>
        <v>0</v>
      </c>
    </row>
    <row r="339" spans="1:15" x14ac:dyDescent="0.4">
      <c r="A339" t="s">
        <v>4408</v>
      </c>
      <c r="B339" t="s">
        <v>1371</v>
      </c>
      <c r="C339" t="s">
        <v>224</v>
      </c>
      <c r="F339" t="s">
        <v>4892</v>
      </c>
      <c r="H339" s="19">
        <v>52000</v>
      </c>
      <c r="I339" t="s">
        <v>717</v>
      </c>
      <c r="J339" s="19">
        <f>+'R BOOTS'!E129</f>
        <v>0</v>
      </c>
      <c r="L339" s="19">
        <f t="shared" si="23"/>
        <v>0</v>
      </c>
      <c r="M339" s="19">
        <f t="shared" si="24"/>
        <v>0</v>
      </c>
      <c r="O339" s="33">
        <f t="shared" si="25"/>
        <v>0</v>
      </c>
    </row>
    <row r="340" spans="1:15" x14ac:dyDescent="0.4">
      <c r="A340" t="s">
        <v>4408</v>
      </c>
      <c r="B340" t="s">
        <v>1372</v>
      </c>
      <c r="C340" t="s">
        <v>224</v>
      </c>
      <c r="F340" t="s">
        <v>4893</v>
      </c>
      <c r="H340" s="19">
        <v>52000</v>
      </c>
      <c r="I340" t="s">
        <v>718</v>
      </c>
      <c r="J340" s="19">
        <f>+'R BOOTS'!E130</f>
        <v>0</v>
      </c>
      <c r="L340" s="19">
        <f t="shared" si="23"/>
        <v>0</v>
      </c>
      <c r="M340" s="19">
        <f t="shared" si="24"/>
        <v>0</v>
      </c>
      <c r="O340" s="33">
        <f t="shared" si="25"/>
        <v>0</v>
      </c>
    </row>
    <row r="341" spans="1:15" x14ac:dyDescent="0.4">
      <c r="A341" t="s">
        <v>4408</v>
      </c>
      <c r="B341" t="s">
        <v>1373</v>
      </c>
      <c r="C341" t="s">
        <v>224</v>
      </c>
      <c r="F341" t="s">
        <v>4894</v>
      </c>
      <c r="H341" s="19">
        <v>52000</v>
      </c>
      <c r="I341" t="s">
        <v>719</v>
      </c>
      <c r="J341" s="19">
        <f>+'R BOOTS'!E131</f>
        <v>0</v>
      </c>
      <c r="L341" s="19">
        <f t="shared" si="23"/>
        <v>0</v>
      </c>
      <c r="M341" s="19">
        <f t="shared" si="24"/>
        <v>0</v>
      </c>
      <c r="O341" s="33">
        <f t="shared" si="25"/>
        <v>0</v>
      </c>
    </row>
    <row r="342" spans="1:15" x14ac:dyDescent="0.4">
      <c r="A342" t="s">
        <v>4408</v>
      </c>
      <c r="B342" t="s">
        <v>1374</v>
      </c>
      <c r="C342" t="s">
        <v>4426</v>
      </c>
      <c r="F342" t="s">
        <v>4895</v>
      </c>
      <c r="H342" s="19">
        <v>102000</v>
      </c>
      <c r="I342" t="s">
        <v>721</v>
      </c>
      <c r="J342" s="19">
        <f>+'R BOOTS'!E132</f>
        <v>0</v>
      </c>
      <c r="L342" s="19">
        <f t="shared" si="23"/>
        <v>0</v>
      </c>
      <c r="M342" s="19">
        <f t="shared" si="24"/>
        <v>0</v>
      </c>
      <c r="O342" s="33">
        <f t="shared" si="25"/>
        <v>0</v>
      </c>
    </row>
    <row r="343" spans="1:15" x14ac:dyDescent="0.4">
      <c r="A343" t="s">
        <v>4408</v>
      </c>
      <c r="B343" t="s">
        <v>1375</v>
      </c>
      <c r="C343" t="s">
        <v>4426</v>
      </c>
      <c r="F343" t="s">
        <v>4896</v>
      </c>
      <c r="H343" s="19">
        <v>102000</v>
      </c>
      <c r="I343" t="s">
        <v>714</v>
      </c>
      <c r="J343" s="19">
        <f>+'R BOOTS'!E133</f>
        <v>0</v>
      </c>
      <c r="L343" s="19">
        <f t="shared" si="23"/>
        <v>0</v>
      </c>
      <c r="M343" s="19">
        <f t="shared" si="24"/>
        <v>0</v>
      </c>
      <c r="O343" s="33">
        <f t="shared" si="25"/>
        <v>0</v>
      </c>
    </row>
    <row r="344" spans="1:15" x14ac:dyDescent="0.4">
      <c r="A344" t="s">
        <v>4408</v>
      </c>
      <c r="B344" t="s">
        <v>1376</v>
      </c>
      <c r="C344" t="s">
        <v>4426</v>
      </c>
      <c r="F344" t="s">
        <v>4897</v>
      </c>
      <c r="H344" s="19">
        <v>102000</v>
      </c>
      <c r="I344" t="s">
        <v>722</v>
      </c>
      <c r="J344" s="19">
        <f>+'R BOOTS'!E134</f>
        <v>0</v>
      </c>
      <c r="L344" s="19">
        <f t="shared" si="23"/>
        <v>0</v>
      </c>
      <c r="M344" s="19">
        <f t="shared" si="24"/>
        <v>0</v>
      </c>
      <c r="O344" s="33">
        <f t="shared" si="25"/>
        <v>0</v>
      </c>
    </row>
    <row r="345" spans="1:15" x14ac:dyDescent="0.4">
      <c r="A345" t="s">
        <v>4408</v>
      </c>
      <c r="B345" t="s">
        <v>1377</v>
      </c>
      <c r="C345" t="s">
        <v>4426</v>
      </c>
      <c r="F345" t="s">
        <v>4898</v>
      </c>
      <c r="H345" s="19">
        <v>102000</v>
      </c>
      <c r="I345" t="s">
        <v>715</v>
      </c>
      <c r="J345" s="19">
        <f>+'R BOOTS'!E135</f>
        <v>0</v>
      </c>
      <c r="L345" s="19">
        <f t="shared" si="23"/>
        <v>0</v>
      </c>
      <c r="M345" s="19">
        <f t="shared" si="24"/>
        <v>0</v>
      </c>
      <c r="O345" s="33">
        <f t="shared" si="25"/>
        <v>0</v>
      </c>
    </row>
    <row r="346" spans="1:15" x14ac:dyDescent="0.4">
      <c r="A346" t="s">
        <v>4408</v>
      </c>
      <c r="B346" t="s">
        <v>1378</v>
      </c>
      <c r="C346" t="s">
        <v>4426</v>
      </c>
      <c r="F346" t="s">
        <v>4899</v>
      </c>
      <c r="H346" s="19">
        <v>102000</v>
      </c>
      <c r="I346" t="s">
        <v>565</v>
      </c>
      <c r="J346" s="19">
        <f>+'R BOOTS'!E136</f>
        <v>0</v>
      </c>
      <c r="L346" s="19">
        <f t="shared" si="23"/>
        <v>0</v>
      </c>
      <c r="M346" s="19">
        <f t="shared" si="24"/>
        <v>0</v>
      </c>
      <c r="O346" s="33">
        <f t="shared" si="25"/>
        <v>0</v>
      </c>
    </row>
    <row r="347" spans="1:15" x14ac:dyDescent="0.4">
      <c r="A347" t="s">
        <v>4408</v>
      </c>
      <c r="B347" t="s">
        <v>1379</v>
      </c>
      <c r="C347" t="s">
        <v>4426</v>
      </c>
      <c r="F347" t="s">
        <v>4900</v>
      </c>
      <c r="H347" s="19">
        <v>102000</v>
      </c>
      <c r="I347" t="s">
        <v>716</v>
      </c>
      <c r="J347" s="19">
        <f>+'R BOOTS'!E137</f>
        <v>0</v>
      </c>
      <c r="L347" s="19">
        <f t="shared" si="23"/>
        <v>0</v>
      </c>
      <c r="M347" s="19">
        <f t="shared" si="24"/>
        <v>0</v>
      </c>
      <c r="O347" s="33">
        <f t="shared" si="25"/>
        <v>0</v>
      </c>
    </row>
    <row r="348" spans="1:15" x14ac:dyDescent="0.4">
      <c r="A348" t="s">
        <v>4408</v>
      </c>
      <c r="B348" t="s">
        <v>1380</v>
      </c>
      <c r="C348" t="s">
        <v>4426</v>
      </c>
      <c r="F348" t="s">
        <v>4901</v>
      </c>
      <c r="H348" s="19">
        <v>102000</v>
      </c>
      <c r="I348" t="s">
        <v>566</v>
      </c>
      <c r="J348" s="19">
        <f>+'R BOOTS'!E138</f>
        <v>0</v>
      </c>
      <c r="L348" s="19">
        <f t="shared" si="23"/>
        <v>0</v>
      </c>
      <c r="M348" s="19">
        <f t="shared" si="24"/>
        <v>0</v>
      </c>
      <c r="O348" s="33">
        <f t="shared" si="25"/>
        <v>0</v>
      </c>
    </row>
    <row r="349" spans="1:15" x14ac:dyDescent="0.4">
      <c r="A349" t="s">
        <v>4408</v>
      </c>
      <c r="B349" t="s">
        <v>1381</v>
      </c>
      <c r="C349" t="s">
        <v>4426</v>
      </c>
      <c r="F349" t="s">
        <v>4902</v>
      </c>
      <c r="H349" s="19">
        <v>102000</v>
      </c>
      <c r="I349" t="s">
        <v>717</v>
      </c>
      <c r="J349" s="19">
        <f>+'R BOOTS'!E139</f>
        <v>0</v>
      </c>
      <c r="L349" s="19">
        <f t="shared" si="23"/>
        <v>0</v>
      </c>
      <c r="M349" s="19">
        <f t="shared" si="24"/>
        <v>0</v>
      </c>
      <c r="O349" s="33">
        <f t="shared" si="25"/>
        <v>0</v>
      </c>
    </row>
    <row r="350" spans="1:15" x14ac:dyDescent="0.4">
      <c r="A350" t="s">
        <v>4408</v>
      </c>
      <c r="B350" t="s">
        <v>1382</v>
      </c>
      <c r="C350" t="s">
        <v>4426</v>
      </c>
      <c r="F350" t="s">
        <v>4903</v>
      </c>
      <c r="H350" s="19">
        <v>102000</v>
      </c>
      <c r="I350" t="s">
        <v>567</v>
      </c>
      <c r="J350" s="19">
        <f>+'R BOOTS'!E140</f>
        <v>0</v>
      </c>
      <c r="L350" s="19">
        <f t="shared" si="23"/>
        <v>0</v>
      </c>
      <c r="M350" s="19">
        <f t="shared" si="24"/>
        <v>0</v>
      </c>
      <c r="O350" s="33">
        <f t="shared" si="25"/>
        <v>0</v>
      </c>
    </row>
    <row r="351" spans="1:15" x14ac:dyDescent="0.4">
      <c r="A351" t="s">
        <v>4408</v>
      </c>
      <c r="B351" t="s">
        <v>1383</v>
      </c>
      <c r="C351" t="s">
        <v>4426</v>
      </c>
      <c r="F351" t="s">
        <v>4904</v>
      </c>
      <c r="H351" s="19">
        <v>102000</v>
      </c>
      <c r="I351" t="s">
        <v>718</v>
      </c>
      <c r="J351" s="19">
        <f>+'R BOOTS'!E141</f>
        <v>0</v>
      </c>
      <c r="L351" s="19">
        <f t="shared" si="23"/>
        <v>0</v>
      </c>
      <c r="M351" s="19">
        <f t="shared" si="24"/>
        <v>0</v>
      </c>
      <c r="O351" s="33">
        <f t="shared" si="25"/>
        <v>0</v>
      </c>
    </row>
    <row r="352" spans="1:15" x14ac:dyDescent="0.4">
      <c r="A352" t="s">
        <v>4408</v>
      </c>
      <c r="B352" t="s">
        <v>1384</v>
      </c>
      <c r="C352" t="s">
        <v>4426</v>
      </c>
      <c r="F352" t="s">
        <v>4905</v>
      </c>
      <c r="H352" s="19">
        <v>102000</v>
      </c>
      <c r="I352" t="s">
        <v>568</v>
      </c>
      <c r="J352" s="19">
        <f>+'R BOOTS'!E142</f>
        <v>0</v>
      </c>
      <c r="L352" s="19">
        <f t="shared" si="23"/>
        <v>0</v>
      </c>
      <c r="M352" s="19">
        <f t="shared" si="24"/>
        <v>0</v>
      </c>
      <c r="O352" s="33">
        <f t="shared" si="25"/>
        <v>0</v>
      </c>
    </row>
    <row r="353" spans="1:15" x14ac:dyDescent="0.4">
      <c r="A353" t="s">
        <v>4408</v>
      </c>
      <c r="B353" t="s">
        <v>1385</v>
      </c>
      <c r="C353" t="s">
        <v>4426</v>
      </c>
      <c r="F353" t="s">
        <v>4906</v>
      </c>
      <c r="H353" s="19">
        <v>102000</v>
      </c>
      <c r="I353" t="s">
        <v>719</v>
      </c>
      <c r="J353" s="19">
        <f>+'R BOOTS'!E143</f>
        <v>0</v>
      </c>
      <c r="L353" s="19">
        <f t="shared" si="23"/>
        <v>0</v>
      </c>
      <c r="M353" s="19">
        <f t="shared" si="24"/>
        <v>0</v>
      </c>
      <c r="O353" s="33">
        <f t="shared" si="25"/>
        <v>0</v>
      </c>
    </row>
    <row r="354" spans="1:15" x14ac:dyDescent="0.4">
      <c r="A354" t="s">
        <v>4408</v>
      </c>
      <c r="B354" t="s">
        <v>1386</v>
      </c>
      <c r="C354" t="s">
        <v>225</v>
      </c>
      <c r="F354" t="s">
        <v>4907</v>
      </c>
      <c r="H354" s="19">
        <v>91000</v>
      </c>
      <c r="I354" t="s">
        <v>721</v>
      </c>
      <c r="J354" s="19">
        <f>+'R BOOTS'!E144</f>
        <v>0</v>
      </c>
      <c r="L354" s="19">
        <f t="shared" si="23"/>
        <v>0</v>
      </c>
      <c r="M354" s="19">
        <f t="shared" si="24"/>
        <v>0</v>
      </c>
      <c r="O354" s="33">
        <f t="shared" si="25"/>
        <v>0</v>
      </c>
    </row>
    <row r="355" spans="1:15" x14ac:dyDescent="0.4">
      <c r="A355" t="s">
        <v>4408</v>
      </c>
      <c r="B355" t="s">
        <v>1387</v>
      </c>
      <c r="C355" t="s">
        <v>225</v>
      </c>
      <c r="F355" t="s">
        <v>4908</v>
      </c>
      <c r="H355" s="19">
        <v>91000</v>
      </c>
      <c r="I355" t="s">
        <v>714</v>
      </c>
      <c r="J355" s="19">
        <f>+'R BOOTS'!E145</f>
        <v>0</v>
      </c>
      <c r="L355" s="19">
        <f t="shared" si="23"/>
        <v>0</v>
      </c>
      <c r="M355" s="19">
        <f t="shared" si="24"/>
        <v>0</v>
      </c>
      <c r="O355" s="33">
        <f t="shared" si="25"/>
        <v>0</v>
      </c>
    </row>
    <row r="356" spans="1:15" x14ac:dyDescent="0.4">
      <c r="A356" t="s">
        <v>4408</v>
      </c>
      <c r="B356" t="s">
        <v>1388</v>
      </c>
      <c r="C356" t="s">
        <v>225</v>
      </c>
      <c r="F356" t="s">
        <v>4909</v>
      </c>
      <c r="H356" s="19">
        <v>91000</v>
      </c>
      <c r="I356" t="s">
        <v>722</v>
      </c>
      <c r="J356" s="19">
        <f>+'R BOOTS'!E146</f>
        <v>0</v>
      </c>
      <c r="L356" s="19">
        <f t="shared" si="23"/>
        <v>0</v>
      </c>
      <c r="M356" s="19">
        <f t="shared" si="24"/>
        <v>0</v>
      </c>
      <c r="O356" s="33">
        <f t="shared" si="25"/>
        <v>0</v>
      </c>
    </row>
    <row r="357" spans="1:15" x14ac:dyDescent="0.4">
      <c r="A357" t="s">
        <v>4408</v>
      </c>
      <c r="B357" t="s">
        <v>1389</v>
      </c>
      <c r="C357" t="s">
        <v>225</v>
      </c>
      <c r="F357" t="s">
        <v>4910</v>
      </c>
      <c r="H357" s="19">
        <v>91000</v>
      </c>
      <c r="I357" t="s">
        <v>715</v>
      </c>
      <c r="J357" s="19">
        <f>+'R BOOTS'!E147</f>
        <v>0</v>
      </c>
      <c r="L357" s="19">
        <f t="shared" si="23"/>
        <v>0</v>
      </c>
      <c r="M357" s="19">
        <f t="shared" si="24"/>
        <v>0</v>
      </c>
      <c r="O357" s="33">
        <f t="shared" si="25"/>
        <v>0</v>
      </c>
    </row>
    <row r="358" spans="1:15" x14ac:dyDescent="0.4">
      <c r="A358" t="s">
        <v>4408</v>
      </c>
      <c r="B358" t="s">
        <v>1390</v>
      </c>
      <c r="C358" t="s">
        <v>225</v>
      </c>
      <c r="F358" t="s">
        <v>4911</v>
      </c>
      <c r="H358" s="19">
        <v>91000</v>
      </c>
      <c r="I358" t="s">
        <v>565</v>
      </c>
      <c r="J358" s="19">
        <f>+'R BOOTS'!E148</f>
        <v>0</v>
      </c>
      <c r="L358" s="19">
        <f t="shared" si="23"/>
        <v>0</v>
      </c>
      <c r="M358" s="19">
        <f t="shared" si="24"/>
        <v>0</v>
      </c>
      <c r="O358" s="33">
        <f t="shared" si="25"/>
        <v>0</v>
      </c>
    </row>
    <row r="359" spans="1:15" x14ac:dyDescent="0.4">
      <c r="A359" t="s">
        <v>4408</v>
      </c>
      <c r="B359" t="s">
        <v>1391</v>
      </c>
      <c r="C359" t="s">
        <v>225</v>
      </c>
      <c r="F359" t="s">
        <v>4912</v>
      </c>
      <c r="H359" s="19">
        <v>91000</v>
      </c>
      <c r="I359" t="s">
        <v>716</v>
      </c>
      <c r="J359" s="19">
        <f>+'R BOOTS'!E149</f>
        <v>0</v>
      </c>
      <c r="L359" s="19">
        <f t="shared" si="23"/>
        <v>0</v>
      </c>
      <c r="M359" s="19">
        <f t="shared" si="24"/>
        <v>0</v>
      </c>
      <c r="O359" s="33">
        <f t="shared" si="25"/>
        <v>0</v>
      </c>
    </row>
    <row r="360" spans="1:15" x14ac:dyDescent="0.4">
      <c r="A360" t="s">
        <v>4408</v>
      </c>
      <c r="B360" t="s">
        <v>1392</v>
      </c>
      <c r="C360" t="s">
        <v>225</v>
      </c>
      <c r="F360" t="s">
        <v>4913</v>
      </c>
      <c r="H360" s="19">
        <v>91000</v>
      </c>
      <c r="I360" t="s">
        <v>566</v>
      </c>
      <c r="J360" s="19">
        <f>+'R BOOTS'!E150</f>
        <v>0</v>
      </c>
      <c r="L360" s="19">
        <f t="shared" si="23"/>
        <v>0</v>
      </c>
      <c r="M360" s="19">
        <f t="shared" si="24"/>
        <v>0</v>
      </c>
      <c r="O360" s="33">
        <f t="shared" si="25"/>
        <v>0</v>
      </c>
    </row>
    <row r="361" spans="1:15" x14ac:dyDescent="0.4">
      <c r="A361" t="s">
        <v>4408</v>
      </c>
      <c r="B361" t="s">
        <v>1393</v>
      </c>
      <c r="C361" t="s">
        <v>225</v>
      </c>
      <c r="F361" t="s">
        <v>4914</v>
      </c>
      <c r="H361" s="19">
        <v>91000</v>
      </c>
      <c r="I361" t="s">
        <v>717</v>
      </c>
      <c r="J361" s="19">
        <f>+'R BOOTS'!E151</f>
        <v>0</v>
      </c>
      <c r="L361" s="19">
        <f t="shared" si="23"/>
        <v>0</v>
      </c>
      <c r="M361" s="19">
        <f t="shared" si="24"/>
        <v>0</v>
      </c>
      <c r="O361" s="33">
        <f t="shared" si="25"/>
        <v>0</v>
      </c>
    </row>
    <row r="362" spans="1:15" x14ac:dyDescent="0.4">
      <c r="A362" t="s">
        <v>4408</v>
      </c>
      <c r="B362" t="s">
        <v>1394</v>
      </c>
      <c r="C362" t="s">
        <v>225</v>
      </c>
      <c r="F362" t="s">
        <v>4915</v>
      </c>
      <c r="H362" s="19">
        <v>91000</v>
      </c>
      <c r="I362" t="s">
        <v>567</v>
      </c>
      <c r="J362" s="19">
        <f>+'R BOOTS'!E152</f>
        <v>0</v>
      </c>
      <c r="L362" s="19">
        <f t="shared" si="23"/>
        <v>0</v>
      </c>
      <c r="M362" s="19">
        <f t="shared" si="24"/>
        <v>0</v>
      </c>
      <c r="O362" s="33">
        <f t="shared" si="25"/>
        <v>0</v>
      </c>
    </row>
    <row r="363" spans="1:15" x14ac:dyDescent="0.4">
      <c r="A363" t="s">
        <v>4408</v>
      </c>
      <c r="B363" t="s">
        <v>1395</v>
      </c>
      <c r="C363" t="s">
        <v>225</v>
      </c>
      <c r="F363" t="s">
        <v>4916</v>
      </c>
      <c r="H363" s="19">
        <v>91000</v>
      </c>
      <c r="I363" t="s">
        <v>718</v>
      </c>
      <c r="J363" s="19">
        <f>+'R BOOTS'!E153</f>
        <v>0</v>
      </c>
      <c r="L363" s="19">
        <f t="shared" si="23"/>
        <v>0</v>
      </c>
      <c r="M363" s="19">
        <f t="shared" si="24"/>
        <v>0</v>
      </c>
      <c r="O363" s="33">
        <f t="shared" si="25"/>
        <v>0</v>
      </c>
    </row>
    <row r="364" spans="1:15" x14ac:dyDescent="0.4">
      <c r="A364" t="s">
        <v>4408</v>
      </c>
      <c r="B364" t="s">
        <v>1396</v>
      </c>
      <c r="C364" t="s">
        <v>225</v>
      </c>
      <c r="F364" t="s">
        <v>4917</v>
      </c>
      <c r="H364" s="19">
        <v>91000</v>
      </c>
      <c r="I364" t="s">
        <v>568</v>
      </c>
      <c r="J364" s="19">
        <f>+'R BOOTS'!E154</f>
        <v>0</v>
      </c>
      <c r="L364" s="19">
        <f t="shared" si="23"/>
        <v>0</v>
      </c>
      <c r="M364" s="19">
        <f t="shared" si="24"/>
        <v>0</v>
      </c>
      <c r="O364" s="33">
        <f t="shared" si="25"/>
        <v>0</v>
      </c>
    </row>
    <row r="365" spans="1:15" x14ac:dyDescent="0.4">
      <c r="A365" t="s">
        <v>4408</v>
      </c>
      <c r="B365" t="s">
        <v>1397</v>
      </c>
      <c r="C365" t="s">
        <v>225</v>
      </c>
      <c r="F365" t="s">
        <v>4918</v>
      </c>
      <c r="H365" s="19">
        <v>91000</v>
      </c>
      <c r="I365" t="s">
        <v>719</v>
      </c>
      <c r="J365" s="19">
        <f>+'R BOOTS'!E155</f>
        <v>0</v>
      </c>
      <c r="L365" s="19">
        <f t="shared" si="23"/>
        <v>0</v>
      </c>
      <c r="M365" s="19">
        <f t="shared" si="24"/>
        <v>0</v>
      </c>
      <c r="O365" s="33">
        <f t="shared" si="25"/>
        <v>0</v>
      </c>
    </row>
    <row r="366" spans="1:15" x14ac:dyDescent="0.4">
      <c r="A366" t="s">
        <v>4408</v>
      </c>
      <c r="B366" t="s">
        <v>1398</v>
      </c>
      <c r="C366" t="s">
        <v>225</v>
      </c>
      <c r="F366" t="s">
        <v>4919</v>
      </c>
      <c r="H366" s="19">
        <v>91000</v>
      </c>
      <c r="I366" t="s">
        <v>724</v>
      </c>
      <c r="J366" s="19">
        <f>+'R BOOTS'!E156</f>
        <v>0</v>
      </c>
      <c r="L366" s="19">
        <f t="shared" si="23"/>
        <v>0</v>
      </c>
      <c r="M366" s="19">
        <f t="shared" si="24"/>
        <v>0</v>
      </c>
      <c r="O366" s="33">
        <f t="shared" si="25"/>
        <v>0</v>
      </c>
    </row>
    <row r="367" spans="1:15" x14ac:dyDescent="0.4">
      <c r="A367" t="s">
        <v>4408</v>
      </c>
      <c r="B367" t="s">
        <v>1399</v>
      </c>
      <c r="C367" t="s">
        <v>225</v>
      </c>
      <c r="F367" t="s">
        <v>4920</v>
      </c>
      <c r="H367" s="19">
        <v>91000</v>
      </c>
      <c r="I367" t="s">
        <v>725</v>
      </c>
      <c r="J367" s="19">
        <f>+'R BOOTS'!E157</f>
        <v>0</v>
      </c>
      <c r="L367" s="19">
        <f t="shared" si="23"/>
        <v>0</v>
      </c>
      <c r="M367" s="19">
        <f t="shared" si="24"/>
        <v>0</v>
      </c>
      <c r="O367" s="33">
        <f t="shared" si="25"/>
        <v>0</v>
      </c>
    </row>
    <row r="368" spans="1:15" x14ac:dyDescent="0.4">
      <c r="A368" t="s">
        <v>4408</v>
      </c>
      <c r="B368" t="s">
        <v>1400</v>
      </c>
      <c r="C368" t="s">
        <v>226</v>
      </c>
      <c r="F368" t="s">
        <v>4921</v>
      </c>
      <c r="H368" s="19">
        <v>77000</v>
      </c>
      <c r="I368" t="s">
        <v>721</v>
      </c>
      <c r="J368" s="19">
        <f>+'R BOOTS'!E158</f>
        <v>0</v>
      </c>
      <c r="L368" s="19">
        <f t="shared" si="23"/>
        <v>0</v>
      </c>
      <c r="M368" s="19">
        <f t="shared" si="24"/>
        <v>0</v>
      </c>
      <c r="O368" s="33">
        <f t="shared" si="25"/>
        <v>0</v>
      </c>
    </row>
    <row r="369" spans="1:15" x14ac:dyDescent="0.4">
      <c r="A369" t="s">
        <v>4408</v>
      </c>
      <c r="B369" t="s">
        <v>1401</v>
      </c>
      <c r="C369" t="s">
        <v>226</v>
      </c>
      <c r="F369" t="s">
        <v>4922</v>
      </c>
      <c r="H369" s="19">
        <v>77000</v>
      </c>
      <c r="I369" t="s">
        <v>714</v>
      </c>
      <c r="J369" s="19">
        <f>+'R BOOTS'!E159</f>
        <v>0</v>
      </c>
      <c r="L369" s="19">
        <f t="shared" si="23"/>
        <v>0</v>
      </c>
      <c r="M369" s="19">
        <f t="shared" si="24"/>
        <v>0</v>
      </c>
      <c r="O369" s="33">
        <f t="shared" si="25"/>
        <v>0</v>
      </c>
    </row>
    <row r="370" spans="1:15" x14ac:dyDescent="0.4">
      <c r="A370" t="s">
        <v>4408</v>
      </c>
      <c r="B370" t="s">
        <v>1402</v>
      </c>
      <c r="C370" t="s">
        <v>226</v>
      </c>
      <c r="F370" t="s">
        <v>4923</v>
      </c>
      <c r="H370" s="19">
        <v>77000</v>
      </c>
      <c r="I370" t="s">
        <v>722</v>
      </c>
      <c r="J370" s="19">
        <f>+'R BOOTS'!E160</f>
        <v>0</v>
      </c>
      <c r="L370" s="19">
        <f t="shared" si="23"/>
        <v>0</v>
      </c>
      <c r="M370" s="19">
        <f t="shared" si="24"/>
        <v>0</v>
      </c>
      <c r="O370" s="33">
        <f t="shared" si="25"/>
        <v>0</v>
      </c>
    </row>
    <row r="371" spans="1:15" x14ac:dyDescent="0.4">
      <c r="A371" t="s">
        <v>4408</v>
      </c>
      <c r="B371" t="s">
        <v>1403</v>
      </c>
      <c r="C371" t="s">
        <v>226</v>
      </c>
      <c r="F371" t="s">
        <v>4924</v>
      </c>
      <c r="H371" s="19">
        <v>77000</v>
      </c>
      <c r="I371" t="s">
        <v>715</v>
      </c>
      <c r="J371" s="19">
        <f>+'R BOOTS'!E161</f>
        <v>0</v>
      </c>
      <c r="L371" s="19">
        <f t="shared" si="23"/>
        <v>0</v>
      </c>
      <c r="M371" s="19">
        <f t="shared" si="24"/>
        <v>0</v>
      </c>
      <c r="O371" s="33">
        <f t="shared" si="25"/>
        <v>0</v>
      </c>
    </row>
    <row r="372" spans="1:15" x14ac:dyDescent="0.4">
      <c r="A372" t="s">
        <v>4408</v>
      </c>
      <c r="B372" t="s">
        <v>1404</v>
      </c>
      <c r="C372" t="s">
        <v>226</v>
      </c>
      <c r="F372" t="s">
        <v>4925</v>
      </c>
      <c r="H372" s="19">
        <v>77000</v>
      </c>
      <c r="I372" t="s">
        <v>565</v>
      </c>
      <c r="J372" s="19">
        <f>+'R BOOTS'!E162</f>
        <v>0</v>
      </c>
      <c r="L372" s="19">
        <f t="shared" si="23"/>
        <v>0</v>
      </c>
      <c r="M372" s="19">
        <f t="shared" si="24"/>
        <v>0</v>
      </c>
      <c r="O372" s="33">
        <f t="shared" si="25"/>
        <v>0</v>
      </c>
    </row>
    <row r="373" spans="1:15" x14ac:dyDescent="0.4">
      <c r="A373" t="s">
        <v>4408</v>
      </c>
      <c r="B373" t="s">
        <v>1405</v>
      </c>
      <c r="C373" t="s">
        <v>226</v>
      </c>
      <c r="F373" t="s">
        <v>4926</v>
      </c>
      <c r="H373" s="19">
        <v>77000</v>
      </c>
      <c r="I373" t="s">
        <v>716</v>
      </c>
      <c r="J373" s="19">
        <f>+'R BOOTS'!E163</f>
        <v>0</v>
      </c>
      <c r="L373" s="19">
        <f t="shared" si="23"/>
        <v>0</v>
      </c>
      <c r="M373" s="19">
        <f t="shared" si="24"/>
        <v>0</v>
      </c>
      <c r="O373" s="33">
        <f t="shared" si="25"/>
        <v>0</v>
      </c>
    </row>
    <row r="374" spans="1:15" x14ac:dyDescent="0.4">
      <c r="A374" t="s">
        <v>4408</v>
      </c>
      <c r="B374" t="s">
        <v>1406</v>
      </c>
      <c r="C374" t="s">
        <v>226</v>
      </c>
      <c r="F374" t="s">
        <v>4927</v>
      </c>
      <c r="H374" s="19">
        <v>77000</v>
      </c>
      <c r="I374" t="s">
        <v>566</v>
      </c>
      <c r="J374" s="19">
        <f>+'R BOOTS'!E164</f>
        <v>0</v>
      </c>
      <c r="L374" s="19">
        <f t="shared" si="23"/>
        <v>0</v>
      </c>
      <c r="M374" s="19">
        <f t="shared" si="24"/>
        <v>0</v>
      </c>
      <c r="O374" s="33">
        <f t="shared" si="25"/>
        <v>0</v>
      </c>
    </row>
    <row r="375" spans="1:15" x14ac:dyDescent="0.4">
      <c r="A375" t="s">
        <v>4408</v>
      </c>
      <c r="B375" t="s">
        <v>1407</v>
      </c>
      <c r="C375" t="s">
        <v>226</v>
      </c>
      <c r="F375" t="s">
        <v>4928</v>
      </c>
      <c r="H375" s="19">
        <v>77000</v>
      </c>
      <c r="I375" t="s">
        <v>717</v>
      </c>
      <c r="J375" s="19">
        <f>+'R BOOTS'!E165</f>
        <v>0</v>
      </c>
      <c r="L375" s="19">
        <f t="shared" si="23"/>
        <v>0</v>
      </c>
      <c r="M375" s="19">
        <f t="shared" si="24"/>
        <v>0</v>
      </c>
      <c r="O375" s="33">
        <f t="shared" si="25"/>
        <v>0</v>
      </c>
    </row>
    <row r="376" spans="1:15" x14ac:dyDescent="0.4">
      <c r="A376" t="s">
        <v>4408</v>
      </c>
      <c r="B376" t="s">
        <v>1408</v>
      </c>
      <c r="C376" t="s">
        <v>226</v>
      </c>
      <c r="F376" t="s">
        <v>4929</v>
      </c>
      <c r="H376" s="19">
        <v>77000</v>
      </c>
      <c r="I376" t="s">
        <v>567</v>
      </c>
      <c r="J376" s="19">
        <f>+'R BOOTS'!E166</f>
        <v>0</v>
      </c>
      <c r="L376" s="19">
        <f t="shared" si="23"/>
        <v>0</v>
      </c>
      <c r="M376" s="19">
        <f t="shared" si="24"/>
        <v>0</v>
      </c>
      <c r="O376" s="33">
        <f t="shared" si="25"/>
        <v>0</v>
      </c>
    </row>
    <row r="377" spans="1:15" x14ac:dyDescent="0.4">
      <c r="A377" t="s">
        <v>4408</v>
      </c>
      <c r="B377" t="s">
        <v>1409</v>
      </c>
      <c r="C377" t="s">
        <v>226</v>
      </c>
      <c r="F377" t="s">
        <v>4930</v>
      </c>
      <c r="H377" s="19">
        <v>77000</v>
      </c>
      <c r="I377" t="s">
        <v>718</v>
      </c>
      <c r="J377" s="19">
        <f>+'R BOOTS'!E167</f>
        <v>0</v>
      </c>
      <c r="L377" s="19">
        <f t="shared" si="23"/>
        <v>0</v>
      </c>
      <c r="M377" s="19">
        <f t="shared" si="24"/>
        <v>0</v>
      </c>
      <c r="O377" s="33">
        <f t="shared" si="25"/>
        <v>0</v>
      </c>
    </row>
    <row r="378" spans="1:15" x14ac:dyDescent="0.4">
      <c r="A378" t="s">
        <v>4408</v>
      </c>
      <c r="B378" t="s">
        <v>1410</v>
      </c>
      <c r="C378" t="s">
        <v>226</v>
      </c>
      <c r="F378" t="s">
        <v>4931</v>
      </c>
      <c r="H378" s="19">
        <v>77000</v>
      </c>
      <c r="I378" t="s">
        <v>568</v>
      </c>
      <c r="J378" s="19">
        <f>+'R BOOTS'!E168</f>
        <v>0</v>
      </c>
      <c r="L378" s="19">
        <f t="shared" si="23"/>
        <v>0</v>
      </c>
      <c r="M378" s="19">
        <f t="shared" si="24"/>
        <v>0</v>
      </c>
      <c r="O378" s="33">
        <f t="shared" si="25"/>
        <v>0</v>
      </c>
    </row>
    <row r="379" spans="1:15" x14ac:dyDescent="0.4">
      <c r="A379" t="s">
        <v>4408</v>
      </c>
      <c r="B379" t="s">
        <v>1411</v>
      </c>
      <c r="C379" t="s">
        <v>226</v>
      </c>
      <c r="F379" t="s">
        <v>4932</v>
      </c>
      <c r="H379" s="19">
        <v>77000</v>
      </c>
      <c r="I379" t="s">
        <v>719</v>
      </c>
      <c r="J379" s="19">
        <f>+'R BOOTS'!E169</f>
        <v>0</v>
      </c>
      <c r="L379" s="19">
        <f t="shared" si="23"/>
        <v>0</v>
      </c>
      <c r="M379" s="19">
        <f t="shared" si="24"/>
        <v>0</v>
      </c>
      <c r="O379" s="33">
        <f t="shared" si="25"/>
        <v>0</v>
      </c>
    </row>
    <row r="380" spans="1:15" x14ac:dyDescent="0.4">
      <c r="A380" t="s">
        <v>4408</v>
      </c>
      <c r="B380" t="s">
        <v>1412</v>
      </c>
      <c r="C380" t="s">
        <v>226</v>
      </c>
      <c r="F380" t="s">
        <v>4933</v>
      </c>
      <c r="H380" s="19">
        <v>77000</v>
      </c>
      <c r="I380" t="s">
        <v>724</v>
      </c>
      <c r="J380" s="19">
        <f>+'R BOOTS'!E170</f>
        <v>0</v>
      </c>
      <c r="L380" s="19">
        <f t="shared" si="23"/>
        <v>0</v>
      </c>
      <c r="M380" s="19">
        <f t="shared" si="24"/>
        <v>0</v>
      </c>
      <c r="O380" s="33">
        <f t="shared" si="25"/>
        <v>0</v>
      </c>
    </row>
    <row r="381" spans="1:15" x14ac:dyDescent="0.4">
      <c r="A381" t="s">
        <v>4408</v>
      </c>
      <c r="B381" t="s">
        <v>1413</v>
      </c>
      <c r="C381" t="s">
        <v>226</v>
      </c>
      <c r="F381" t="s">
        <v>4934</v>
      </c>
      <c r="H381" s="19">
        <v>77000</v>
      </c>
      <c r="I381" t="s">
        <v>725</v>
      </c>
      <c r="J381" s="19">
        <f>+'R BOOTS'!E171</f>
        <v>0</v>
      </c>
      <c r="L381" s="19">
        <f t="shared" si="23"/>
        <v>0</v>
      </c>
      <c r="M381" s="19">
        <f t="shared" si="24"/>
        <v>0</v>
      </c>
      <c r="O381" s="33">
        <f t="shared" si="25"/>
        <v>0</v>
      </c>
    </row>
    <row r="382" spans="1:15" x14ac:dyDescent="0.4">
      <c r="A382" t="s">
        <v>4408</v>
      </c>
      <c r="B382" t="s">
        <v>1414</v>
      </c>
      <c r="C382" t="s">
        <v>227</v>
      </c>
      <c r="F382" t="s">
        <v>4935</v>
      </c>
      <c r="H382" s="19">
        <v>97000</v>
      </c>
      <c r="I382" t="s">
        <v>721</v>
      </c>
      <c r="J382" s="19">
        <f>+'R BOOTS'!E172</f>
        <v>0</v>
      </c>
      <c r="L382" s="19">
        <f t="shared" si="23"/>
        <v>0</v>
      </c>
      <c r="M382" s="19">
        <f t="shared" si="24"/>
        <v>0</v>
      </c>
      <c r="O382" s="33">
        <f t="shared" si="25"/>
        <v>0</v>
      </c>
    </row>
    <row r="383" spans="1:15" x14ac:dyDescent="0.4">
      <c r="A383" t="s">
        <v>4408</v>
      </c>
      <c r="B383" t="s">
        <v>1415</v>
      </c>
      <c r="C383" t="s">
        <v>227</v>
      </c>
      <c r="F383" t="s">
        <v>4936</v>
      </c>
      <c r="H383" s="19">
        <v>97000</v>
      </c>
      <c r="I383" t="s">
        <v>714</v>
      </c>
      <c r="J383" s="19">
        <f>+'R BOOTS'!E173</f>
        <v>0</v>
      </c>
      <c r="L383" s="19">
        <f t="shared" si="23"/>
        <v>0</v>
      </c>
      <c r="M383" s="19">
        <f t="shared" si="24"/>
        <v>0</v>
      </c>
      <c r="O383" s="33">
        <f t="shared" si="25"/>
        <v>0</v>
      </c>
    </row>
    <row r="384" spans="1:15" x14ac:dyDescent="0.4">
      <c r="A384" t="s">
        <v>4408</v>
      </c>
      <c r="B384" t="s">
        <v>1416</v>
      </c>
      <c r="C384" t="s">
        <v>227</v>
      </c>
      <c r="F384" t="s">
        <v>4937</v>
      </c>
      <c r="H384" s="19">
        <v>97000</v>
      </c>
      <c r="I384" t="s">
        <v>722</v>
      </c>
      <c r="J384" s="19">
        <f>+'R BOOTS'!E174</f>
        <v>0</v>
      </c>
      <c r="L384" s="19">
        <f t="shared" si="23"/>
        <v>0</v>
      </c>
      <c r="M384" s="19">
        <f t="shared" si="24"/>
        <v>0</v>
      </c>
      <c r="O384" s="33">
        <f t="shared" si="25"/>
        <v>0</v>
      </c>
    </row>
    <row r="385" spans="1:15" x14ac:dyDescent="0.4">
      <c r="A385" t="s">
        <v>4408</v>
      </c>
      <c r="B385" t="s">
        <v>1417</v>
      </c>
      <c r="C385" t="s">
        <v>227</v>
      </c>
      <c r="F385" t="s">
        <v>4938</v>
      </c>
      <c r="H385" s="19">
        <v>97000</v>
      </c>
      <c r="I385" t="s">
        <v>715</v>
      </c>
      <c r="J385" s="19">
        <f>+'R BOOTS'!E175</f>
        <v>0</v>
      </c>
      <c r="L385" s="19">
        <f t="shared" si="23"/>
        <v>0</v>
      </c>
      <c r="M385" s="19">
        <f t="shared" si="24"/>
        <v>0</v>
      </c>
      <c r="O385" s="33">
        <f t="shared" si="25"/>
        <v>0</v>
      </c>
    </row>
    <row r="386" spans="1:15" x14ac:dyDescent="0.4">
      <c r="A386" t="s">
        <v>4408</v>
      </c>
      <c r="B386" t="s">
        <v>1418</v>
      </c>
      <c r="C386" t="s">
        <v>227</v>
      </c>
      <c r="F386" t="s">
        <v>4939</v>
      </c>
      <c r="H386" s="19">
        <v>97000</v>
      </c>
      <c r="I386" t="s">
        <v>565</v>
      </c>
      <c r="J386" s="19">
        <f>+'R BOOTS'!E176</f>
        <v>0</v>
      </c>
      <c r="L386" s="19">
        <f t="shared" si="23"/>
        <v>0</v>
      </c>
      <c r="M386" s="19">
        <f t="shared" si="24"/>
        <v>0</v>
      </c>
      <c r="O386" s="33">
        <f t="shared" si="25"/>
        <v>0</v>
      </c>
    </row>
    <row r="387" spans="1:15" x14ac:dyDescent="0.4">
      <c r="A387" t="s">
        <v>4408</v>
      </c>
      <c r="B387" t="s">
        <v>1419</v>
      </c>
      <c r="C387" t="s">
        <v>227</v>
      </c>
      <c r="F387" t="s">
        <v>4940</v>
      </c>
      <c r="H387" s="19">
        <v>97000</v>
      </c>
      <c r="I387" t="s">
        <v>716</v>
      </c>
      <c r="J387" s="19">
        <f>+'R BOOTS'!E177</f>
        <v>0</v>
      </c>
      <c r="L387" s="19">
        <f t="shared" si="23"/>
        <v>0</v>
      </c>
      <c r="M387" s="19">
        <f t="shared" si="24"/>
        <v>0</v>
      </c>
      <c r="O387" s="33">
        <f t="shared" si="25"/>
        <v>0</v>
      </c>
    </row>
    <row r="388" spans="1:15" x14ac:dyDescent="0.4">
      <c r="A388" t="s">
        <v>4408</v>
      </c>
      <c r="B388" t="s">
        <v>1420</v>
      </c>
      <c r="C388" t="s">
        <v>227</v>
      </c>
      <c r="F388" t="s">
        <v>4941</v>
      </c>
      <c r="H388" s="19">
        <v>97000</v>
      </c>
      <c r="I388" t="s">
        <v>566</v>
      </c>
      <c r="J388" s="19">
        <f>+'R BOOTS'!E178</f>
        <v>0</v>
      </c>
      <c r="L388" s="19">
        <f t="shared" si="23"/>
        <v>0</v>
      </c>
      <c r="M388" s="19">
        <f t="shared" si="24"/>
        <v>0</v>
      </c>
      <c r="O388" s="33">
        <f t="shared" si="25"/>
        <v>0</v>
      </c>
    </row>
    <row r="389" spans="1:15" x14ac:dyDescent="0.4">
      <c r="A389" t="s">
        <v>4408</v>
      </c>
      <c r="B389" t="s">
        <v>1421</v>
      </c>
      <c r="C389" t="s">
        <v>227</v>
      </c>
      <c r="F389" t="s">
        <v>4942</v>
      </c>
      <c r="H389" s="19">
        <v>97000</v>
      </c>
      <c r="I389" t="s">
        <v>717</v>
      </c>
      <c r="J389" s="19">
        <f>+'R BOOTS'!E179</f>
        <v>0</v>
      </c>
      <c r="L389" s="19">
        <f t="shared" ref="L389:L452" si="26">+J389+K389</f>
        <v>0</v>
      </c>
      <c r="M389" s="19">
        <f t="shared" ref="M389:M452" si="27">+J389*H389</f>
        <v>0</v>
      </c>
      <c r="O389" s="33">
        <f t="shared" ref="O389:O452" si="28">+J389-N389</f>
        <v>0</v>
      </c>
    </row>
    <row r="390" spans="1:15" x14ac:dyDescent="0.4">
      <c r="A390" t="s">
        <v>4408</v>
      </c>
      <c r="B390" t="s">
        <v>1422</v>
      </c>
      <c r="C390" t="s">
        <v>227</v>
      </c>
      <c r="F390" t="s">
        <v>4943</v>
      </c>
      <c r="H390" s="19">
        <v>97000</v>
      </c>
      <c r="I390" t="s">
        <v>567</v>
      </c>
      <c r="J390" s="19">
        <f>+'R BOOTS'!E180</f>
        <v>0</v>
      </c>
      <c r="L390" s="19">
        <f t="shared" si="26"/>
        <v>0</v>
      </c>
      <c r="M390" s="19">
        <f t="shared" si="27"/>
        <v>0</v>
      </c>
      <c r="O390" s="33">
        <f t="shared" si="28"/>
        <v>0</v>
      </c>
    </row>
    <row r="391" spans="1:15" x14ac:dyDescent="0.4">
      <c r="A391" t="s">
        <v>4408</v>
      </c>
      <c r="B391" t="s">
        <v>1423</v>
      </c>
      <c r="C391" t="s">
        <v>227</v>
      </c>
      <c r="F391" t="s">
        <v>4944</v>
      </c>
      <c r="H391" s="19">
        <v>97000</v>
      </c>
      <c r="I391" t="s">
        <v>718</v>
      </c>
      <c r="J391" s="19">
        <f>+'R BOOTS'!E181</f>
        <v>0</v>
      </c>
      <c r="L391" s="19">
        <f t="shared" si="26"/>
        <v>0</v>
      </c>
      <c r="M391" s="19">
        <f t="shared" si="27"/>
        <v>0</v>
      </c>
      <c r="O391" s="33">
        <f t="shared" si="28"/>
        <v>0</v>
      </c>
    </row>
    <row r="392" spans="1:15" x14ac:dyDescent="0.4">
      <c r="A392" t="s">
        <v>4408</v>
      </c>
      <c r="B392" t="s">
        <v>1424</v>
      </c>
      <c r="C392" t="s">
        <v>227</v>
      </c>
      <c r="F392" t="s">
        <v>4945</v>
      </c>
      <c r="H392" s="19">
        <v>97000</v>
      </c>
      <c r="I392" t="s">
        <v>568</v>
      </c>
      <c r="J392" s="19">
        <f>+'R BOOTS'!E182</f>
        <v>0</v>
      </c>
      <c r="L392" s="19">
        <f t="shared" si="26"/>
        <v>0</v>
      </c>
      <c r="M392" s="19">
        <f t="shared" si="27"/>
        <v>0</v>
      </c>
      <c r="O392" s="33">
        <f t="shared" si="28"/>
        <v>0</v>
      </c>
    </row>
    <row r="393" spans="1:15" x14ac:dyDescent="0.4">
      <c r="A393" t="s">
        <v>4408</v>
      </c>
      <c r="B393" t="s">
        <v>1425</v>
      </c>
      <c r="C393" t="s">
        <v>227</v>
      </c>
      <c r="F393" t="s">
        <v>4946</v>
      </c>
      <c r="H393" s="19">
        <v>97000</v>
      </c>
      <c r="I393" t="s">
        <v>719</v>
      </c>
      <c r="J393" s="19">
        <f>+'R BOOTS'!E183</f>
        <v>0</v>
      </c>
      <c r="L393" s="19">
        <f t="shared" si="26"/>
        <v>0</v>
      </c>
      <c r="M393" s="19">
        <f t="shared" si="27"/>
        <v>0</v>
      </c>
      <c r="O393" s="33">
        <f t="shared" si="28"/>
        <v>0</v>
      </c>
    </row>
    <row r="394" spans="1:15" x14ac:dyDescent="0.4">
      <c r="A394" t="s">
        <v>4408</v>
      </c>
      <c r="B394" t="s">
        <v>1426</v>
      </c>
      <c r="C394" t="s">
        <v>227</v>
      </c>
      <c r="F394" t="s">
        <v>4947</v>
      </c>
      <c r="H394" s="19">
        <v>97000</v>
      </c>
      <c r="I394" t="s">
        <v>561</v>
      </c>
      <c r="J394" s="19">
        <f>+'R BOOTS'!E184</f>
        <v>0</v>
      </c>
      <c r="L394" s="19">
        <f t="shared" si="26"/>
        <v>0</v>
      </c>
      <c r="M394" s="19">
        <f t="shared" si="27"/>
        <v>0</v>
      </c>
      <c r="O394" s="33">
        <f t="shared" si="28"/>
        <v>0</v>
      </c>
    </row>
    <row r="395" spans="1:15" x14ac:dyDescent="0.4">
      <c r="A395" t="s">
        <v>4408</v>
      </c>
      <c r="B395" t="s">
        <v>1427</v>
      </c>
      <c r="C395" t="s">
        <v>227</v>
      </c>
      <c r="F395" t="s">
        <v>4948</v>
      </c>
      <c r="H395" s="19">
        <v>97000</v>
      </c>
      <c r="I395" t="s">
        <v>724</v>
      </c>
      <c r="J395" s="19">
        <f>+'R BOOTS'!E185</f>
        <v>0</v>
      </c>
      <c r="L395" s="19">
        <f t="shared" si="26"/>
        <v>0</v>
      </c>
      <c r="M395" s="19">
        <f t="shared" si="27"/>
        <v>0</v>
      </c>
      <c r="O395" s="33">
        <f t="shared" si="28"/>
        <v>0</v>
      </c>
    </row>
    <row r="396" spans="1:15" x14ac:dyDescent="0.4">
      <c r="A396" t="s">
        <v>4408</v>
      </c>
      <c r="B396" t="s">
        <v>1428</v>
      </c>
      <c r="C396" t="s">
        <v>227</v>
      </c>
      <c r="F396" t="s">
        <v>4949</v>
      </c>
      <c r="H396" s="19">
        <v>97000</v>
      </c>
      <c r="I396" t="s">
        <v>562</v>
      </c>
      <c r="J396" s="19">
        <f>+'R BOOTS'!E186</f>
        <v>0</v>
      </c>
      <c r="L396" s="19">
        <f t="shared" si="26"/>
        <v>0</v>
      </c>
      <c r="M396" s="19">
        <f t="shared" si="27"/>
        <v>0</v>
      </c>
      <c r="O396" s="33">
        <f t="shared" si="28"/>
        <v>0</v>
      </c>
    </row>
    <row r="397" spans="1:15" x14ac:dyDescent="0.4">
      <c r="A397" t="s">
        <v>4408</v>
      </c>
      <c r="B397" t="s">
        <v>1429</v>
      </c>
      <c r="C397" t="s">
        <v>227</v>
      </c>
      <c r="F397" t="s">
        <v>4950</v>
      </c>
      <c r="H397" s="19">
        <v>97000</v>
      </c>
      <c r="I397" t="s">
        <v>725</v>
      </c>
      <c r="J397" s="19">
        <f>+'R BOOTS'!E187</f>
        <v>0</v>
      </c>
      <c r="L397" s="19">
        <f t="shared" si="26"/>
        <v>0</v>
      </c>
      <c r="M397" s="19">
        <f t="shared" si="27"/>
        <v>0</v>
      </c>
      <c r="O397" s="33">
        <f t="shared" si="28"/>
        <v>0</v>
      </c>
    </row>
    <row r="398" spans="1:15" x14ac:dyDescent="0.4">
      <c r="A398" t="s">
        <v>4408</v>
      </c>
      <c r="B398" t="s">
        <v>1430</v>
      </c>
      <c r="C398" t="s">
        <v>228</v>
      </c>
      <c r="F398" t="s">
        <v>4951</v>
      </c>
      <c r="H398" s="19">
        <v>91000</v>
      </c>
      <c r="I398" t="s">
        <v>714</v>
      </c>
      <c r="J398" s="19">
        <f>+'R BOOTS'!E188</f>
        <v>0</v>
      </c>
      <c r="L398" s="19">
        <f t="shared" si="26"/>
        <v>0</v>
      </c>
      <c r="M398" s="19">
        <f t="shared" si="27"/>
        <v>0</v>
      </c>
      <c r="O398" s="33">
        <f t="shared" si="28"/>
        <v>0</v>
      </c>
    </row>
    <row r="399" spans="1:15" x14ac:dyDescent="0.4">
      <c r="A399" t="s">
        <v>4408</v>
      </c>
      <c r="B399" t="s">
        <v>1431</v>
      </c>
      <c r="C399" t="s">
        <v>228</v>
      </c>
      <c r="F399" t="s">
        <v>4952</v>
      </c>
      <c r="H399" s="19">
        <v>91000</v>
      </c>
      <c r="I399" t="s">
        <v>715</v>
      </c>
      <c r="J399" s="19">
        <f>+'R BOOTS'!E189</f>
        <v>0</v>
      </c>
      <c r="L399" s="19">
        <f t="shared" si="26"/>
        <v>0</v>
      </c>
      <c r="M399" s="19">
        <f t="shared" si="27"/>
        <v>0</v>
      </c>
      <c r="O399" s="33">
        <f t="shared" si="28"/>
        <v>0</v>
      </c>
    </row>
    <row r="400" spans="1:15" x14ac:dyDescent="0.4">
      <c r="A400" t="s">
        <v>4408</v>
      </c>
      <c r="B400" t="s">
        <v>1432</v>
      </c>
      <c r="C400" t="s">
        <v>228</v>
      </c>
      <c r="F400" t="s">
        <v>4953</v>
      </c>
      <c r="H400" s="19">
        <v>91000</v>
      </c>
      <c r="I400" t="s">
        <v>716</v>
      </c>
      <c r="J400" s="19">
        <f>+'R BOOTS'!E190</f>
        <v>0</v>
      </c>
      <c r="L400" s="19">
        <f t="shared" si="26"/>
        <v>0</v>
      </c>
      <c r="M400" s="19">
        <f t="shared" si="27"/>
        <v>0</v>
      </c>
      <c r="O400" s="33">
        <f t="shared" si="28"/>
        <v>0</v>
      </c>
    </row>
    <row r="401" spans="1:15" x14ac:dyDescent="0.4">
      <c r="A401" t="s">
        <v>4408</v>
      </c>
      <c r="B401" t="s">
        <v>1433</v>
      </c>
      <c r="C401" t="s">
        <v>228</v>
      </c>
      <c r="F401" t="s">
        <v>4954</v>
      </c>
      <c r="H401" s="19">
        <v>91000</v>
      </c>
      <c r="I401" t="s">
        <v>717</v>
      </c>
      <c r="J401" s="19">
        <f>+'R BOOTS'!E191</f>
        <v>0</v>
      </c>
      <c r="L401" s="19">
        <f t="shared" si="26"/>
        <v>0</v>
      </c>
      <c r="M401" s="19">
        <f t="shared" si="27"/>
        <v>0</v>
      </c>
      <c r="O401" s="33">
        <f t="shared" si="28"/>
        <v>0</v>
      </c>
    </row>
    <row r="402" spans="1:15" x14ac:dyDescent="0.4">
      <c r="A402" t="s">
        <v>4408</v>
      </c>
      <c r="B402" t="s">
        <v>1434</v>
      </c>
      <c r="C402" t="s">
        <v>228</v>
      </c>
      <c r="F402" t="s">
        <v>4955</v>
      </c>
      <c r="H402" s="19">
        <v>91000</v>
      </c>
      <c r="I402" t="s">
        <v>718</v>
      </c>
      <c r="J402" s="19">
        <f>+'R BOOTS'!E192</f>
        <v>0</v>
      </c>
      <c r="L402" s="19">
        <f t="shared" si="26"/>
        <v>0</v>
      </c>
      <c r="M402" s="19">
        <f t="shared" si="27"/>
        <v>0</v>
      </c>
      <c r="O402" s="33">
        <f t="shared" si="28"/>
        <v>0</v>
      </c>
    </row>
    <row r="403" spans="1:15" x14ac:dyDescent="0.4">
      <c r="A403" t="s">
        <v>4408</v>
      </c>
      <c r="B403" t="s">
        <v>1435</v>
      </c>
      <c r="C403" t="s">
        <v>228</v>
      </c>
      <c r="F403" t="s">
        <v>4956</v>
      </c>
      <c r="H403" s="19">
        <v>91000</v>
      </c>
      <c r="I403" t="s">
        <v>719</v>
      </c>
      <c r="J403" s="19">
        <f>+'R BOOTS'!E193</f>
        <v>0</v>
      </c>
      <c r="L403" s="19">
        <f t="shared" si="26"/>
        <v>0</v>
      </c>
      <c r="M403" s="19">
        <f t="shared" si="27"/>
        <v>0</v>
      </c>
      <c r="O403" s="33">
        <f t="shared" si="28"/>
        <v>0</v>
      </c>
    </row>
    <row r="404" spans="1:15" x14ac:dyDescent="0.4">
      <c r="A404" t="s">
        <v>4408</v>
      </c>
      <c r="B404" t="s">
        <v>1436</v>
      </c>
      <c r="C404" t="s">
        <v>228</v>
      </c>
      <c r="F404" t="s">
        <v>4957</v>
      </c>
      <c r="H404" s="19">
        <v>91000</v>
      </c>
      <c r="I404" t="s">
        <v>724</v>
      </c>
      <c r="J404" s="19">
        <f>+'R BOOTS'!E194</f>
        <v>0</v>
      </c>
      <c r="L404" s="19">
        <f t="shared" si="26"/>
        <v>0</v>
      </c>
      <c r="M404" s="19">
        <f t="shared" si="27"/>
        <v>0</v>
      </c>
      <c r="O404" s="33">
        <f t="shared" si="28"/>
        <v>0</v>
      </c>
    </row>
    <row r="405" spans="1:15" x14ac:dyDescent="0.4">
      <c r="A405" t="s">
        <v>4408</v>
      </c>
      <c r="B405" t="s">
        <v>1437</v>
      </c>
      <c r="C405" t="s">
        <v>228</v>
      </c>
      <c r="F405" t="s">
        <v>4958</v>
      </c>
      <c r="H405" s="19">
        <v>91000</v>
      </c>
      <c r="I405" t="s">
        <v>725</v>
      </c>
      <c r="J405" s="19">
        <f>+'R BOOTS'!E195</f>
        <v>0</v>
      </c>
      <c r="L405" s="19">
        <f t="shared" si="26"/>
        <v>0</v>
      </c>
      <c r="M405" s="19">
        <f t="shared" si="27"/>
        <v>0</v>
      </c>
      <c r="O405" s="33">
        <f t="shared" si="28"/>
        <v>0</v>
      </c>
    </row>
    <row r="406" spans="1:15" x14ac:dyDescent="0.4">
      <c r="A406" t="s">
        <v>4408</v>
      </c>
      <c r="B406" t="s">
        <v>1438</v>
      </c>
      <c r="C406" t="s">
        <v>229</v>
      </c>
      <c r="F406" t="s">
        <v>4959</v>
      </c>
      <c r="H406" s="19">
        <v>99000</v>
      </c>
      <c r="I406" t="s">
        <v>721</v>
      </c>
      <c r="J406" s="19">
        <f>+'R BOOTS'!E196</f>
        <v>0</v>
      </c>
      <c r="L406" s="19">
        <f t="shared" si="26"/>
        <v>0</v>
      </c>
      <c r="M406" s="19">
        <f t="shared" si="27"/>
        <v>0</v>
      </c>
      <c r="O406" s="33">
        <f t="shared" si="28"/>
        <v>0</v>
      </c>
    </row>
    <row r="407" spans="1:15" x14ac:dyDescent="0.4">
      <c r="A407" t="s">
        <v>4408</v>
      </c>
      <c r="B407" t="s">
        <v>1439</v>
      </c>
      <c r="C407" t="s">
        <v>229</v>
      </c>
      <c r="F407" t="s">
        <v>4960</v>
      </c>
      <c r="H407" s="19">
        <v>99000</v>
      </c>
      <c r="I407" t="s">
        <v>714</v>
      </c>
      <c r="J407" s="19">
        <f>+'R BOOTS'!E197</f>
        <v>0</v>
      </c>
      <c r="L407" s="19">
        <f t="shared" si="26"/>
        <v>0</v>
      </c>
      <c r="M407" s="19">
        <f t="shared" si="27"/>
        <v>0</v>
      </c>
      <c r="O407" s="33">
        <f t="shared" si="28"/>
        <v>0</v>
      </c>
    </row>
    <row r="408" spans="1:15" x14ac:dyDescent="0.4">
      <c r="A408" t="s">
        <v>4408</v>
      </c>
      <c r="B408" t="s">
        <v>1440</v>
      </c>
      <c r="C408" t="s">
        <v>229</v>
      </c>
      <c r="F408" t="s">
        <v>4961</v>
      </c>
      <c r="H408" s="19">
        <v>99000</v>
      </c>
      <c r="I408" t="s">
        <v>722</v>
      </c>
      <c r="J408" s="19">
        <f>+'R BOOTS'!E198</f>
        <v>0</v>
      </c>
      <c r="L408" s="19">
        <f t="shared" si="26"/>
        <v>0</v>
      </c>
      <c r="M408" s="19">
        <f t="shared" si="27"/>
        <v>0</v>
      </c>
      <c r="O408" s="33">
        <f t="shared" si="28"/>
        <v>0</v>
      </c>
    </row>
    <row r="409" spans="1:15" x14ac:dyDescent="0.4">
      <c r="A409" t="s">
        <v>4408</v>
      </c>
      <c r="B409" t="s">
        <v>1441</v>
      </c>
      <c r="C409" t="s">
        <v>229</v>
      </c>
      <c r="F409" t="s">
        <v>4962</v>
      </c>
      <c r="H409" s="19">
        <v>99000</v>
      </c>
      <c r="I409" t="s">
        <v>715</v>
      </c>
      <c r="J409" s="19">
        <f>+'R BOOTS'!E199</f>
        <v>0</v>
      </c>
      <c r="L409" s="19">
        <f t="shared" si="26"/>
        <v>0</v>
      </c>
      <c r="M409" s="19">
        <f t="shared" si="27"/>
        <v>0</v>
      </c>
      <c r="O409" s="33">
        <f t="shared" si="28"/>
        <v>0</v>
      </c>
    </row>
    <row r="410" spans="1:15" x14ac:dyDescent="0.4">
      <c r="A410" t="s">
        <v>4408</v>
      </c>
      <c r="B410" t="s">
        <v>1442</v>
      </c>
      <c r="C410" t="s">
        <v>229</v>
      </c>
      <c r="F410" t="s">
        <v>4963</v>
      </c>
      <c r="H410" s="19">
        <v>99000</v>
      </c>
      <c r="I410" t="s">
        <v>565</v>
      </c>
      <c r="J410" s="19">
        <f>+'R BOOTS'!E200</f>
        <v>0</v>
      </c>
      <c r="L410" s="19">
        <f t="shared" si="26"/>
        <v>0</v>
      </c>
      <c r="M410" s="19">
        <f t="shared" si="27"/>
        <v>0</v>
      </c>
      <c r="O410" s="33">
        <f t="shared" si="28"/>
        <v>0</v>
      </c>
    </row>
    <row r="411" spans="1:15" x14ac:dyDescent="0.4">
      <c r="A411" t="s">
        <v>4408</v>
      </c>
      <c r="B411" t="s">
        <v>1443</v>
      </c>
      <c r="C411" t="s">
        <v>229</v>
      </c>
      <c r="F411" t="s">
        <v>4964</v>
      </c>
      <c r="H411" s="19">
        <v>99000</v>
      </c>
      <c r="I411" t="s">
        <v>716</v>
      </c>
      <c r="J411" s="19">
        <f>+'R BOOTS'!E201</f>
        <v>0</v>
      </c>
      <c r="L411" s="19">
        <f t="shared" si="26"/>
        <v>0</v>
      </c>
      <c r="M411" s="19">
        <f t="shared" si="27"/>
        <v>0</v>
      </c>
      <c r="O411" s="33">
        <f t="shared" si="28"/>
        <v>0</v>
      </c>
    </row>
    <row r="412" spans="1:15" x14ac:dyDescent="0.4">
      <c r="A412" t="s">
        <v>4408</v>
      </c>
      <c r="B412" t="s">
        <v>1444</v>
      </c>
      <c r="C412" t="s">
        <v>229</v>
      </c>
      <c r="F412" t="s">
        <v>4965</v>
      </c>
      <c r="H412" s="19">
        <v>99000</v>
      </c>
      <c r="I412" t="s">
        <v>566</v>
      </c>
      <c r="J412" s="19">
        <f>+'R BOOTS'!E202</f>
        <v>0</v>
      </c>
      <c r="L412" s="19">
        <f t="shared" si="26"/>
        <v>0</v>
      </c>
      <c r="M412" s="19">
        <f t="shared" si="27"/>
        <v>0</v>
      </c>
      <c r="O412" s="33">
        <f t="shared" si="28"/>
        <v>0</v>
      </c>
    </row>
    <row r="413" spans="1:15" x14ac:dyDescent="0.4">
      <c r="A413" t="s">
        <v>4408</v>
      </c>
      <c r="B413" t="s">
        <v>1445</v>
      </c>
      <c r="C413" t="s">
        <v>229</v>
      </c>
      <c r="F413" t="s">
        <v>4966</v>
      </c>
      <c r="H413" s="19">
        <v>99000</v>
      </c>
      <c r="I413" t="s">
        <v>717</v>
      </c>
      <c r="J413" s="19">
        <f>+'R BOOTS'!E203</f>
        <v>0</v>
      </c>
      <c r="L413" s="19">
        <f t="shared" si="26"/>
        <v>0</v>
      </c>
      <c r="M413" s="19">
        <f t="shared" si="27"/>
        <v>0</v>
      </c>
      <c r="O413" s="33">
        <f t="shared" si="28"/>
        <v>0</v>
      </c>
    </row>
    <row r="414" spans="1:15" x14ac:dyDescent="0.4">
      <c r="A414" t="s">
        <v>4408</v>
      </c>
      <c r="B414" t="s">
        <v>1446</v>
      </c>
      <c r="C414" t="s">
        <v>229</v>
      </c>
      <c r="F414" t="s">
        <v>4967</v>
      </c>
      <c r="H414" s="19">
        <v>99000</v>
      </c>
      <c r="I414" t="s">
        <v>567</v>
      </c>
      <c r="J414" s="19">
        <f>+'R BOOTS'!E204</f>
        <v>0</v>
      </c>
      <c r="L414" s="19">
        <f t="shared" si="26"/>
        <v>0</v>
      </c>
      <c r="M414" s="19">
        <f t="shared" si="27"/>
        <v>0</v>
      </c>
      <c r="O414" s="33">
        <f t="shared" si="28"/>
        <v>0</v>
      </c>
    </row>
    <row r="415" spans="1:15" x14ac:dyDescent="0.4">
      <c r="A415" t="s">
        <v>4408</v>
      </c>
      <c r="B415" t="s">
        <v>1447</v>
      </c>
      <c r="C415" t="s">
        <v>229</v>
      </c>
      <c r="F415" t="s">
        <v>4968</v>
      </c>
      <c r="H415" s="19">
        <v>99000</v>
      </c>
      <c r="I415" t="s">
        <v>718</v>
      </c>
      <c r="J415" s="19">
        <f>+'R BOOTS'!E205</f>
        <v>0</v>
      </c>
      <c r="L415" s="19">
        <f t="shared" si="26"/>
        <v>0</v>
      </c>
      <c r="M415" s="19">
        <f t="shared" si="27"/>
        <v>0</v>
      </c>
      <c r="O415" s="33">
        <f t="shared" si="28"/>
        <v>0</v>
      </c>
    </row>
    <row r="416" spans="1:15" x14ac:dyDescent="0.4">
      <c r="A416" t="s">
        <v>4408</v>
      </c>
      <c r="B416" t="s">
        <v>1448</v>
      </c>
      <c r="C416" t="s">
        <v>229</v>
      </c>
      <c r="F416" t="s">
        <v>4969</v>
      </c>
      <c r="H416" s="19">
        <v>99000</v>
      </c>
      <c r="I416" t="s">
        <v>568</v>
      </c>
      <c r="J416" s="19">
        <f>+'R BOOTS'!E206</f>
        <v>0</v>
      </c>
      <c r="L416" s="19">
        <f t="shared" si="26"/>
        <v>0</v>
      </c>
      <c r="M416" s="19">
        <f t="shared" si="27"/>
        <v>0</v>
      </c>
      <c r="O416" s="33">
        <f t="shared" si="28"/>
        <v>0</v>
      </c>
    </row>
    <row r="417" spans="1:15" x14ac:dyDescent="0.4">
      <c r="A417" t="s">
        <v>4408</v>
      </c>
      <c r="B417" t="s">
        <v>1449</v>
      </c>
      <c r="C417" t="s">
        <v>229</v>
      </c>
      <c r="F417" t="s">
        <v>4970</v>
      </c>
      <c r="H417" s="19">
        <v>99000</v>
      </c>
      <c r="I417" t="s">
        <v>719</v>
      </c>
      <c r="J417" s="19">
        <f>+'R BOOTS'!E207</f>
        <v>0</v>
      </c>
      <c r="L417" s="19">
        <f t="shared" si="26"/>
        <v>0</v>
      </c>
      <c r="M417" s="19">
        <f t="shared" si="27"/>
        <v>0</v>
      </c>
      <c r="O417" s="33">
        <f t="shared" si="28"/>
        <v>0</v>
      </c>
    </row>
    <row r="418" spans="1:15" x14ac:dyDescent="0.4">
      <c r="A418" t="s">
        <v>4408</v>
      </c>
      <c r="B418" t="s">
        <v>1450</v>
      </c>
      <c r="C418" t="s">
        <v>229</v>
      </c>
      <c r="F418" t="s">
        <v>4971</v>
      </c>
      <c r="H418" s="19">
        <v>99000</v>
      </c>
      <c r="I418" t="s">
        <v>561</v>
      </c>
      <c r="J418" s="19">
        <f>+'R BOOTS'!E208</f>
        <v>0</v>
      </c>
      <c r="L418" s="19">
        <f t="shared" si="26"/>
        <v>0</v>
      </c>
      <c r="M418" s="19">
        <f t="shared" si="27"/>
        <v>0</v>
      </c>
      <c r="O418" s="33">
        <f t="shared" si="28"/>
        <v>0</v>
      </c>
    </row>
    <row r="419" spans="1:15" x14ac:dyDescent="0.4">
      <c r="A419" t="s">
        <v>4408</v>
      </c>
      <c r="B419" t="s">
        <v>1451</v>
      </c>
      <c r="C419" t="s">
        <v>229</v>
      </c>
      <c r="F419" t="s">
        <v>4972</v>
      </c>
      <c r="H419" s="19">
        <v>99000</v>
      </c>
      <c r="I419" t="s">
        <v>724</v>
      </c>
      <c r="J419" s="19">
        <f>+'R BOOTS'!E209</f>
        <v>0</v>
      </c>
      <c r="L419" s="19">
        <f t="shared" si="26"/>
        <v>0</v>
      </c>
      <c r="M419" s="19">
        <f t="shared" si="27"/>
        <v>0</v>
      </c>
      <c r="O419" s="33">
        <f t="shared" si="28"/>
        <v>0</v>
      </c>
    </row>
    <row r="420" spans="1:15" x14ac:dyDescent="0.4">
      <c r="A420" t="s">
        <v>4408</v>
      </c>
      <c r="B420" t="s">
        <v>1452</v>
      </c>
      <c r="C420" t="s">
        <v>229</v>
      </c>
      <c r="F420" t="s">
        <v>4973</v>
      </c>
      <c r="H420" s="19">
        <v>99000</v>
      </c>
      <c r="I420" t="s">
        <v>562</v>
      </c>
      <c r="J420" s="19">
        <f>+'R BOOTS'!E210</f>
        <v>0</v>
      </c>
      <c r="L420" s="19">
        <f t="shared" si="26"/>
        <v>0</v>
      </c>
      <c r="M420" s="19">
        <f t="shared" si="27"/>
        <v>0</v>
      </c>
      <c r="O420" s="33">
        <f t="shared" si="28"/>
        <v>0</v>
      </c>
    </row>
    <row r="421" spans="1:15" x14ac:dyDescent="0.4">
      <c r="A421" t="s">
        <v>4408</v>
      </c>
      <c r="B421" t="s">
        <v>1453</v>
      </c>
      <c r="C421" t="s">
        <v>229</v>
      </c>
      <c r="F421" t="s">
        <v>4974</v>
      </c>
      <c r="H421" s="19">
        <v>99000</v>
      </c>
      <c r="I421" t="s">
        <v>725</v>
      </c>
      <c r="J421" s="19">
        <f>+'R BOOTS'!E211</f>
        <v>0</v>
      </c>
      <c r="L421" s="19">
        <f t="shared" si="26"/>
        <v>0</v>
      </c>
      <c r="M421" s="19">
        <f t="shared" si="27"/>
        <v>0</v>
      </c>
      <c r="O421" s="33">
        <f t="shared" si="28"/>
        <v>0</v>
      </c>
    </row>
    <row r="422" spans="1:15" x14ac:dyDescent="0.4">
      <c r="A422" t="s">
        <v>4408</v>
      </c>
      <c r="B422" t="s">
        <v>1454</v>
      </c>
      <c r="C422" t="s">
        <v>230</v>
      </c>
      <c r="F422" t="s">
        <v>4975</v>
      </c>
      <c r="H422" s="19">
        <v>89000</v>
      </c>
      <c r="I422" t="s">
        <v>721</v>
      </c>
      <c r="J422" s="19">
        <f>+'R BOOTS'!E212</f>
        <v>0</v>
      </c>
      <c r="L422" s="19">
        <f t="shared" si="26"/>
        <v>0</v>
      </c>
      <c r="M422" s="19">
        <f t="shared" si="27"/>
        <v>0</v>
      </c>
      <c r="O422" s="33">
        <f t="shared" si="28"/>
        <v>0</v>
      </c>
    </row>
    <row r="423" spans="1:15" x14ac:dyDescent="0.4">
      <c r="A423" t="s">
        <v>4408</v>
      </c>
      <c r="B423" t="s">
        <v>1455</v>
      </c>
      <c r="C423" t="s">
        <v>230</v>
      </c>
      <c r="F423" t="s">
        <v>4976</v>
      </c>
      <c r="H423" s="19">
        <v>89000</v>
      </c>
      <c r="I423" t="s">
        <v>714</v>
      </c>
      <c r="J423" s="19">
        <f>+'R BOOTS'!E213</f>
        <v>0</v>
      </c>
      <c r="L423" s="19">
        <f t="shared" si="26"/>
        <v>0</v>
      </c>
      <c r="M423" s="19">
        <f t="shared" si="27"/>
        <v>0</v>
      </c>
      <c r="O423" s="33">
        <f t="shared" si="28"/>
        <v>0</v>
      </c>
    </row>
    <row r="424" spans="1:15" x14ac:dyDescent="0.4">
      <c r="A424" t="s">
        <v>4408</v>
      </c>
      <c r="B424" t="s">
        <v>1456</v>
      </c>
      <c r="C424" t="s">
        <v>230</v>
      </c>
      <c r="F424" t="s">
        <v>4977</v>
      </c>
      <c r="H424" s="19">
        <v>89000</v>
      </c>
      <c r="I424" t="s">
        <v>722</v>
      </c>
      <c r="J424" s="19">
        <f>+'R BOOTS'!E214</f>
        <v>0</v>
      </c>
      <c r="L424" s="19">
        <f t="shared" si="26"/>
        <v>0</v>
      </c>
      <c r="M424" s="19">
        <f t="shared" si="27"/>
        <v>0</v>
      </c>
      <c r="O424" s="33">
        <f t="shared" si="28"/>
        <v>0</v>
      </c>
    </row>
    <row r="425" spans="1:15" x14ac:dyDescent="0.4">
      <c r="A425" t="s">
        <v>4408</v>
      </c>
      <c r="B425" t="s">
        <v>1457</v>
      </c>
      <c r="C425" t="s">
        <v>230</v>
      </c>
      <c r="F425" t="s">
        <v>4978</v>
      </c>
      <c r="H425" s="19">
        <v>89000</v>
      </c>
      <c r="I425" t="s">
        <v>715</v>
      </c>
      <c r="J425" s="19">
        <f>+'R BOOTS'!E215</f>
        <v>0</v>
      </c>
      <c r="L425" s="19">
        <f t="shared" si="26"/>
        <v>0</v>
      </c>
      <c r="M425" s="19">
        <f t="shared" si="27"/>
        <v>0</v>
      </c>
      <c r="O425" s="33">
        <f t="shared" si="28"/>
        <v>0</v>
      </c>
    </row>
    <row r="426" spans="1:15" x14ac:dyDescent="0.4">
      <c r="A426" t="s">
        <v>4408</v>
      </c>
      <c r="B426" t="s">
        <v>1458</v>
      </c>
      <c r="C426" t="s">
        <v>230</v>
      </c>
      <c r="F426" t="s">
        <v>4979</v>
      </c>
      <c r="H426" s="19">
        <v>89000</v>
      </c>
      <c r="I426" t="s">
        <v>565</v>
      </c>
      <c r="J426" s="19">
        <f>+'R BOOTS'!E216</f>
        <v>0</v>
      </c>
      <c r="L426" s="19">
        <f t="shared" si="26"/>
        <v>0</v>
      </c>
      <c r="M426" s="19">
        <f t="shared" si="27"/>
        <v>0</v>
      </c>
      <c r="O426" s="33">
        <f t="shared" si="28"/>
        <v>0</v>
      </c>
    </row>
    <row r="427" spans="1:15" x14ac:dyDescent="0.4">
      <c r="A427" t="s">
        <v>4408</v>
      </c>
      <c r="B427" t="s">
        <v>1459</v>
      </c>
      <c r="C427" t="s">
        <v>230</v>
      </c>
      <c r="F427" t="s">
        <v>4980</v>
      </c>
      <c r="H427" s="19">
        <v>89000</v>
      </c>
      <c r="I427" t="s">
        <v>716</v>
      </c>
      <c r="J427" s="19">
        <f>+'R BOOTS'!E217</f>
        <v>0</v>
      </c>
      <c r="L427" s="19">
        <f t="shared" si="26"/>
        <v>0</v>
      </c>
      <c r="M427" s="19">
        <f t="shared" si="27"/>
        <v>0</v>
      </c>
      <c r="O427" s="33">
        <f t="shared" si="28"/>
        <v>0</v>
      </c>
    </row>
    <row r="428" spans="1:15" x14ac:dyDescent="0.4">
      <c r="A428" t="s">
        <v>4408</v>
      </c>
      <c r="B428" t="s">
        <v>1460</v>
      </c>
      <c r="C428" t="s">
        <v>230</v>
      </c>
      <c r="F428" t="s">
        <v>4981</v>
      </c>
      <c r="H428" s="19">
        <v>89000</v>
      </c>
      <c r="I428" t="s">
        <v>566</v>
      </c>
      <c r="J428" s="19">
        <f>+'R BOOTS'!E218</f>
        <v>0</v>
      </c>
      <c r="L428" s="19">
        <f t="shared" si="26"/>
        <v>0</v>
      </c>
      <c r="M428" s="19">
        <f t="shared" si="27"/>
        <v>0</v>
      </c>
      <c r="O428" s="33">
        <f t="shared" si="28"/>
        <v>0</v>
      </c>
    </row>
    <row r="429" spans="1:15" x14ac:dyDescent="0.4">
      <c r="A429" t="s">
        <v>4408</v>
      </c>
      <c r="B429" t="s">
        <v>1461</v>
      </c>
      <c r="C429" t="s">
        <v>230</v>
      </c>
      <c r="F429" t="s">
        <v>4982</v>
      </c>
      <c r="H429" s="19">
        <v>89000</v>
      </c>
      <c r="I429" t="s">
        <v>717</v>
      </c>
      <c r="J429" s="19">
        <f>+'R BOOTS'!E219</f>
        <v>0</v>
      </c>
      <c r="L429" s="19">
        <f t="shared" si="26"/>
        <v>0</v>
      </c>
      <c r="M429" s="19">
        <f t="shared" si="27"/>
        <v>0</v>
      </c>
      <c r="O429" s="33">
        <f t="shared" si="28"/>
        <v>0</v>
      </c>
    </row>
    <row r="430" spans="1:15" x14ac:dyDescent="0.4">
      <c r="A430" t="s">
        <v>4408</v>
      </c>
      <c r="B430" t="s">
        <v>1462</v>
      </c>
      <c r="C430" t="s">
        <v>230</v>
      </c>
      <c r="F430" t="s">
        <v>4983</v>
      </c>
      <c r="H430" s="19">
        <v>89000</v>
      </c>
      <c r="I430" t="s">
        <v>567</v>
      </c>
      <c r="J430" s="19">
        <f>+'R BOOTS'!E220</f>
        <v>0</v>
      </c>
      <c r="L430" s="19">
        <f t="shared" si="26"/>
        <v>0</v>
      </c>
      <c r="M430" s="19">
        <f t="shared" si="27"/>
        <v>0</v>
      </c>
      <c r="O430" s="33">
        <f t="shared" si="28"/>
        <v>0</v>
      </c>
    </row>
    <row r="431" spans="1:15" x14ac:dyDescent="0.4">
      <c r="A431" t="s">
        <v>4408</v>
      </c>
      <c r="B431" t="s">
        <v>1463</v>
      </c>
      <c r="C431" t="s">
        <v>230</v>
      </c>
      <c r="F431" t="s">
        <v>4984</v>
      </c>
      <c r="H431" s="19">
        <v>89000</v>
      </c>
      <c r="I431" t="s">
        <v>718</v>
      </c>
      <c r="J431" s="19">
        <f>+'R BOOTS'!E221</f>
        <v>0</v>
      </c>
      <c r="L431" s="19">
        <f t="shared" si="26"/>
        <v>0</v>
      </c>
      <c r="M431" s="19">
        <f t="shared" si="27"/>
        <v>0</v>
      </c>
      <c r="O431" s="33">
        <f t="shared" si="28"/>
        <v>0</v>
      </c>
    </row>
    <row r="432" spans="1:15" x14ac:dyDescent="0.4">
      <c r="A432" t="s">
        <v>4408</v>
      </c>
      <c r="B432" t="s">
        <v>1464</v>
      </c>
      <c r="C432" t="s">
        <v>230</v>
      </c>
      <c r="F432" t="s">
        <v>4985</v>
      </c>
      <c r="H432" s="19">
        <v>89000</v>
      </c>
      <c r="I432" t="s">
        <v>568</v>
      </c>
      <c r="J432" s="19">
        <f>+'R BOOTS'!E222</f>
        <v>0</v>
      </c>
      <c r="L432" s="19">
        <f t="shared" si="26"/>
        <v>0</v>
      </c>
      <c r="M432" s="19">
        <f t="shared" si="27"/>
        <v>0</v>
      </c>
      <c r="O432" s="33">
        <f t="shared" si="28"/>
        <v>0</v>
      </c>
    </row>
    <row r="433" spans="1:15" x14ac:dyDescent="0.4">
      <c r="A433" t="s">
        <v>4408</v>
      </c>
      <c r="B433" t="s">
        <v>1465</v>
      </c>
      <c r="C433" t="s">
        <v>230</v>
      </c>
      <c r="F433" t="s">
        <v>4986</v>
      </c>
      <c r="H433" s="19">
        <v>89000</v>
      </c>
      <c r="I433" t="s">
        <v>719</v>
      </c>
      <c r="J433" s="19">
        <f>+'R BOOTS'!E223</f>
        <v>0</v>
      </c>
      <c r="L433" s="19">
        <f t="shared" si="26"/>
        <v>0</v>
      </c>
      <c r="M433" s="19">
        <f t="shared" si="27"/>
        <v>0</v>
      </c>
      <c r="O433" s="33">
        <f t="shared" si="28"/>
        <v>0</v>
      </c>
    </row>
    <row r="434" spans="1:15" x14ac:dyDescent="0.4">
      <c r="A434" t="s">
        <v>4408</v>
      </c>
      <c r="B434" t="s">
        <v>1466</v>
      </c>
      <c r="C434" t="s">
        <v>230</v>
      </c>
      <c r="F434" t="s">
        <v>4987</v>
      </c>
      <c r="H434" s="19">
        <v>89000</v>
      </c>
      <c r="I434" t="s">
        <v>561</v>
      </c>
      <c r="J434" s="19">
        <f>+'R BOOTS'!E224</f>
        <v>0</v>
      </c>
      <c r="L434" s="19">
        <f t="shared" si="26"/>
        <v>0</v>
      </c>
      <c r="M434" s="19">
        <f t="shared" si="27"/>
        <v>0</v>
      </c>
      <c r="O434" s="33">
        <f t="shared" si="28"/>
        <v>0</v>
      </c>
    </row>
    <row r="435" spans="1:15" x14ac:dyDescent="0.4">
      <c r="A435" t="s">
        <v>4408</v>
      </c>
      <c r="B435" t="s">
        <v>1467</v>
      </c>
      <c r="C435" t="s">
        <v>230</v>
      </c>
      <c r="F435" t="s">
        <v>4988</v>
      </c>
      <c r="H435" s="19">
        <v>89000</v>
      </c>
      <c r="I435" t="s">
        <v>724</v>
      </c>
      <c r="J435" s="19">
        <f>+'R BOOTS'!E225</f>
        <v>0</v>
      </c>
      <c r="L435" s="19">
        <f t="shared" si="26"/>
        <v>0</v>
      </c>
      <c r="M435" s="19">
        <f t="shared" si="27"/>
        <v>0</v>
      </c>
      <c r="O435" s="33">
        <f t="shared" si="28"/>
        <v>0</v>
      </c>
    </row>
    <row r="436" spans="1:15" x14ac:dyDescent="0.4">
      <c r="A436" t="s">
        <v>4408</v>
      </c>
      <c r="B436" t="s">
        <v>1468</v>
      </c>
      <c r="C436" t="s">
        <v>230</v>
      </c>
      <c r="F436" t="s">
        <v>4989</v>
      </c>
      <c r="H436" s="19">
        <v>89000</v>
      </c>
      <c r="I436" t="s">
        <v>562</v>
      </c>
      <c r="J436" s="19">
        <f>+'R BOOTS'!E226</f>
        <v>0</v>
      </c>
      <c r="L436" s="19">
        <f t="shared" si="26"/>
        <v>0</v>
      </c>
      <c r="M436" s="19">
        <f t="shared" si="27"/>
        <v>0</v>
      </c>
      <c r="O436" s="33">
        <f t="shared" si="28"/>
        <v>0</v>
      </c>
    </row>
    <row r="437" spans="1:15" x14ac:dyDescent="0.4">
      <c r="A437" t="s">
        <v>4408</v>
      </c>
      <c r="B437" t="s">
        <v>1469</v>
      </c>
      <c r="C437" t="s">
        <v>230</v>
      </c>
      <c r="F437" t="s">
        <v>4990</v>
      </c>
      <c r="H437" s="19">
        <v>89000</v>
      </c>
      <c r="I437" t="s">
        <v>725</v>
      </c>
      <c r="J437" s="19">
        <f>+'R BOOTS'!E227</f>
        <v>0</v>
      </c>
      <c r="L437" s="19">
        <f t="shared" si="26"/>
        <v>0</v>
      </c>
      <c r="M437" s="19">
        <f t="shared" si="27"/>
        <v>0</v>
      </c>
      <c r="O437" s="33">
        <f t="shared" si="28"/>
        <v>0</v>
      </c>
    </row>
    <row r="438" spans="1:15" x14ac:dyDescent="0.4">
      <c r="A438" t="s">
        <v>4408</v>
      </c>
      <c r="B438" t="s">
        <v>1470</v>
      </c>
      <c r="C438" t="s">
        <v>231</v>
      </c>
      <c r="F438" t="s">
        <v>4991</v>
      </c>
      <c r="H438" s="19">
        <v>76000</v>
      </c>
      <c r="I438" t="s">
        <v>721</v>
      </c>
      <c r="J438" s="19">
        <f>+'R BOOTS'!E228</f>
        <v>0</v>
      </c>
      <c r="L438" s="19">
        <f t="shared" si="26"/>
        <v>0</v>
      </c>
      <c r="M438" s="19">
        <f t="shared" si="27"/>
        <v>0</v>
      </c>
      <c r="O438" s="33">
        <f t="shared" si="28"/>
        <v>0</v>
      </c>
    </row>
    <row r="439" spans="1:15" x14ac:dyDescent="0.4">
      <c r="A439" t="s">
        <v>4408</v>
      </c>
      <c r="B439" t="s">
        <v>1471</v>
      </c>
      <c r="C439" t="s">
        <v>231</v>
      </c>
      <c r="F439" t="s">
        <v>4992</v>
      </c>
      <c r="H439" s="19">
        <v>76000</v>
      </c>
      <c r="I439" t="s">
        <v>714</v>
      </c>
      <c r="J439" s="19">
        <f>+'R BOOTS'!E229</f>
        <v>0</v>
      </c>
      <c r="L439" s="19">
        <f t="shared" si="26"/>
        <v>0</v>
      </c>
      <c r="M439" s="19">
        <f t="shared" si="27"/>
        <v>0</v>
      </c>
      <c r="O439" s="33">
        <f t="shared" si="28"/>
        <v>0</v>
      </c>
    </row>
    <row r="440" spans="1:15" x14ac:dyDescent="0.4">
      <c r="A440" t="s">
        <v>4408</v>
      </c>
      <c r="B440" t="s">
        <v>1472</v>
      </c>
      <c r="C440" t="s">
        <v>231</v>
      </c>
      <c r="F440" t="s">
        <v>4993</v>
      </c>
      <c r="H440" s="19">
        <v>76000</v>
      </c>
      <c r="I440" t="s">
        <v>722</v>
      </c>
      <c r="J440" s="19">
        <f>+'R BOOTS'!E230</f>
        <v>0</v>
      </c>
      <c r="L440" s="19">
        <f t="shared" si="26"/>
        <v>0</v>
      </c>
      <c r="M440" s="19">
        <f t="shared" si="27"/>
        <v>0</v>
      </c>
      <c r="O440" s="33">
        <f t="shared" si="28"/>
        <v>0</v>
      </c>
    </row>
    <row r="441" spans="1:15" x14ac:dyDescent="0.4">
      <c r="A441" t="s">
        <v>4408</v>
      </c>
      <c r="B441" t="s">
        <v>1473</v>
      </c>
      <c r="C441" t="s">
        <v>231</v>
      </c>
      <c r="F441" t="s">
        <v>4994</v>
      </c>
      <c r="H441" s="19">
        <v>76000</v>
      </c>
      <c r="I441" t="s">
        <v>715</v>
      </c>
      <c r="J441" s="19">
        <f>+'R BOOTS'!E231</f>
        <v>0</v>
      </c>
      <c r="L441" s="19">
        <f t="shared" si="26"/>
        <v>0</v>
      </c>
      <c r="M441" s="19">
        <f t="shared" si="27"/>
        <v>0</v>
      </c>
      <c r="O441" s="33">
        <f t="shared" si="28"/>
        <v>0</v>
      </c>
    </row>
    <row r="442" spans="1:15" x14ac:dyDescent="0.4">
      <c r="A442" t="s">
        <v>4408</v>
      </c>
      <c r="B442" t="s">
        <v>1474</v>
      </c>
      <c r="C442" t="s">
        <v>231</v>
      </c>
      <c r="F442" t="s">
        <v>4995</v>
      </c>
      <c r="H442" s="19">
        <v>76000</v>
      </c>
      <c r="I442" t="s">
        <v>565</v>
      </c>
      <c r="J442" s="19">
        <f>+'R BOOTS'!E232</f>
        <v>0</v>
      </c>
      <c r="L442" s="19">
        <f t="shared" si="26"/>
        <v>0</v>
      </c>
      <c r="M442" s="19">
        <f t="shared" si="27"/>
        <v>0</v>
      </c>
      <c r="O442" s="33">
        <f t="shared" si="28"/>
        <v>0</v>
      </c>
    </row>
    <row r="443" spans="1:15" x14ac:dyDescent="0.4">
      <c r="A443" t="s">
        <v>4408</v>
      </c>
      <c r="B443" t="s">
        <v>1475</v>
      </c>
      <c r="C443" t="s">
        <v>231</v>
      </c>
      <c r="F443" t="s">
        <v>4996</v>
      </c>
      <c r="H443" s="19">
        <v>76000</v>
      </c>
      <c r="I443" t="s">
        <v>716</v>
      </c>
      <c r="J443" s="19">
        <f>+'R BOOTS'!E233</f>
        <v>0</v>
      </c>
      <c r="L443" s="19">
        <f t="shared" si="26"/>
        <v>0</v>
      </c>
      <c r="M443" s="19">
        <f t="shared" si="27"/>
        <v>0</v>
      </c>
      <c r="O443" s="33">
        <f t="shared" si="28"/>
        <v>0</v>
      </c>
    </row>
    <row r="444" spans="1:15" x14ac:dyDescent="0.4">
      <c r="A444" t="s">
        <v>4408</v>
      </c>
      <c r="B444" t="s">
        <v>1476</v>
      </c>
      <c r="C444" t="s">
        <v>231</v>
      </c>
      <c r="F444" t="s">
        <v>4997</v>
      </c>
      <c r="H444" s="19">
        <v>76000</v>
      </c>
      <c r="I444" t="s">
        <v>566</v>
      </c>
      <c r="J444" s="19">
        <f>+'R BOOTS'!E234</f>
        <v>0</v>
      </c>
      <c r="L444" s="19">
        <f t="shared" si="26"/>
        <v>0</v>
      </c>
      <c r="M444" s="19">
        <f t="shared" si="27"/>
        <v>0</v>
      </c>
      <c r="O444" s="33">
        <f t="shared" si="28"/>
        <v>0</v>
      </c>
    </row>
    <row r="445" spans="1:15" x14ac:dyDescent="0.4">
      <c r="A445" t="s">
        <v>4408</v>
      </c>
      <c r="B445" t="s">
        <v>1477</v>
      </c>
      <c r="C445" t="s">
        <v>231</v>
      </c>
      <c r="F445" t="s">
        <v>4998</v>
      </c>
      <c r="H445" s="19">
        <v>76000</v>
      </c>
      <c r="I445" t="s">
        <v>717</v>
      </c>
      <c r="J445" s="19">
        <f>+'R BOOTS'!E235</f>
        <v>0</v>
      </c>
      <c r="L445" s="19">
        <f t="shared" si="26"/>
        <v>0</v>
      </c>
      <c r="M445" s="19">
        <f t="shared" si="27"/>
        <v>0</v>
      </c>
      <c r="O445" s="33">
        <f t="shared" si="28"/>
        <v>0</v>
      </c>
    </row>
    <row r="446" spans="1:15" x14ac:dyDescent="0.4">
      <c r="A446" t="s">
        <v>4408</v>
      </c>
      <c r="B446" t="s">
        <v>1478</v>
      </c>
      <c r="C446" t="s">
        <v>231</v>
      </c>
      <c r="F446" t="s">
        <v>4999</v>
      </c>
      <c r="H446" s="19">
        <v>76000</v>
      </c>
      <c r="I446" t="s">
        <v>567</v>
      </c>
      <c r="J446" s="19">
        <f>+'R BOOTS'!E236</f>
        <v>0</v>
      </c>
      <c r="L446" s="19">
        <f t="shared" si="26"/>
        <v>0</v>
      </c>
      <c r="M446" s="19">
        <f t="shared" si="27"/>
        <v>0</v>
      </c>
      <c r="O446" s="33">
        <f t="shared" si="28"/>
        <v>0</v>
      </c>
    </row>
    <row r="447" spans="1:15" x14ac:dyDescent="0.4">
      <c r="A447" t="s">
        <v>4408</v>
      </c>
      <c r="B447" t="s">
        <v>1479</v>
      </c>
      <c r="C447" t="s">
        <v>231</v>
      </c>
      <c r="F447" t="s">
        <v>5000</v>
      </c>
      <c r="H447" s="19">
        <v>76000</v>
      </c>
      <c r="I447" t="s">
        <v>718</v>
      </c>
      <c r="J447" s="19">
        <f>+'R BOOTS'!E237</f>
        <v>0</v>
      </c>
      <c r="L447" s="19">
        <f t="shared" si="26"/>
        <v>0</v>
      </c>
      <c r="M447" s="19">
        <f t="shared" si="27"/>
        <v>0</v>
      </c>
      <c r="O447" s="33">
        <f t="shared" si="28"/>
        <v>0</v>
      </c>
    </row>
    <row r="448" spans="1:15" x14ac:dyDescent="0.4">
      <c r="A448" t="s">
        <v>4408</v>
      </c>
      <c r="B448" t="s">
        <v>1480</v>
      </c>
      <c r="C448" t="s">
        <v>231</v>
      </c>
      <c r="F448" t="s">
        <v>5001</v>
      </c>
      <c r="H448" s="19">
        <v>76000</v>
      </c>
      <c r="I448" t="s">
        <v>568</v>
      </c>
      <c r="J448" s="19">
        <f>+'R BOOTS'!E238</f>
        <v>0</v>
      </c>
      <c r="L448" s="19">
        <f t="shared" si="26"/>
        <v>0</v>
      </c>
      <c r="M448" s="19">
        <f t="shared" si="27"/>
        <v>0</v>
      </c>
      <c r="O448" s="33">
        <f t="shared" si="28"/>
        <v>0</v>
      </c>
    </row>
    <row r="449" spans="1:15" x14ac:dyDescent="0.4">
      <c r="A449" t="s">
        <v>4408</v>
      </c>
      <c r="B449" t="s">
        <v>1481</v>
      </c>
      <c r="C449" t="s">
        <v>231</v>
      </c>
      <c r="F449" t="s">
        <v>5002</v>
      </c>
      <c r="H449" s="19">
        <v>76000</v>
      </c>
      <c r="I449" t="s">
        <v>719</v>
      </c>
      <c r="J449" s="19">
        <f>+'R BOOTS'!E239</f>
        <v>0</v>
      </c>
      <c r="L449" s="19">
        <f t="shared" si="26"/>
        <v>0</v>
      </c>
      <c r="M449" s="19">
        <f t="shared" si="27"/>
        <v>0</v>
      </c>
      <c r="O449" s="33">
        <f t="shared" si="28"/>
        <v>0</v>
      </c>
    </row>
    <row r="450" spans="1:15" x14ac:dyDescent="0.4">
      <c r="A450" t="s">
        <v>4408</v>
      </c>
      <c r="B450" t="s">
        <v>1482</v>
      </c>
      <c r="C450" t="s">
        <v>231</v>
      </c>
      <c r="F450" t="s">
        <v>5003</v>
      </c>
      <c r="H450" s="19">
        <v>76000</v>
      </c>
      <c r="I450" t="s">
        <v>561</v>
      </c>
      <c r="J450" s="19">
        <f>+'R BOOTS'!E240</f>
        <v>0</v>
      </c>
      <c r="L450" s="19">
        <f t="shared" si="26"/>
        <v>0</v>
      </c>
      <c r="M450" s="19">
        <f t="shared" si="27"/>
        <v>0</v>
      </c>
      <c r="O450" s="33">
        <f t="shared" si="28"/>
        <v>0</v>
      </c>
    </row>
    <row r="451" spans="1:15" x14ac:dyDescent="0.4">
      <c r="A451" t="s">
        <v>4408</v>
      </c>
      <c r="B451" t="s">
        <v>1483</v>
      </c>
      <c r="C451" t="s">
        <v>231</v>
      </c>
      <c r="F451" t="s">
        <v>5004</v>
      </c>
      <c r="H451" s="19">
        <v>76000</v>
      </c>
      <c r="I451" t="s">
        <v>724</v>
      </c>
      <c r="J451" s="19">
        <f>+'R BOOTS'!E241</f>
        <v>0</v>
      </c>
      <c r="L451" s="19">
        <f t="shared" si="26"/>
        <v>0</v>
      </c>
      <c r="M451" s="19">
        <f t="shared" si="27"/>
        <v>0</v>
      </c>
      <c r="O451" s="33">
        <f t="shared" si="28"/>
        <v>0</v>
      </c>
    </row>
    <row r="452" spans="1:15" x14ac:dyDescent="0.4">
      <c r="A452" t="s">
        <v>4408</v>
      </c>
      <c r="B452" t="s">
        <v>1484</v>
      </c>
      <c r="C452" t="s">
        <v>231</v>
      </c>
      <c r="F452" t="s">
        <v>5005</v>
      </c>
      <c r="H452" s="19">
        <v>76000</v>
      </c>
      <c r="I452" t="s">
        <v>562</v>
      </c>
      <c r="J452" s="19">
        <f>+'R BOOTS'!E242</f>
        <v>0</v>
      </c>
      <c r="L452" s="19">
        <f t="shared" si="26"/>
        <v>0</v>
      </c>
      <c r="M452" s="19">
        <f t="shared" si="27"/>
        <v>0</v>
      </c>
      <c r="O452" s="33">
        <f t="shared" si="28"/>
        <v>0</v>
      </c>
    </row>
    <row r="453" spans="1:15" x14ac:dyDescent="0.4">
      <c r="A453" t="s">
        <v>4408</v>
      </c>
      <c r="B453" t="s">
        <v>1485</v>
      </c>
      <c r="C453" t="s">
        <v>231</v>
      </c>
      <c r="F453" t="s">
        <v>5006</v>
      </c>
      <c r="H453" s="19">
        <v>76000</v>
      </c>
      <c r="I453" t="s">
        <v>725</v>
      </c>
      <c r="J453" s="19">
        <f>+'R BOOTS'!E243</f>
        <v>0</v>
      </c>
      <c r="L453" s="19">
        <f t="shared" ref="L453:L516" si="29">+J453+K453</f>
        <v>0</v>
      </c>
      <c r="M453" s="19">
        <f t="shared" ref="M453:M516" si="30">+J453*H453</f>
        <v>0</v>
      </c>
      <c r="O453" s="33">
        <f t="shared" ref="O453:O516" si="31">+J453-N453</f>
        <v>0</v>
      </c>
    </row>
    <row r="454" spans="1:15" x14ac:dyDescent="0.4">
      <c r="A454" t="s">
        <v>4408</v>
      </c>
      <c r="B454" t="s">
        <v>1486</v>
      </c>
      <c r="C454" t="s">
        <v>232</v>
      </c>
      <c r="F454" t="s">
        <v>5007</v>
      </c>
      <c r="H454" s="19">
        <v>91000</v>
      </c>
      <c r="I454" t="s">
        <v>714</v>
      </c>
      <c r="J454" s="19">
        <f>+'R BOOTS'!E244</f>
        <v>0</v>
      </c>
      <c r="L454" s="19">
        <f t="shared" si="29"/>
        <v>0</v>
      </c>
      <c r="M454" s="19">
        <f t="shared" si="30"/>
        <v>0</v>
      </c>
      <c r="O454" s="33">
        <f t="shared" si="31"/>
        <v>0</v>
      </c>
    </row>
    <row r="455" spans="1:15" x14ac:dyDescent="0.4">
      <c r="A455" t="s">
        <v>4408</v>
      </c>
      <c r="B455" t="s">
        <v>1487</v>
      </c>
      <c r="C455" t="s">
        <v>232</v>
      </c>
      <c r="F455" t="s">
        <v>5008</v>
      </c>
      <c r="H455" s="19">
        <v>91000</v>
      </c>
      <c r="I455" t="s">
        <v>715</v>
      </c>
      <c r="J455" s="19">
        <f>+'R BOOTS'!E245</f>
        <v>0</v>
      </c>
      <c r="L455" s="19">
        <f t="shared" si="29"/>
        <v>0</v>
      </c>
      <c r="M455" s="19">
        <f t="shared" si="30"/>
        <v>0</v>
      </c>
      <c r="O455" s="33">
        <f t="shared" si="31"/>
        <v>0</v>
      </c>
    </row>
    <row r="456" spans="1:15" x14ac:dyDescent="0.4">
      <c r="A456" t="s">
        <v>4408</v>
      </c>
      <c r="B456" t="s">
        <v>1488</v>
      </c>
      <c r="C456" t="s">
        <v>232</v>
      </c>
      <c r="F456" t="s">
        <v>5009</v>
      </c>
      <c r="H456" s="19">
        <v>91000</v>
      </c>
      <c r="I456" t="s">
        <v>716</v>
      </c>
      <c r="J456" s="19">
        <f>+'R BOOTS'!E246</f>
        <v>0</v>
      </c>
      <c r="L456" s="19">
        <f t="shared" si="29"/>
        <v>0</v>
      </c>
      <c r="M456" s="19">
        <f t="shared" si="30"/>
        <v>0</v>
      </c>
      <c r="O456" s="33">
        <f t="shared" si="31"/>
        <v>0</v>
      </c>
    </row>
    <row r="457" spans="1:15" x14ac:dyDescent="0.4">
      <c r="A457" t="s">
        <v>4408</v>
      </c>
      <c r="B457" t="s">
        <v>1489</v>
      </c>
      <c r="C457" t="s">
        <v>232</v>
      </c>
      <c r="F457" t="s">
        <v>5010</v>
      </c>
      <c r="H457" s="19">
        <v>91000</v>
      </c>
      <c r="I457" t="s">
        <v>717</v>
      </c>
      <c r="J457" s="19">
        <f>+'R BOOTS'!E247</f>
        <v>0</v>
      </c>
      <c r="L457" s="19">
        <f t="shared" si="29"/>
        <v>0</v>
      </c>
      <c r="M457" s="19">
        <f t="shared" si="30"/>
        <v>0</v>
      </c>
      <c r="O457" s="33">
        <f t="shared" si="31"/>
        <v>0</v>
      </c>
    </row>
    <row r="458" spans="1:15" x14ac:dyDescent="0.4">
      <c r="A458" t="s">
        <v>4408</v>
      </c>
      <c r="B458" t="s">
        <v>1490</v>
      </c>
      <c r="C458" t="s">
        <v>232</v>
      </c>
      <c r="F458" t="s">
        <v>5011</v>
      </c>
      <c r="H458" s="19">
        <v>91000</v>
      </c>
      <c r="I458" t="s">
        <v>718</v>
      </c>
      <c r="J458" s="19">
        <f>+'R BOOTS'!E248</f>
        <v>0</v>
      </c>
      <c r="L458" s="19">
        <f t="shared" si="29"/>
        <v>0</v>
      </c>
      <c r="M458" s="19">
        <f t="shared" si="30"/>
        <v>0</v>
      </c>
      <c r="O458" s="33">
        <f t="shared" si="31"/>
        <v>0</v>
      </c>
    </row>
    <row r="459" spans="1:15" x14ac:dyDescent="0.4">
      <c r="A459" t="s">
        <v>4408</v>
      </c>
      <c r="B459" t="s">
        <v>1491</v>
      </c>
      <c r="C459" t="s">
        <v>232</v>
      </c>
      <c r="F459" t="s">
        <v>5012</v>
      </c>
      <c r="H459" s="19">
        <v>91000</v>
      </c>
      <c r="I459" t="s">
        <v>719</v>
      </c>
      <c r="J459" s="19">
        <f>+'R BOOTS'!E249</f>
        <v>0</v>
      </c>
      <c r="L459" s="19">
        <f t="shared" si="29"/>
        <v>0</v>
      </c>
      <c r="M459" s="19">
        <f t="shared" si="30"/>
        <v>0</v>
      </c>
      <c r="O459" s="33">
        <f t="shared" si="31"/>
        <v>0</v>
      </c>
    </row>
    <row r="460" spans="1:15" x14ac:dyDescent="0.4">
      <c r="A460" t="s">
        <v>4408</v>
      </c>
      <c r="B460" t="s">
        <v>1492</v>
      </c>
      <c r="C460" t="s">
        <v>232</v>
      </c>
      <c r="F460" t="s">
        <v>5013</v>
      </c>
      <c r="H460" s="19">
        <v>91000</v>
      </c>
      <c r="I460" t="s">
        <v>724</v>
      </c>
      <c r="J460" s="19">
        <f>+'R BOOTS'!E250</f>
        <v>0</v>
      </c>
      <c r="L460" s="19">
        <f t="shared" si="29"/>
        <v>0</v>
      </c>
      <c r="M460" s="19">
        <f t="shared" si="30"/>
        <v>0</v>
      </c>
      <c r="O460" s="33">
        <f t="shared" si="31"/>
        <v>0</v>
      </c>
    </row>
    <row r="461" spans="1:15" x14ac:dyDescent="0.4">
      <c r="A461" t="s">
        <v>4408</v>
      </c>
      <c r="B461" t="s">
        <v>1493</v>
      </c>
      <c r="C461" t="s">
        <v>232</v>
      </c>
      <c r="F461" t="s">
        <v>5014</v>
      </c>
      <c r="H461" s="19">
        <v>91000</v>
      </c>
      <c r="I461" t="s">
        <v>725</v>
      </c>
      <c r="J461" s="19">
        <f>+'R BOOTS'!E251</f>
        <v>0</v>
      </c>
      <c r="L461" s="19">
        <f t="shared" si="29"/>
        <v>0</v>
      </c>
      <c r="M461" s="19">
        <f t="shared" si="30"/>
        <v>0</v>
      </c>
      <c r="O461" s="33">
        <f t="shared" si="31"/>
        <v>0</v>
      </c>
    </row>
    <row r="462" spans="1:15" x14ac:dyDescent="0.4">
      <c r="A462" t="s">
        <v>4408</v>
      </c>
      <c r="B462" t="s">
        <v>1494</v>
      </c>
      <c r="C462" t="s">
        <v>233</v>
      </c>
      <c r="F462" t="s">
        <v>5015</v>
      </c>
      <c r="H462" s="19">
        <v>79000</v>
      </c>
      <c r="I462" t="s">
        <v>714</v>
      </c>
      <c r="J462" s="19">
        <f>+'R BOOTS'!E252</f>
        <v>0</v>
      </c>
      <c r="L462" s="19">
        <f t="shared" si="29"/>
        <v>0</v>
      </c>
      <c r="M462" s="19">
        <f t="shared" si="30"/>
        <v>0</v>
      </c>
      <c r="O462" s="33">
        <f t="shared" si="31"/>
        <v>0</v>
      </c>
    </row>
    <row r="463" spans="1:15" x14ac:dyDescent="0.4">
      <c r="A463" t="s">
        <v>4408</v>
      </c>
      <c r="B463" t="s">
        <v>1495</v>
      </c>
      <c r="C463" t="s">
        <v>233</v>
      </c>
      <c r="F463" t="s">
        <v>5016</v>
      </c>
      <c r="H463" s="19">
        <v>79000</v>
      </c>
      <c r="I463" t="s">
        <v>715</v>
      </c>
      <c r="J463" s="19">
        <f>+'R BOOTS'!E253</f>
        <v>0</v>
      </c>
      <c r="L463" s="19">
        <f t="shared" si="29"/>
        <v>0</v>
      </c>
      <c r="M463" s="19">
        <f t="shared" si="30"/>
        <v>0</v>
      </c>
      <c r="O463" s="33">
        <f t="shared" si="31"/>
        <v>0</v>
      </c>
    </row>
    <row r="464" spans="1:15" x14ac:dyDescent="0.4">
      <c r="A464" t="s">
        <v>4408</v>
      </c>
      <c r="B464" t="s">
        <v>1496</v>
      </c>
      <c r="C464" t="s">
        <v>233</v>
      </c>
      <c r="F464" t="s">
        <v>5017</v>
      </c>
      <c r="H464" s="19">
        <v>79000</v>
      </c>
      <c r="I464" t="s">
        <v>716</v>
      </c>
      <c r="J464" s="19">
        <f>+'R BOOTS'!E254</f>
        <v>0</v>
      </c>
      <c r="L464" s="19">
        <f t="shared" si="29"/>
        <v>0</v>
      </c>
      <c r="M464" s="19">
        <f t="shared" si="30"/>
        <v>0</v>
      </c>
      <c r="O464" s="33">
        <f t="shared" si="31"/>
        <v>0</v>
      </c>
    </row>
    <row r="465" spans="1:15" x14ac:dyDescent="0.4">
      <c r="A465" t="s">
        <v>4408</v>
      </c>
      <c r="B465" t="s">
        <v>1497</v>
      </c>
      <c r="C465" t="s">
        <v>233</v>
      </c>
      <c r="F465" t="s">
        <v>5018</v>
      </c>
      <c r="H465" s="19">
        <v>79000</v>
      </c>
      <c r="I465" t="s">
        <v>717</v>
      </c>
      <c r="J465" s="19">
        <f>+'R BOOTS'!E255</f>
        <v>0</v>
      </c>
      <c r="L465" s="19">
        <f t="shared" si="29"/>
        <v>0</v>
      </c>
      <c r="M465" s="19">
        <f t="shared" si="30"/>
        <v>0</v>
      </c>
      <c r="O465" s="33">
        <f t="shared" si="31"/>
        <v>0</v>
      </c>
    </row>
    <row r="466" spans="1:15" x14ac:dyDescent="0.4">
      <c r="A466" t="s">
        <v>4408</v>
      </c>
      <c r="B466" t="s">
        <v>1498</v>
      </c>
      <c r="C466" t="s">
        <v>233</v>
      </c>
      <c r="F466" t="s">
        <v>5019</v>
      </c>
      <c r="H466" s="19">
        <v>79000</v>
      </c>
      <c r="I466" t="s">
        <v>718</v>
      </c>
      <c r="J466" s="19">
        <f>+'R BOOTS'!E256</f>
        <v>0</v>
      </c>
      <c r="L466" s="19">
        <f t="shared" si="29"/>
        <v>0</v>
      </c>
      <c r="M466" s="19">
        <f t="shared" si="30"/>
        <v>0</v>
      </c>
      <c r="O466" s="33">
        <f t="shared" si="31"/>
        <v>0</v>
      </c>
    </row>
    <row r="467" spans="1:15" x14ac:dyDescent="0.4">
      <c r="A467" t="s">
        <v>4408</v>
      </c>
      <c r="B467" t="s">
        <v>1499</v>
      </c>
      <c r="C467" t="s">
        <v>233</v>
      </c>
      <c r="F467" t="s">
        <v>5020</v>
      </c>
      <c r="H467" s="19">
        <v>79000</v>
      </c>
      <c r="I467" t="s">
        <v>719</v>
      </c>
      <c r="J467" s="19">
        <f>+'R BOOTS'!E257</f>
        <v>0</v>
      </c>
      <c r="L467" s="19">
        <f t="shared" si="29"/>
        <v>0</v>
      </c>
      <c r="M467" s="19">
        <f t="shared" si="30"/>
        <v>0</v>
      </c>
      <c r="O467" s="33">
        <f t="shared" si="31"/>
        <v>0</v>
      </c>
    </row>
    <row r="468" spans="1:15" x14ac:dyDescent="0.4">
      <c r="A468" t="s">
        <v>4408</v>
      </c>
      <c r="B468" t="s">
        <v>1500</v>
      </c>
      <c r="C468" t="s">
        <v>233</v>
      </c>
      <c r="F468" t="s">
        <v>5021</v>
      </c>
      <c r="H468" s="19">
        <v>79000</v>
      </c>
      <c r="I468" t="s">
        <v>724</v>
      </c>
      <c r="J468" s="19">
        <f>+'R BOOTS'!E258</f>
        <v>0</v>
      </c>
      <c r="L468" s="19">
        <f t="shared" si="29"/>
        <v>0</v>
      </c>
      <c r="M468" s="19">
        <f t="shared" si="30"/>
        <v>0</v>
      </c>
      <c r="O468" s="33">
        <f t="shared" si="31"/>
        <v>0</v>
      </c>
    </row>
    <row r="469" spans="1:15" x14ac:dyDescent="0.4">
      <c r="A469" t="s">
        <v>4408</v>
      </c>
      <c r="B469" t="s">
        <v>1501</v>
      </c>
      <c r="C469" t="s">
        <v>233</v>
      </c>
      <c r="F469" t="s">
        <v>5022</v>
      </c>
      <c r="H469" s="19">
        <v>79000</v>
      </c>
      <c r="I469" t="s">
        <v>725</v>
      </c>
      <c r="J469" s="19">
        <f>+'R BOOTS'!E259</f>
        <v>0</v>
      </c>
      <c r="L469" s="19">
        <f t="shared" si="29"/>
        <v>0</v>
      </c>
      <c r="M469" s="19">
        <f t="shared" si="30"/>
        <v>0</v>
      </c>
      <c r="O469" s="33">
        <f t="shared" si="31"/>
        <v>0</v>
      </c>
    </row>
    <row r="470" spans="1:15" x14ac:dyDescent="0.4">
      <c r="A470" t="s">
        <v>4408</v>
      </c>
      <c r="B470" t="s">
        <v>1502</v>
      </c>
      <c r="C470" t="s">
        <v>234</v>
      </c>
      <c r="F470" t="s">
        <v>5023</v>
      </c>
      <c r="H470" s="19">
        <v>74000</v>
      </c>
      <c r="I470" t="s">
        <v>714</v>
      </c>
      <c r="J470" s="19">
        <f>+'R BOOTS'!E260</f>
        <v>0</v>
      </c>
      <c r="L470" s="19">
        <f t="shared" si="29"/>
        <v>0</v>
      </c>
      <c r="M470" s="19">
        <f t="shared" si="30"/>
        <v>0</v>
      </c>
      <c r="O470" s="33">
        <f t="shared" si="31"/>
        <v>0</v>
      </c>
    </row>
    <row r="471" spans="1:15" x14ac:dyDescent="0.4">
      <c r="A471" t="s">
        <v>4408</v>
      </c>
      <c r="B471" t="s">
        <v>1503</v>
      </c>
      <c r="C471" t="s">
        <v>234</v>
      </c>
      <c r="F471" t="s">
        <v>5024</v>
      </c>
      <c r="H471" s="19">
        <v>74000</v>
      </c>
      <c r="I471" t="s">
        <v>715</v>
      </c>
      <c r="J471" s="19">
        <f>+'R BOOTS'!E261</f>
        <v>0</v>
      </c>
      <c r="L471" s="19">
        <f t="shared" si="29"/>
        <v>0</v>
      </c>
      <c r="M471" s="19">
        <f t="shared" si="30"/>
        <v>0</v>
      </c>
      <c r="O471" s="33">
        <f t="shared" si="31"/>
        <v>0</v>
      </c>
    </row>
    <row r="472" spans="1:15" x14ac:dyDescent="0.4">
      <c r="A472" t="s">
        <v>4408</v>
      </c>
      <c r="B472" t="s">
        <v>1504</v>
      </c>
      <c r="C472" t="s">
        <v>234</v>
      </c>
      <c r="F472" t="s">
        <v>5025</v>
      </c>
      <c r="H472" s="19">
        <v>74000</v>
      </c>
      <c r="I472" t="s">
        <v>716</v>
      </c>
      <c r="J472" s="19">
        <f>+'R BOOTS'!E262</f>
        <v>0</v>
      </c>
      <c r="L472" s="19">
        <f t="shared" si="29"/>
        <v>0</v>
      </c>
      <c r="M472" s="19">
        <f t="shared" si="30"/>
        <v>0</v>
      </c>
      <c r="O472" s="33">
        <f t="shared" si="31"/>
        <v>0</v>
      </c>
    </row>
    <row r="473" spans="1:15" x14ac:dyDescent="0.4">
      <c r="A473" t="s">
        <v>4408</v>
      </c>
      <c r="B473" t="s">
        <v>1505</v>
      </c>
      <c r="C473" t="s">
        <v>234</v>
      </c>
      <c r="F473" t="s">
        <v>5026</v>
      </c>
      <c r="H473" s="19">
        <v>74000</v>
      </c>
      <c r="I473" t="s">
        <v>717</v>
      </c>
      <c r="J473" s="19">
        <f>+'R BOOTS'!E263</f>
        <v>0</v>
      </c>
      <c r="L473" s="19">
        <f t="shared" si="29"/>
        <v>0</v>
      </c>
      <c r="M473" s="19">
        <f t="shared" si="30"/>
        <v>0</v>
      </c>
      <c r="O473" s="33">
        <f t="shared" si="31"/>
        <v>0</v>
      </c>
    </row>
    <row r="474" spans="1:15" x14ac:dyDescent="0.4">
      <c r="A474" t="s">
        <v>4408</v>
      </c>
      <c r="B474" t="s">
        <v>1506</v>
      </c>
      <c r="C474" t="s">
        <v>234</v>
      </c>
      <c r="F474" t="s">
        <v>5027</v>
      </c>
      <c r="H474" s="19">
        <v>74000</v>
      </c>
      <c r="I474" t="s">
        <v>718</v>
      </c>
      <c r="J474" s="19">
        <f>+'R BOOTS'!E264</f>
        <v>0</v>
      </c>
      <c r="L474" s="19">
        <f t="shared" si="29"/>
        <v>0</v>
      </c>
      <c r="M474" s="19">
        <f t="shared" si="30"/>
        <v>0</v>
      </c>
      <c r="O474" s="33">
        <f t="shared" si="31"/>
        <v>0</v>
      </c>
    </row>
    <row r="475" spans="1:15" x14ac:dyDescent="0.4">
      <c r="A475" t="s">
        <v>4408</v>
      </c>
      <c r="B475" t="s">
        <v>1507</v>
      </c>
      <c r="C475" t="s">
        <v>234</v>
      </c>
      <c r="F475" t="s">
        <v>5028</v>
      </c>
      <c r="H475" s="19">
        <v>74000</v>
      </c>
      <c r="I475" t="s">
        <v>719</v>
      </c>
      <c r="J475" s="19">
        <f>+'R BOOTS'!E265</f>
        <v>0</v>
      </c>
      <c r="L475" s="19">
        <f t="shared" si="29"/>
        <v>0</v>
      </c>
      <c r="M475" s="19">
        <f t="shared" si="30"/>
        <v>0</v>
      </c>
      <c r="O475" s="33">
        <f t="shared" si="31"/>
        <v>0</v>
      </c>
    </row>
    <row r="476" spans="1:15" x14ac:dyDescent="0.4">
      <c r="A476" t="s">
        <v>4408</v>
      </c>
      <c r="B476" t="s">
        <v>1508</v>
      </c>
      <c r="C476" t="s">
        <v>234</v>
      </c>
      <c r="F476" t="s">
        <v>5029</v>
      </c>
      <c r="H476" s="19">
        <v>74000</v>
      </c>
      <c r="I476" t="s">
        <v>724</v>
      </c>
      <c r="J476" s="19">
        <f>+'R BOOTS'!E266</f>
        <v>0</v>
      </c>
      <c r="L476" s="19">
        <f t="shared" si="29"/>
        <v>0</v>
      </c>
      <c r="M476" s="19">
        <f t="shared" si="30"/>
        <v>0</v>
      </c>
      <c r="O476" s="33">
        <f t="shared" si="31"/>
        <v>0</v>
      </c>
    </row>
    <row r="477" spans="1:15" x14ac:dyDescent="0.4">
      <c r="A477" t="s">
        <v>4408</v>
      </c>
      <c r="B477" t="s">
        <v>1509</v>
      </c>
      <c r="C477" t="s">
        <v>234</v>
      </c>
      <c r="F477" t="s">
        <v>5030</v>
      </c>
      <c r="H477" s="19">
        <v>74000</v>
      </c>
      <c r="I477" t="s">
        <v>725</v>
      </c>
      <c r="J477" s="19">
        <f>+'R BOOTS'!E267</f>
        <v>0</v>
      </c>
      <c r="L477" s="19">
        <f t="shared" si="29"/>
        <v>0</v>
      </c>
      <c r="M477" s="19">
        <f t="shared" si="30"/>
        <v>0</v>
      </c>
      <c r="O477" s="33">
        <f t="shared" si="31"/>
        <v>0</v>
      </c>
    </row>
    <row r="478" spans="1:15" x14ac:dyDescent="0.4">
      <c r="A478" t="s">
        <v>4408</v>
      </c>
      <c r="B478" t="s">
        <v>1510</v>
      </c>
      <c r="C478" t="s">
        <v>235</v>
      </c>
      <c r="F478" t="s">
        <v>5031</v>
      </c>
      <c r="H478" s="19">
        <v>68000</v>
      </c>
      <c r="I478" t="s">
        <v>714</v>
      </c>
      <c r="J478" s="19">
        <f>+'R BOOTS'!E268</f>
        <v>0</v>
      </c>
      <c r="L478" s="19">
        <f t="shared" si="29"/>
        <v>0</v>
      </c>
      <c r="M478" s="19">
        <f t="shared" si="30"/>
        <v>0</v>
      </c>
      <c r="O478" s="33">
        <f t="shared" si="31"/>
        <v>0</v>
      </c>
    </row>
    <row r="479" spans="1:15" x14ac:dyDescent="0.4">
      <c r="A479" t="s">
        <v>4408</v>
      </c>
      <c r="B479" t="s">
        <v>1511</v>
      </c>
      <c r="C479" t="s">
        <v>235</v>
      </c>
      <c r="F479" t="s">
        <v>5032</v>
      </c>
      <c r="H479" s="19">
        <v>68000</v>
      </c>
      <c r="I479" t="s">
        <v>715</v>
      </c>
      <c r="J479" s="19">
        <f>+'R BOOTS'!E269</f>
        <v>0</v>
      </c>
      <c r="L479" s="19">
        <f t="shared" si="29"/>
        <v>0</v>
      </c>
      <c r="M479" s="19">
        <f t="shared" si="30"/>
        <v>0</v>
      </c>
      <c r="O479" s="33">
        <f t="shared" si="31"/>
        <v>0</v>
      </c>
    </row>
    <row r="480" spans="1:15" x14ac:dyDescent="0.4">
      <c r="A480" t="s">
        <v>4408</v>
      </c>
      <c r="B480" t="s">
        <v>1512</v>
      </c>
      <c r="C480" t="s">
        <v>235</v>
      </c>
      <c r="F480" t="s">
        <v>5033</v>
      </c>
      <c r="H480" s="19">
        <v>68000</v>
      </c>
      <c r="I480" t="s">
        <v>716</v>
      </c>
      <c r="J480" s="19">
        <f>+'R BOOTS'!E270</f>
        <v>0</v>
      </c>
      <c r="L480" s="19">
        <f t="shared" si="29"/>
        <v>0</v>
      </c>
      <c r="M480" s="19">
        <f t="shared" si="30"/>
        <v>0</v>
      </c>
      <c r="O480" s="33">
        <f t="shared" si="31"/>
        <v>0</v>
      </c>
    </row>
    <row r="481" spans="1:15" x14ac:dyDescent="0.4">
      <c r="A481" t="s">
        <v>4408</v>
      </c>
      <c r="B481" t="s">
        <v>1513</v>
      </c>
      <c r="C481" t="s">
        <v>235</v>
      </c>
      <c r="F481" t="s">
        <v>5034</v>
      </c>
      <c r="H481" s="19">
        <v>68000</v>
      </c>
      <c r="I481" t="s">
        <v>717</v>
      </c>
      <c r="J481" s="19">
        <f>+'R BOOTS'!E271</f>
        <v>0</v>
      </c>
      <c r="L481" s="19">
        <f t="shared" si="29"/>
        <v>0</v>
      </c>
      <c r="M481" s="19">
        <f t="shared" si="30"/>
        <v>0</v>
      </c>
      <c r="O481" s="33">
        <f t="shared" si="31"/>
        <v>0</v>
      </c>
    </row>
    <row r="482" spans="1:15" x14ac:dyDescent="0.4">
      <c r="A482" t="s">
        <v>4408</v>
      </c>
      <c r="B482" t="s">
        <v>1514</v>
      </c>
      <c r="C482" t="s">
        <v>235</v>
      </c>
      <c r="F482" t="s">
        <v>5035</v>
      </c>
      <c r="H482" s="19">
        <v>68000</v>
      </c>
      <c r="I482" t="s">
        <v>718</v>
      </c>
      <c r="J482" s="19">
        <f>+'R BOOTS'!E272</f>
        <v>0</v>
      </c>
      <c r="L482" s="19">
        <f t="shared" si="29"/>
        <v>0</v>
      </c>
      <c r="M482" s="19">
        <f t="shared" si="30"/>
        <v>0</v>
      </c>
      <c r="O482" s="33">
        <f t="shared" si="31"/>
        <v>0</v>
      </c>
    </row>
    <row r="483" spans="1:15" x14ac:dyDescent="0.4">
      <c r="A483" t="s">
        <v>4408</v>
      </c>
      <c r="B483" t="s">
        <v>1515</v>
      </c>
      <c r="C483" t="s">
        <v>235</v>
      </c>
      <c r="F483" t="s">
        <v>5036</v>
      </c>
      <c r="H483" s="19">
        <v>68000</v>
      </c>
      <c r="I483" t="s">
        <v>719</v>
      </c>
      <c r="J483" s="19">
        <f>+'R BOOTS'!E273</f>
        <v>0</v>
      </c>
      <c r="L483" s="19">
        <f t="shared" si="29"/>
        <v>0</v>
      </c>
      <c r="M483" s="19">
        <f t="shared" si="30"/>
        <v>0</v>
      </c>
      <c r="O483" s="33">
        <f t="shared" si="31"/>
        <v>0</v>
      </c>
    </row>
    <row r="484" spans="1:15" x14ac:dyDescent="0.4">
      <c r="A484" t="s">
        <v>4408</v>
      </c>
      <c r="B484" t="s">
        <v>1516</v>
      </c>
      <c r="C484" t="s">
        <v>235</v>
      </c>
      <c r="F484" t="s">
        <v>5037</v>
      </c>
      <c r="H484" s="19">
        <v>68000</v>
      </c>
      <c r="I484" t="s">
        <v>724</v>
      </c>
      <c r="J484" s="19">
        <f>+'R BOOTS'!E274</f>
        <v>0</v>
      </c>
      <c r="L484" s="19">
        <f t="shared" si="29"/>
        <v>0</v>
      </c>
      <c r="M484" s="19">
        <f t="shared" si="30"/>
        <v>0</v>
      </c>
      <c r="O484" s="33">
        <f t="shared" si="31"/>
        <v>0</v>
      </c>
    </row>
    <row r="485" spans="1:15" x14ac:dyDescent="0.4">
      <c r="A485" t="s">
        <v>4408</v>
      </c>
      <c r="B485" t="s">
        <v>1517</v>
      </c>
      <c r="C485" t="s">
        <v>235</v>
      </c>
      <c r="F485" t="s">
        <v>5038</v>
      </c>
      <c r="H485" s="19">
        <v>68000</v>
      </c>
      <c r="I485" t="s">
        <v>725</v>
      </c>
      <c r="J485" s="19">
        <f>+'R BOOTS'!E275</f>
        <v>0</v>
      </c>
      <c r="L485" s="19">
        <f t="shared" si="29"/>
        <v>0</v>
      </c>
      <c r="M485" s="19">
        <f t="shared" si="30"/>
        <v>0</v>
      </c>
      <c r="O485" s="33">
        <f t="shared" si="31"/>
        <v>0</v>
      </c>
    </row>
    <row r="486" spans="1:15" x14ac:dyDescent="0.4">
      <c r="A486" t="s">
        <v>4408</v>
      </c>
      <c r="B486" t="s">
        <v>1518</v>
      </c>
      <c r="C486" t="s">
        <v>236</v>
      </c>
      <c r="F486" t="s">
        <v>5039</v>
      </c>
      <c r="H486" s="19">
        <v>57000</v>
      </c>
      <c r="I486" t="s">
        <v>714</v>
      </c>
      <c r="J486" s="19">
        <f>+'R BOOTS'!E276</f>
        <v>0</v>
      </c>
      <c r="L486" s="19">
        <f t="shared" si="29"/>
        <v>0</v>
      </c>
      <c r="M486" s="19">
        <f t="shared" si="30"/>
        <v>0</v>
      </c>
      <c r="O486" s="33">
        <f t="shared" si="31"/>
        <v>0</v>
      </c>
    </row>
    <row r="487" spans="1:15" x14ac:dyDescent="0.4">
      <c r="A487" t="s">
        <v>4408</v>
      </c>
      <c r="B487" t="s">
        <v>1519</v>
      </c>
      <c r="C487" t="s">
        <v>236</v>
      </c>
      <c r="F487" t="s">
        <v>5040</v>
      </c>
      <c r="H487" s="19">
        <v>57000</v>
      </c>
      <c r="I487" t="s">
        <v>715</v>
      </c>
      <c r="J487" s="19">
        <f>+'R BOOTS'!E277</f>
        <v>0</v>
      </c>
      <c r="L487" s="19">
        <f t="shared" si="29"/>
        <v>0</v>
      </c>
      <c r="M487" s="19">
        <f t="shared" si="30"/>
        <v>0</v>
      </c>
      <c r="O487" s="33">
        <f t="shared" si="31"/>
        <v>0</v>
      </c>
    </row>
    <row r="488" spans="1:15" x14ac:dyDescent="0.4">
      <c r="A488" t="s">
        <v>4408</v>
      </c>
      <c r="B488" t="s">
        <v>1520</v>
      </c>
      <c r="C488" t="s">
        <v>236</v>
      </c>
      <c r="F488" t="s">
        <v>5041</v>
      </c>
      <c r="H488" s="19">
        <v>57000</v>
      </c>
      <c r="I488" t="s">
        <v>716</v>
      </c>
      <c r="J488" s="19">
        <f>+'R BOOTS'!E278</f>
        <v>0</v>
      </c>
      <c r="L488" s="19">
        <f t="shared" si="29"/>
        <v>0</v>
      </c>
      <c r="M488" s="19">
        <f t="shared" si="30"/>
        <v>0</v>
      </c>
      <c r="O488" s="33">
        <f t="shared" si="31"/>
        <v>0</v>
      </c>
    </row>
    <row r="489" spans="1:15" x14ac:dyDescent="0.4">
      <c r="A489" t="s">
        <v>4408</v>
      </c>
      <c r="B489" t="s">
        <v>1521</v>
      </c>
      <c r="C489" t="s">
        <v>236</v>
      </c>
      <c r="F489" t="s">
        <v>5042</v>
      </c>
      <c r="H489" s="19">
        <v>57000</v>
      </c>
      <c r="I489" t="s">
        <v>717</v>
      </c>
      <c r="J489" s="19">
        <f>+'R BOOTS'!E279</f>
        <v>0</v>
      </c>
      <c r="L489" s="19">
        <f t="shared" si="29"/>
        <v>0</v>
      </c>
      <c r="M489" s="19">
        <f t="shared" si="30"/>
        <v>0</v>
      </c>
      <c r="O489" s="33">
        <f t="shared" si="31"/>
        <v>0</v>
      </c>
    </row>
    <row r="490" spans="1:15" x14ac:dyDescent="0.4">
      <c r="A490" t="s">
        <v>4408</v>
      </c>
      <c r="B490" t="s">
        <v>1522</v>
      </c>
      <c r="C490" t="s">
        <v>236</v>
      </c>
      <c r="F490" t="s">
        <v>5043</v>
      </c>
      <c r="H490" s="19">
        <v>57000</v>
      </c>
      <c r="I490" t="s">
        <v>718</v>
      </c>
      <c r="J490" s="19">
        <f>+'R BOOTS'!E280</f>
        <v>0</v>
      </c>
      <c r="L490" s="19">
        <f t="shared" si="29"/>
        <v>0</v>
      </c>
      <c r="M490" s="19">
        <f t="shared" si="30"/>
        <v>0</v>
      </c>
      <c r="O490" s="33">
        <f t="shared" si="31"/>
        <v>0</v>
      </c>
    </row>
    <row r="491" spans="1:15" x14ac:dyDescent="0.4">
      <c r="A491" t="s">
        <v>4408</v>
      </c>
      <c r="B491" t="s">
        <v>1523</v>
      </c>
      <c r="C491" t="s">
        <v>236</v>
      </c>
      <c r="F491" t="s">
        <v>5044</v>
      </c>
      <c r="H491" s="19">
        <v>57000</v>
      </c>
      <c r="I491" t="s">
        <v>719</v>
      </c>
      <c r="J491" s="19">
        <f>+'R BOOTS'!E281</f>
        <v>0</v>
      </c>
      <c r="L491" s="19">
        <f t="shared" si="29"/>
        <v>0</v>
      </c>
      <c r="M491" s="19">
        <f t="shared" si="30"/>
        <v>0</v>
      </c>
      <c r="O491" s="33">
        <f t="shared" si="31"/>
        <v>0</v>
      </c>
    </row>
    <row r="492" spans="1:15" x14ac:dyDescent="0.4">
      <c r="A492" t="s">
        <v>4408</v>
      </c>
      <c r="B492" t="s">
        <v>1524</v>
      </c>
      <c r="C492" t="s">
        <v>236</v>
      </c>
      <c r="F492" t="s">
        <v>5045</v>
      </c>
      <c r="H492" s="19">
        <v>57000</v>
      </c>
      <c r="I492" t="s">
        <v>724</v>
      </c>
      <c r="J492" s="19">
        <f>+'R BOOTS'!E282</f>
        <v>0</v>
      </c>
      <c r="L492" s="19">
        <f t="shared" si="29"/>
        <v>0</v>
      </c>
      <c r="M492" s="19">
        <f t="shared" si="30"/>
        <v>0</v>
      </c>
      <c r="O492" s="33">
        <f t="shared" si="31"/>
        <v>0</v>
      </c>
    </row>
    <row r="493" spans="1:15" x14ac:dyDescent="0.4">
      <c r="A493" t="s">
        <v>4408</v>
      </c>
      <c r="B493" t="s">
        <v>1525</v>
      </c>
      <c r="C493" t="s">
        <v>236</v>
      </c>
      <c r="F493" t="s">
        <v>5046</v>
      </c>
      <c r="H493" s="19">
        <v>57000</v>
      </c>
      <c r="I493" t="s">
        <v>725</v>
      </c>
      <c r="J493" s="19">
        <f>+'R BOOTS'!E283</f>
        <v>0</v>
      </c>
      <c r="L493" s="19">
        <f t="shared" si="29"/>
        <v>0</v>
      </c>
      <c r="M493" s="19">
        <f t="shared" si="30"/>
        <v>0</v>
      </c>
      <c r="O493" s="33">
        <f t="shared" si="31"/>
        <v>0</v>
      </c>
    </row>
    <row r="494" spans="1:15" x14ac:dyDescent="0.4">
      <c r="A494" t="s">
        <v>4408</v>
      </c>
      <c r="B494" t="s">
        <v>1526</v>
      </c>
      <c r="C494" t="s">
        <v>237</v>
      </c>
      <c r="F494" t="s">
        <v>5047</v>
      </c>
      <c r="H494" s="19">
        <v>46000</v>
      </c>
      <c r="I494" t="s">
        <v>714</v>
      </c>
      <c r="J494" s="19">
        <f>+'R BOOTS'!E284</f>
        <v>0</v>
      </c>
      <c r="L494" s="19">
        <f t="shared" si="29"/>
        <v>0</v>
      </c>
      <c r="M494" s="19">
        <f t="shared" si="30"/>
        <v>0</v>
      </c>
      <c r="O494" s="33">
        <f t="shared" si="31"/>
        <v>0</v>
      </c>
    </row>
    <row r="495" spans="1:15" x14ac:dyDescent="0.4">
      <c r="A495" t="s">
        <v>4408</v>
      </c>
      <c r="B495" t="s">
        <v>1527</v>
      </c>
      <c r="C495" t="s">
        <v>237</v>
      </c>
      <c r="F495" t="s">
        <v>5048</v>
      </c>
      <c r="H495" s="19">
        <v>46000</v>
      </c>
      <c r="I495" t="s">
        <v>715</v>
      </c>
      <c r="J495" s="19">
        <f>+'R BOOTS'!E285</f>
        <v>0</v>
      </c>
      <c r="L495" s="19">
        <f t="shared" si="29"/>
        <v>0</v>
      </c>
      <c r="M495" s="19">
        <f t="shared" si="30"/>
        <v>0</v>
      </c>
      <c r="O495" s="33">
        <f t="shared" si="31"/>
        <v>0</v>
      </c>
    </row>
    <row r="496" spans="1:15" x14ac:dyDescent="0.4">
      <c r="A496" t="s">
        <v>4408</v>
      </c>
      <c r="B496" t="s">
        <v>1528</v>
      </c>
      <c r="C496" t="s">
        <v>237</v>
      </c>
      <c r="F496" t="s">
        <v>5049</v>
      </c>
      <c r="H496" s="19">
        <v>46000</v>
      </c>
      <c r="I496" t="s">
        <v>716</v>
      </c>
      <c r="J496" s="19">
        <f>+'R BOOTS'!E286</f>
        <v>0</v>
      </c>
      <c r="L496" s="19">
        <f t="shared" si="29"/>
        <v>0</v>
      </c>
      <c r="M496" s="19">
        <f t="shared" si="30"/>
        <v>0</v>
      </c>
      <c r="O496" s="33">
        <f t="shared" si="31"/>
        <v>0</v>
      </c>
    </row>
    <row r="497" spans="1:15" x14ac:dyDescent="0.4">
      <c r="A497" t="s">
        <v>4408</v>
      </c>
      <c r="B497" t="s">
        <v>1529</v>
      </c>
      <c r="C497" t="s">
        <v>237</v>
      </c>
      <c r="F497" t="s">
        <v>5050</v>
      </c>
      <c r="H497" s="19">
        <v>46000</v>
      </c>
      <c r="I497" t="s">
        <v>717</v>
      </c>
      <c r="J497" s="19">
        <f>+'R BOOTS'!E287</f>
        <v>0</v>
      </c>
      <c r="L497" s="19">
        <f t="shared" si="29"/>
        <v>0</v>
      </c>
      <c r="M497" s="19">
        <f t="shared" si="30"/>
        <v>0</v>
      </c>
      <c r="O497" s="33">
        <f t="shared" si="31"/>
        <v>0</v>
      </c>
    </row>
    <row r="498" spans="1:15" x14ac:dyDescent="0.4">
      <c r="A498" t="s">
        <v>4408</v>
      </c>
      <c r="B498" t="s">
        <v>1530</v>
      </c>
      <c r="C498" t="s">
        <v>237</v>
      </c>
      <c r="F498" t="s">
        <v>5051</v>
      </c>
      <c r="H498" s="19">
        <v>46000</v>
      </c>
      <c r="I498" t="s">
        <v>718</v>
      </c>
      <c r="J498" s="19">
        <f>+'R BOOTS'!E288</f>
        <v>0</v>
      </c>
      <c r="L498" s="19">
        <f t="shared" si="29"/>
        <v>0</v>
      </c>
      <c r="M498" s="19">
        <f t="shared" si="30"/>
        <v>0</v>
      </c>
      <c r="O498" s="33">
        <f t="shared" si="31"/>
        <v>0</v>
      </c>
    </row>
    <row r="499" spans="1:15" x14ac:dyDescent="0.4">
      <c r="A499" t="s">
        <v>4408</v>
      </c>
      <c r="B499" t="s">
        <v>1531</v>
      </c>
      <c r="C499" t="s">
        <v>237</v>
      </c>
      <c r="F499" t="s">
        <v>5052</v>
      </c>
      <c r="H499" s="19">
        <v>46000</v>
      </c>
      <c r="I499" t="s">
        <v>719</v>
      </c>
      <c r="J499" s="19">
        <f>+'R BOOTS'!E289</f>
        <v>0</v>
      </c>
      <c r="L499" s="19">
        <f t="shared" si="29"/>
        <v>0</v>
      </c>
      <c r="M499" s="19">
        <f t="shared" si="30"/>
        <v>0</v>
      </c>
      <c r="O499" s="33">
        <f t="shared" si="31"/>
        <v>0</v>
      </c>
    </row>
    <row r="500" spans="1:15" x14ac:dyDescent="0.4">
      <c r="A500" t="s">
        <v>4408</v>
      </c>
      <c r="B500" t="s">
        <v>1532</v>
      </c>
      <c r="C500" t="s">
        <v>237</v>
      </c>
      <c r="F500" t="s">
        <v>5053</v>
      </c>
      <c r="H500" s="19">
        <v>46000</v>
      </c>
      <c r="I500" t="s">
        <v>724</v>
      </c>
      <c r="J500" s="19">
        <f>+'R BOOTS'!E290</f>
        <v>0</v>
      </c>
      <c r="L500" s="19">
        <f t="shared" si="29"/>
        <v>0</v>
      </c>
      <c r="M500" s="19">
        <f t="shared" si="30"/>
        <v>0</v>
      </c>
      <c r="O500" s="33">
        <f t="shared" si="31"/>
        <v>0</v>
      </c>
    </row>
    <row r="501" spans="1:15" x14ac:dyDescent="0.4">
      <c r="A501" t="s">
        <v>4408</v>
      </c>
      <c r="B501" t="s">
        <v>1533</v>
      </c>
      <c r="C501" t="s">
        <v>237</v>
      </c>
      <c r="F501" t="s">
        <v>5054</v>
      </c>
      <c r="H501" s="19">
        <v>46000</v>
      </c>
      <c r="I501" t="s">
        <v>725</v>
      </c>
      <c r="J501" s="19">
        <f>+'R BOOTS'!E291</f>
        <v>0</v>
      </c>
      <c r="L501" s="19">
        <f t="shared" si="29"/>
        <v>0</v>
      </c>
      <c r="M501" s="19">
        <f t="shared" si="30"/>
        <v>0</v>
      </c>
      <c r="O501" s="33">
        <f t="shared" si="31"/>
        <v>0</v>
      </c>
    </row>
    <row r="502" spans="1:15" x14ac:dyDescent="0.4">
      <c r="A502" t="s">
        <v>4408</v>
      </c>
      <c r="B502" t="s">
        <v>1534</v>
      </c>
      <c r="C502" t="s">
        <v>237</v>
      </c>
      <c r="F502" t="s">
        <v>5055</v>
      </c>
      <c r="H502" s="19">
        <v>46000</v>
      </c>
      <c r="I502" t="s">
        <v>726</v>
      </c>
      <c r="J502" s="19">
        <f>+'R BOOTS'!E292</f>
        <v>0</v>
      </c>
      <c r="L502" s="19">
        <f t="shared" si="29"/>
        <v>0</v>
      </c>
      <c r="M502" s="19">
        <f t="shared" si="30"/>
        <v>0</v>
      </c>
      <c r="O502" s="33">
        <f t="shared" si="31"/>
        <v>0</v>
      </c>
    </row>
    <row r="503" spans="1:15" x14ac:dyDescent="0.4">
      <c r="A503" t="s">
        <v>4408</v>
      </c>
      <c r="B503" t="s">
        <v>1535</v>
      </c>
      <c r="C503" t="s">
        <v>237</v>
      </c>
      <c r="F503" t="s">
        <v>5056</v>
      </c>
      <c r="H503" s="19">
        <v>46000</v>
      </c>
      <c r="I503" t="s">
        <v>727</v>
      </c>
      <c r="J503" s="19">
        <f>+'R BOOTS'!E293</f>
        <v>0</v>
      </c>
      <c r="L503" s="19">
        <f t="shared" si="29"/>
        <v>0</v>
      </c>
      <c r="M503" s="19">
        <f t="shared" si="30"/>
        <v>0</v>
      </c>
      <c r="O503" s="33">
        <f t="shared" si="31"/>
        <v>0</v>
      </c>
    </row>
    <row r="504" spans="1:15" x14ac:dyDescent="0.4">
      <c r="A504" t="s">
        <v>4408</v>
      </c>
      <c r="B504" t="s">
        <v>1536</v>
      </c>
      <c r="C504" t="s">
        <v>238</v>
      </c>
      <c r="F504" t="s">
        <v>5057</v>
      </c>
      <c r="H504" s="19">
        <v>41000</v>
      </c>
      <c r="I504" t="s">
        <v>714</v>
      </c>
      <c r="J504" s="19">
        <f>+'R BOOTS'!E294</f>
        <v>0</v>
      </c>
      <c r="L504" s="19">
        <f t="shared" si="29"/>
        <v>0</v>
      </c>
      <c r="M504" s="19">
        <f t="shared" si="30"/>
        <v>0</v>
      </c>
      <c r="O504" s="33">
        <f t="shared" si="31"/>
        <v>0</v>
      </c>
    </row>
    <row r="505" spans="1:15" x14ac:dyDescent="0.4">
      <c r="A505" t="s">
        <v>4408</v>
      </c>
      <c r="B505" t="s">
        <v>1537</v>
      </c>
      <c r="C505" t="s">
        <v>238</v>
      </c>
      <c r="F505" t="s">
        <v>5058</v>
      </c>
      <c r="H505" s="19">
        <v>41000</v>
      </c>
      <c r="I505" t="s">
        <v>715</v>
      </c>
      <c r="J505" s="19">
        <f>+'R BOOTS'!E295</f>
        <v>0</v>
      </c>
      <c r="L505" s="19">
        <f t="shared" si="29"/>
        <v>0</v>
      </c>
      <c r="M505" s="19">
        <f t="shared" si="30"/>
        <v>0</v>
      </c>
      <c r="O505" s="33">
        <f t="shared" si="31"/>
        <v>0</v>
      </c>
    </row>
    <row r="506" spans="1:15" x14ac:dyDescent="0.4">
      <c r="A506" t="s">
        <v>4408</v>
      </c>
      <c r="B506" t="s">
        <v>1538</v>
      </c>
      <c r="C506" t="s">
        <v>238</v>
      </c>
      <c r="F506" t="s">
        <v>5059</v>
      </c>
      <c r="H506" s="19">
        <v>41000</v>
      </c>
      <c r="I506" t="s">
        <v>716</v>
      </c>
      <c r="J506" s="19">
        <f>+'R BOOTS'!E296</f>
        <v>0</v>
      </c>
      <c r="L506" s="19">
        <f t="shared" si="29"/>
        <v>0</v>
      </c>
      <c r="M506" s="19">
        <f t="shared" si="30"/>
        <v>0</v>
      </c>
      <c r="O506" s="33">
        <f t="shared" si="31"/>
        <v>0</v>
      </c>
    </row>
    <row r="507" spans="1:15" x14ac:dyDescent="0.4">
      <c r="A507" t="s">
        <v>4408</v>
      </c>
      <c r="B507" t="s">
        <v>1539</v>
      </c>
      <c r="C507" t="s">
        <v>238</v>
      </c>
      <c r="F507" t="s">
        <v>5060</v>
      </c>
      <c r="H507" s="19">
        <v>41000</v>
      </c>
      <c r="I507" t="s">
        <v>717</v>
      </c>
      <c r="J507" s="19">
        <f>+'R BOOTS'!E297</f>
        <v>0</v>
      </c>
      <c r="L507" s="19">
        <f t="shared" si="29"/>
        <v>0</v>
      </c>
      <c r="M507" s="19">
        <f t="shared" si="30"/>
        <v>0</v>
      </c>
      <c r="O507" s="33">
        <f t="shared" si="31"/>
        <v>0</v>
      </c>
    </row>
    <row r="508" spans="1:15" x14ac:dyDescent="0.4">
      <c r="A508" t="s">
        <v>4408</v>
      </c>
      <c r="B508" t="s">
        <v>1540</v>
      </c>
      <c r="C508" t="s">
        <v>238</v>
      </c>
      <c r="F508" t="s">
        <v>5061</v>
      </c>
      <c r="H508" s="19">
        <v>41000</v>
      </c>
      <c r="I508" t="s">
        <v>718</v>
      </c>
      <c r="J508" s="19">
        <f>+'R BOOTS'!E298</f>
        <v>0</v>
      </c>
      <c r="L508" s="19">
        <f t="shared" si="29"/>
        <v>0</v>
      </c>
      <c r="M508" s="19">
        <f t="shared" si="30"/>
        <v>0</v>
      </c>
      <c r="O508" s="33">
        <f t="shared" si="31"/>
        <v>0</v>
      </c>
    </row>
    <row r="509" spans="1:15" x14ac:dyDescent="0.4">
      <c r="A509" t="s">
        <v>4408</v>
      </c>
      <c r="B509" t="s">
        <v>1541</v>
      </c>
      <c r="C509" t="s">
        <v>238</v>
      </c>
      <c r="F509" t="s">
        <v>5062</v>
      </c>
      <c r="H509" s="19">
        <v>41000</v>
      </c>
      <c r="I509" t="s">
        <v>719</v>
      </c>
      <c r="J509" s="19">
        <f>+'R BOOTS'!E299</f>
        <v>0</v>
      </c>
      <c r="L509" s="19">
        <f t="shared" si="29"/>
        <v>0</v>
      </c>
      <c r="M509" s="19">
        <f t="shared" si="30"/>
        <v>0</v>
      </c>
      <c r="O509" s="33">
        <f t="shared" si="31"/>
        <v>0</v>
      </c>
    </row>
    <row r="510" spans="1:15" x14ac:dyDescent="0.4">
      <c r="A510" t="s">
        <v>4408</v>
      </c>
      <c r="B510" t="s">
        <v>1542</v>
      </c>
      <c r="C510" t="s">
        <v>238</v>
      </c>
      <c r="F510" t="s">
        <v>5063</v>
      </c>
      <c r="H510" s="19">
        <v>41000</v>
      </c>
      <c r="I510" t="s">
        <v>724</v>
      </c>
      <c r="J510" s="19">
        <f>+'R BOOTS'!E300</f>
        <v>0</v>
      </c>
      <c r="L510" s="19">
        <f t="shared" si="29"/>
        <v>0</v>
      </c>
      <c r="M510" s="19">
        <f t="shared" si="30"/>
        <v>0</v>
      </c>
      <c r="O510" s="33">
        <f t="shared" si="31"/>
        <v>0</v>
      </c>
    </row>
    <row r="511" spans="1:15" x14ac:dyDescent="0.4">
      <c r="A511" t="s">
        <v>4408</v>
      </c>
      <c r="B511" t="s">
        <v>1543</v>
      </c>
      <c r="C511" t="s">
        <v>238</v>
      </c>
      <c r="F511" t="s">
        <v>5064</v>
      </c>
      <c r="H511" s="19">
        <v>41000</v>
      </c>
      <c r="I511" t="s">
        <v>725</v>
      </c>
      <c r="J511" s="19">
        <f>+'R BOOTS'!E301</f>
        <v>0</v>
      </c>
      <c r="L511" s="19">
        <f t="shared" si="29"/>
        <v>0</v>
      </c>
      <c r="M511" s="19">
        <f t="shared" si="30"/>
        <v>0</v>
      </c>
      <c r="O511" s="33">
        <f t="shared" si="31"/>
        <v>0</v>
      </c>
    </row>
    <row r="512" spans="1:15" x14ac:dyDescent="0.4">
      <c r="A512" t="s">
        <v>4408</v>
      </c>
      <c r="B512" t="s">
        <v>1544</v>
      </c>
      <c r="C512" t="s">
        <v>238</v>
      </c>
      <c r="F512" t="s">
        <v>5065</v>
      </c>
      <c r="H512" s="19">
        <v>41000</v>
      </c>
      <c r="I512" t="s">
        <v>726</v>
      </c>
      <c r="J512" s="19">
        <f>+'R BOOTS'!E302</f>
        <v>0</v>
      </c>
      <c r="L512" s="19">
        <f t="shared" si="29"/>
        <v>0</v>
      </c>
      <c r="M512" s="19">
        <f t="shared" si="30"/>
        <v>0</v>
      </c>
      <c r="O512" s="33">
        <f t="shared" si="31"/>
        <v>0</v>
      </c>
    </row>
    <row r="513" spans="1:15" x14ac:dyDescent="0.4">
      <c r="A513" t="s">
        <v>4408</v>
      </c>
      <c r="B513" t="s">
        <v>1545</v>
      </c>
      <c r="C513" t="s">
        <v>238</v>
      </c>
      <c r="F513" t="s">
        <v>5066</v>
      </c>
      <c r="H513" s="19">
        <v>41000</v>
      </c>
      <c r="I513" t="s">
        <v>727</v>
      </c>
      <c r="J513" s="19">
        <f>+'R BOOTS'!E303</f>
        <v>0</v>
      </c>
      <c r="L513" s="19">
        <f t="shared" si="29"/>
        <v>0</v>
      </c>
      <c r="M513" s="19">
        <f t="shared" si="30"/>
        <v>0</v>
      </c>
      <c r="O513" s="33">
        <f t="shared" si="31"/>
        <v>0</v>
      </c>
    </row>
    <row r="514" spans="1:15" x14ac:dyDescent="0.4">
      <c r="A514" t="s">
        <v>4408</v>
      </c>
      <c r="B514" t="s">
        <v>1546</v>
      </c>
      <c r="C514" t="s">
        <v>4427</v>
      </c>
      <c r="F514" t="s">
        <v>5067</v>
      </c>
      <c r="H514" s="19">
        <v>88000</v>
      </c>
      <c r="I514" t="s">
        <v>217</v>
      </c>
      <c r="J514" s="19">
        <f>+'R BOOTS'!E304</f>
        <v>0</v>
      </c>
      <c r="L514" s="19">
        <f t="shared" si="29"/>
        <v>0</v>
      </c>
      <c r="M514" s="19">
        <f t="shared" si="30"/>
        <v>0</v>
      </c>
      <c r="O514" s="33">
        <f t="shared" si="31"/>
        <v>0</v>
      </c>
    </row>
    <row r="515" spans="1:15" x14ac:dyDescent="0.4">
      <c r="A515" t="s">
        <v>4408</v>
      </c>
      <c r="B515" t="s">
        <v>1547</v>
      </c>
      <c r="C515" t="s">
        <v>4427</v>
      </c>
      <c r="F515" t="s">
        <v>5068</v>
      </c>
      <c r="H515" s="19">
        <v>88000</v>
      </c>
      <c r="I515" t="s">
        <v>218</v>
      </c>
      <c r="J515" s="19">
        <f>+'R BOOTS'!E305</f>
        <v>0</v>
      </c>
      <c r="L515" s="19">
        <f t="shared" si="29"/>
        <v>0</v>
      </c>
      <c r="M515" s="19">
        <f t="shared" si="30"/>
        <v>0</v>
      </c>
      <c r="O515" s="33">
        <f t="shared" si="31"/>
        <v>0</v>
      </c>
    </row>
    <row r="516" spans="1:15" x14ac:dyDescent="0.4">
      <c r="A516" t="s">
        <v>4408</v>
      </c>
      <c r="B516" t="s">
        <v>1548</v>
      </c>
      <c r="C516" t="s">
        <v>4427</v>
      </c>
      <c r="F516" t="s">
        <v>5069</v>
      </c>
      <c r="H516" s="19">
        <v>88000</v>
      </c>
      <c r="I516" t="s">
        <v>219</v>
      </c>
      <c r="J516" s="19">
        <f>+'R BOOTS'!E306</f>
        <v>0</v>
      </c>
      <c r="L516" s="19">
        <f t="shared" si="29"/>
        <v>0</v>
      </c>
      <c r="M516" s="19">
        <f t="shared" si="30"/>
        <v>0</v>
      </c>
      <c r="O516" s="33">
        <f t="shared" si="31"/>
        <v>0</v>
      </c>
    </row>
    <row r="517" spans="1:15" x14ac:dyDescent="0.4">
      <c r="A517" t="s">
        <v>4408</v>
      </c>
      <c r="B517" t="s">
        <v>1549</v>
      </c>
      <c r="C517" t="s">
        <v>4427</v>
      </c>
      <c r="F517" t="s">
        <v>5070</v>
      </c>
      <c r="H517" s="19">
        <v>88000</v>
      </c>
      <c r="I517" t="s">
        <v>220</v>
      </c>
      <c r="J517" s="19">
        <f>+'R BOOTS'!E307</f>
        <v>0</v>
      </c>
      <c r="L517" s="19">
        <f t="shared" ref="L517:L580" si="32">+J517+K517</f>
        <v>0</v>
      </c>
      <c r="M517" s="19">
        <f t="shared" ref="M517:M580" si="33">+J517*H517</f>
        <v>0</v>
      </c>
      <c r="O517" s="33">
        <f t="shared" ref="O517:O580" si="34">+J517-N517</f>
        <v>0</v>
      </c>
    </row>
    <row r="518" spans="1:15" x14ac:dyDescent="0.4">
      <c r="A518" t="s">
        <v>4408</v>
      </c>
      <c r="B518" t="s">
        <v>1550</v>
      </c>
      <c r="C518" t="s">
        <v>4427</v>
      </c>
      <c r="F518" t="s">
        <v>5071</v>
      </c>
      <c r="H518" s="19">
        <v>88000</v>
      </c>
      <c r="I518" t="s">
        <v>222</v>
      </c>
      <c r="J518" s="19">
        <f>+'R BOOTS'!E308</f>
        <v>0</v>
      </c>
      <c r="L518" s="19">
        <f t="shared" si="32"/>
        <v>0</v>
      </c>
      <c r="M518" s="19">
        <f t="shared" si="33"/>
        <v>0</v>
      </c>
      <c r="O518" s="33">
        <f t="shared" si="34"/>
        <v>0</v>
      </c>
    </row>
    <row r="519" spans="1:15" x14ac:dyDescent="0.4">
      <c r="A519" t="s">
        <v>4408</v>
      </c>
      <c r="B519" t="s">
        <v>1551</v>
      </c>
      <c r="C519" t="s">
        <v>4427</v>
      </c>
      <c r="F519" t="s">
        <v>5072</v>
      </c>
      <c r="H519" s="19">
        <v>88000</v>
      </c>
      <c r="I519" t="s">
        <v>239</v>
      </c>
      <c r="J519" s="19">
        <f>+'R BOOTS'!E309</f>
        <v>0</v>
      </c>
      <c r="L519" s="19">
        <f t="shared" si="32"/>
        <v>0</v>
      </c>
      <c r="M519" s="19">
        <f t="shared" si="33"/>
        <v>0</v>
      </c>
      <c r="O519" s="33">
        <f t="shared" si="34"/>
        <v>0</v>
      </c>
    </row>
    <row r="520" spans="1:15" x14ac:dyDescent="0.4">
      <c r="A520" t="s">
        <v>4408</v>
      </c>
      <c r="B520" t="s">
        <v>1552</v>
      </c>
      <c r="C520" t="s">
        <v>4428</v>
      </c>
      <c r="F520" t="s">
        <v>5073</v>
      </c>
      <c r="H520" s="19">
        <v>113000</v>
      </c>
      <c r="I520" t="s">
        <v>217</v>
      </c>
      <c r="J520" s="19">
        <f>+'R BOOTS'!E310</f>
        <v>0</v>
      </c>
      <c r="L520" s="19">
        <f t="shared" si="32"/>
        <v>0</v>
      </c>
      <c r="M520" s="19">
        <f t="shared" si="33"/>
        <v>0</v>
      </c>
      <c r="O520" s="33">
        <f t="shared" si="34"/>
        <v>0</v>
      </c>
    </row>
    <row r="521" spans="1:15" x14ac:dyDescent="0.4">
      <c r="A521" t="s">
        <v>4408</v>
      </c>
      <c r="B521" t="s">
        <v>1553</v>
      </c>
      <c r="C521" t="s">
        <v>4428</v>
      </c>
      <c r="F521" t="s">
        <v>5074</v>
      </c>
      <c r="H521" s="19">
        <v>113000</v>
      </c>
      <c r="I521" t="s">
        <v>218</v>
      </c>
      <c r="J521" s="19">
        <f>+'R BOOTS'!E311</f>
        <v>0</v>
      </c>
      <c r="L521" s="19">
        <f t="shared" si="32"/>
        <v>0</v>
      </c>
      <c r="M521" s="19">
        <f t="shared" si="33"/>
        <v>0</v>
      </c>
      <c r="O521" s="33">
        <f t="shared" si="34"/>
        <v>0</v>
      </c>
    </row>
    <row r="522" spans="1:15" x14ac:dyDescent="0.4">
      <c r="A522" t="s">
        <v>4408</v>
      </c>
      <c r="B522" t="s">
        <v>1554</v>
      </c>
      <c r="C522" t="s">
        <v>4428</v>
      </c>
      <c r="F522" t="s">
        <v>5075</v>
      </c>
      <c r="H522" s="19">
        <v>113000</v>
      </c>
      <c r="I522" t="s">
        <v>219</v>
      </c>
      <c r="J522" s="19">
        <f>+'R BOOTS'!E312</f>
        <v>0</v>
      </c>
      <c r="L522" s="19">
        <f t="shared" si="32"/>
        <v>0</v>
      </c>
      <c r="M522" s="19">
        <f t="shared" si="33"/>
        <v>0</v>
      </c>
      <c r="O522" s="33">
        <f t="shared" si="34"/>
        <v>0</v>
      </c>
    </row>
    <row r="523" spans="1:15" x14ac:dyDescent="0.4">
      <c r="A523" t="s">
        <v>4408</v>
      </c>
      <c r="B523" t="s">
        <v>1555</v>
      </c>
      <c r="C523" t="s">
        <v>4428</v>
      </c>
      <c r="F523" t="s">
        <v>5076</v>
      </c>
      <c r="H523" s="19">
        <v>113000</v>
      </c>
      <c r="I523" t="s">
        <v>220</v>
      </c>
      <c r="J523" s="19">
        <f>+'R BOOTS'!E313</f>
        <v>0</v>
      </c>
      <c r="L523" s="19">
        <f t="shared" si="32"/>
        <v>0</v>
      </c>
      <c r="M523" s="19">
        <f t="shared" si="33"/>
        <v>0</v>
      </c>
      <c r="O523" s="33">
        <f t="shared" si="34"/>
        <v>0</v>
      </c>
    </row>
    <row r="524" spans="1:15" x14ac:dyDescent="0.4">
      <c r="A524" t="s">
        <v>4408</v>
      </c>
      <c r="B524" t="s">
        <v>1556</v>
      </c>
      <c r="C524" t="s">
        <v>4428</v>
      </c>
      <c r="F524" t="s">
        <v>5077</v>
      </c>
      <c r="H524" s="19">
        <v>113000</v>
      </c>
      <c r="I524" t="s">
        <v>222</v>
      </c>
      <c r="J524" s="19">
        <f>+'R BOOTS'!E314</f>
        <v>0</v>
      </c>
      <c r="L524" s="19">
        <f t="shared" si="32"/>
        <v>0</v>
      </c>
      <c r="M524" s="19">
        <f t="shared" si="33"/>
        <v>0</v>
      </c>
      <c r="O524" s="33">
        <f t="shared" si="34"/>
        <v>0</v>
      </c>
    </row>
    <row r="525" spans="1:15" x14ac:dyDescent="0.4">
      <c r="A525" t="s">
        <v>4408</v>
      </c>
      <c r="B525" t="s">
        <v>1557</v>
      </c>
      <c r="C525" t="s">
        <v>4428</v>
      </c>
      <c r="F525" t="s">
        <v>5078</v>
      </c>
      <c r="H525" s="19">
        <v>113000</v>
      </c>
      <c r="I525" t="s">
        <v>239</v>
      </c>
      <c r="J525" s="19">
        <f>+'R BOOTS'!E315</f>
        <v>0</v>
      </c>
      <c r="L525" s="19">
        <f t="shared" si="32"/>
        <v>0</v>
      </c>
      <c r="M525" s="19">
        <f t="shared" si="33"/>
        <v>0</v>
      </c>
      <c r="O525" s="33">
        <f t="shared" si="34"/>
        <v>0</v>
      </c>
    </row>
    <row r="526" spans="1:15" x14ac:dyDescent="0.4">
      <c r="A526" t="s">
        <v>4408</v>
      </c>
      <c r="B526" t="s">
        <v>1558</v>
      </c>
      <c r="C526" t="s">
        <v>4429</v>
      </c>
      <c r="F526" t="s">
        <v>5079</v>
      </c>
      <c r="H526" s="19">
        <v>96000</v>
      </c>
      <c r="I526" t="s">
        <v>217</v>
      </c>
      <c r="J526" s="19">
        <f>+'R BOOTS'!E316</f>
        <v>0</v>
      </c>
      <c r="L526" s="19">
        <f t="shared" si="32"/>
        <v>0</v>
      </c>
      <c r="M526" s="19">
        <f t="shared" si="33"/>
        <v>0</v>
      </c>
      <c r="O526" s="33">
        <f t="shared" si="34"/>
        <v>0</v>
      </c>
    </row>
    <row r="527" spans="1:15" x14ac:dyDescent="0.4">
      <c r="A527" t="s">
        <v>4408</v>
      </c>
      <c r="B527" t="s">
        <v>1559</v>
      </c>
      <c r="C527" t="s">
        <v>4429</v>
      </c>
      <c r="F527" t="s">
        <v>5080</v>
      </c>
      <c r="H527" s="19">
        <v>96000</v>
      </c>
      <c r="I527" t="s">
        <v>218</v>
      </c>
      <c r="J527" s="19">
        <f>+'R BOOTS'!E317</f>
        <v>0</v>
      </c>
      <c r="L527" s="19">
        <f t="shared" si="32"/>
        <v>0</v>
      </c>
      <c r="M527" s="19">
        <f t="shared" si="33"/>
        <v>0</v>
      </c>
      <c r="O527" s="33">
        <f t="shared" si="34"/>
        <v>0</v>
      </c>
    </row>
    <row r="528" spans="1:15" x14ac:dyDescent="0.4">
      <c r="A528" t="s">
        <v>4408</v>
      </c>
      <c r="B528" t="s">
        <v>1560</v>
      </c>
      <c r="C528" t="s">
        <v>4429</v>
      </c>
      <c r="F528" t="s">
        <v>5081</v>
      </c>
      <c r="H528" s="19">
        <v>96000</v>
      </c>
      <c r="I528" t="s">
        <v>219</v>
      </c>
      <c r="J528" s="19">
        <f>+'R BOOTS'!E318</f>
        <v>0</v>
      </c>
      <c r="L528" s="19">
        <f t="shared" si="32"/>
        <v>0</v>
      </c>
      <c r="M528" s="19">
        <f t="shared" si="33"/>
        <v>0</v>
      </c>
      <c r="O528" s="33">
        <f t="shared" si="34"/>
        <v>0</v>
      </c>
    </row>
    <row r="529" spans="1:15" x14ac:dyDescent="0.4">
      <c r="A529" t="s">
        <v>4408</v>
      </c>
      <c r="B529" t="s">
        <v>1561</v>
      </c>
      <c r="C529" t="s">
        <v>4429</v>
      </c>
      <c r="F529" t="s">
        <v>5082</v>
      </c>
      <c r="H529" s="19">
        <v>96000</v>
      </c>
      <c r="I529" t="s">
        <v>220</v>
      </c>
      <c r="J529" s="19">
        <f>+'R BOOTS'!E319</f>
        <v>0</v>
      </c>
      <c r="L529" s="19">
        <f t="shared" si="32"/>
        <v>0</v>
      </c>
      <c r="M529" s="19">
        <f t="shared" si="33"/>
        <v>0</v>
      </c>
      <c r="O529" s="33">
        <f t="shared" si="34"/>
        <v>0</v>
      </c>
    </row>
    <row r="530" spans="1:15" x14ac:dyDescent="0.4">
      <c r="A530" t="s">
        <v>4408</v>
      </c>
      <c r="B530" t="s">
        <v>1562</v>
      </c>
      <c r="C530" t="s">
        <v>4429</v>
      </c>
      <c r="F530" t="s">
        <v>5083</v>
      </c>
      <c r="H530" s="19">
        <v>96000</v>
      </c>
      <c r="I530" t="s">
        <v>222</v>
      </c>
      <c r="J530" s="19">
        <f>+'R BOOTS'!E320</f>
        <v>0</v>
      </c>
      <c r="L530" s="19">
        <f t="shared" si="32"/>
        <v>0</v>
      </c>
      <c r="M530" s="19">
        <f t="shared" si="33"/>
        <v>0</v>
      </c>
      <c r="O530" s="33">
        <f t="shared" si="34"/>
        <v>0</v>
      </c>
    </row>
    <row r="531" spans="1:15" x14ac:dyDescent="0.4">
      <c r="A531" t="s">
        <v>4408</v>
      </c>
      <c r="B531" t="s">
        <v>1563</v>
      </c>
      <c r="C531" t="s">
        <v>4429</v>
      </c>
      <c r="F531" t="s">
        <v>5084</v>
      </c>
      <c r="H531" s="19">
        <v>96000</v>
      </c>
      <c r="I531" t="s">
        <v>239</v>
      </c>
      <c r="J531" s="19">
        <f>+'R BOOTS'!E321</f>
        <v>0</v>
      </c>
      <c r="L531" s="19">
        <f t="shared" si="32"/>
        <v>0</v>
      </c>
      <c r="M531" s="19">
        <f t="shared" si="33"/>
        <v>0</v>
      </c>
      <c r="O531" s="33">
        <f t="shared" si="34"/>
        <v>0</v>
      </c>
    </row>
    <row r="532" spans="1:15" x14ac:dyDescent="0.4">
      <c r="A532" t="s">
        <v>4408</v>
      </c>
      <c r="B532" t="s">
        <v>1564</v>
      </c>
      <c r="C532" t="s">
        <v>4430</v>
      </c>
      <c r="F532" t="s">
        <v>5085</v>
      </c>
      <c r="H532" s="19">
        <v>85000</v>
      </c>
      <c r="I532" t="s">
        <v>217</v>
      </c>
      <c r="J532" s="19">
        <f>+'R BOOTS'!E322</f>
        <v>0</v>
      </c>
      <c r="L532" s="19">
        <f t="shared" si="32"/>
        <v>0</v>
      </c>
      <c r="M532" s="19">
        <f t="shared" si="33"/>
        <v>0</v>
      </c>
      <c r="O532" s="33">
        <f t="shared" si="34"/>
        <v>0</v>
      </c>
    </row>
    <row r="533" spans="1:15" x14ac:dyDescent="0.4">
      <c r="A533" t="s">
        <v>4408</v>
      </c>
      <c r="B533" t="s">
        <v>1565</v>
      </c>
      <c r="C533" t="s">
        <v>4430</v>
      </c>
      <c r="F533" t="s">
        <v>5086</v>
      </c>
      <c r="H533" s="19">
        <v>85000</v>
      </c>
      <c r="I533" t="s">
        <v>218</v>
      </c>
      <c r="J533" s="19">
        <f>+'R BOOTS'!E323</f>
        <v>0</v>
      </c>
      <c r="L533" s="19">
        <f t="shared" si="32"/>
        <v>0</v>
      </c>
      <c r="M533" s="19">
        <f t="shared" si="33"/>
        <v>0</v>
      </c>
      <c r="O533" s="33">
        <f t="shared" si="34"/>
        <v>0</v>
      </c>
    </row>
    <row r="534" spans="1:15" x14ac:dyDescent="0.4">
      <c r="A534" t="s">
        <v>4408</v>
      </c>
      <c r="B534" t="s">
        <v>1566</v>
      </c>
      <c r="C534" t="s">
        <v>4430</v>
      </c>
      <c r="F534" t="s">
        <v>5087</v>
      </c>
      <c r="H534" s="19">
        <v>85000</v>
      </c>
      <c r="I534" t="s">
        <v>219</v>
      </c>
      <c r="J534" s="19">
        <f>+'R BOOTS'!E324</f>
        <v>0</v>
      </c>
      <c r="L534" s="19">
        <f t="shared" si="32"/>
        <v>0</v>
      </c>
      <c r="M534" s="19">
        <f t="shared" si="33"/>
        <v>0</v>
      </c>
      <c r="O534" s="33">
        <f t="shared" si="34"/>
        <v>0</v>
      </c>
    </row>
    <row r="535" spans="1:15" x14ac:dyDescent="0.4">
      <c r="A535" t="s">
        <v>4408</v>
      </c>
      <c r="B535" t="s">
        <v>1567</v>
      </c>
      <c r="C535" t="s">
        <v>4430</v>
      </c>
      <c r="F535" t="s">
        <v>5088</v>
      </c>
      <c r="H535" s="19">
        <v>85000</v>
      </c>
      <c r="I535" t="s">
        <v>220</v>
      </c>
      <c r="J535" s="19">
        <f>+'R BOOTS'!E325</f>
        <v>0</v>
      </c>
      <c r="L535" s="19">
        <f t="shared" si="32"/>
        <v>0</v>
      </c>
      <c r="M535" s="19">
        <f t="shared" si="33"/>
        <v>0</v>
      </c>
      <c r="O535" s="33">
        <f t="shared" si="34"/>
        <v>0</v>
      </c>
    </row>
    <row r="536" spans="1:15" x14ac:dyDescent="0.4">
      <c r="A536" t="s">
        <v>4408</v>
      </c>
      <c r="B536" t="s">
        <v>1568</v>
      </c>
      <c r="C536" t="s">
        <v>4430</v>
      </c>
      <c r="F536" t="s">
        <v>5089</v>
      </c>
      <c r="H536" s="19">
        <v>85000</v>
      </c>
      <c r="I536" t="s">
        <v>222</v>
      </c>
      <c r="J536" s="19">
        <f>+'R BOOTS'!E326</f>
        <v>0</v>
      </c>
      <c r="L536" s="19">
        <f t="shared" si="32"/>
        <v>0</v>
      </c>
      <c r="M536" s="19">
        <f t="shared" si="33"/>
        <v>0</v>
      </c>
      <c r="O536" s="33">
        <f t="shared" si="34"/>
        <v>0</v>
      </c>
    </row>
    <row r="537" spans="1:15" x14ac:dyDescent="0.4">
      <c r="A537" t="s">
        <v>4408</v>
      </c>
      <c r="B537" t="s">
        <v>1569</v>
      </c>
      <c r="C537" t="s">
        <v>4430</v>
      </c>
      <c r="F537" t="s">
        <v>5090</v>
      </c>
      <c r="H537" s="19">
        <v>85000</v>
      </c>
      <c r="I537" t="s">
        <v>239</v>
      </c>
      <c r="J537" s="19">
        <f>+'R BOOTS'!E327</f>
        <v>0</v>
      </c>
      <c r="L537" s="19">
        <f t="shared" si="32"/>
        <v>0</v>
      </c>
      <c r="M537" s="19">
        <f t="shared" si="33"/>
        <v>0</v>
      </c>
      <c r="O537" s="33">
        <f t="shared" si="34"/>
        <v>0</v>
      </c>
    </row>
    <row r="538" spans="1:15" x14ac:dyDescent="0.4">
      <c r="A538" t="s">
        <v>4408</v>
      </c>
      <c r="B538" t="s">
        <v>1570</v>
      </c>
      <c r="C538" t="s">
        <v>4431</v>
      </c>
      <c r="F538" t="s">
        <v>5091</v>
      </c>
      <c r="H538" s="19">
        <v>76000</v>
      </c>
      <c r="I538" t="s">
        <v>217</v>
      </c>
      <c r="J538" s="19">
        <f>+'R BOOTS'!E328</f>
        <v>0</v>
      </c>
      <c r="L538" s="19">
        <f t="shared" si="32"/>
        <v>0</v>
      </c>
      <c r="M538" s="19">
        <f t="shared" si="33"/>
        <v>0</v>
      </c>
      <c r="O538" s="33">
        <f t="shared" si="34"/>
        <v>0</v>
      </c>
    </row>
    <row r="539" spans="1:15" x14ac:dyDescent="0.4">
      <c r="A539" t="s">
        <v>4408</v>
      </c>
      <c r="B539" t="s">
        <v>1571</v>
      </c>
      <c r="C539" t="s">
        <v>4431</v>
      </c>
      <c r="F539" t="s">
        <v>5092</v>
      </c>
      <c r="H539" s="19">
        <v>76000</v>
      </c>
      <c r="I539" t="s">
        <v>218</v>
      </c>
      <c r="J539" s="19">
        <f>+'R BOOTS'!E329</f>
        <v>0</v>
      </c>
      <c r="L539" s="19">
        <f t="shared" si="32"/>
        <v>0</v>
      </c>
      <c r="M539" s="19">
        <f t="shared" si="33"/>
        <v>0</v>
      </c>
      <c r="O539" s="33">
        <f t="shared" si="34"/>
        <v>0</v>
      </c>
    </row>
    <row r="540" spans="1:15" x14ac:dyDescent="0.4">
      <c r="A540" t="s">
        <v>4408</v>
      </c>
      <c r="B540" t="s">
        <v>1572</v>
      </c>
      <c r="C540" t="s">
        <v>4431</v>
      </c>
      <c r="F540" t="s">
        <v>5093</v>
      </c>
      <c r="H540" s="19">
        <v>76000</v>
      </c>
      <c r="I540" t="s">
        <v>219</v>
      </c>
      <c r="J540" s="19">
        <f>+'R BOOTS'!E330</f>
        <v>0</v>
      </c>
      <c r="L540" s="19">
        <f t="shared" si="32"/>
        <v>0</v>
      </c>
      <c r="M540" s="19">
        <f t="shared" si="33"/>
        <v>0</v>
      </c>
      <c r="O540" s="33">
        <f t="shared" si="34"/>
        <v>0</v>
      </c>
    </row>
    <row r="541" spans="1:15" x14ac:dyDescent="0.4">
      <c r="A541" t="s">
        <v>4408</v>
      </c>
      <c r="B541" t="s">
        <v>1573</v>
      </c>
      <c r="C541" t="s">
        <v>4431</v>
      </c>
      <c r="F541" t="s">
        <v>5094</v>
      </c>
      <c r="H541" s="19">
        <v>76000</v>
      </c>
      <c r="I541" t="s">
        <v>220</v>
      </c>
      <c r="J541" s="19">
        <f>+'R BOOTS'!E331</f>
        <v>0</v>
      </c>
      <c r="L541" s="19">
        <f t="shared" si="32"/>
        <v>0</v>
      </c>
      <c r="M541" s="19">
        <f t="shared" si="33"/>
        <v>0</v>
      </c>
      <c r="O541" s="33">
        <f t="shared" si="34"/>
        <v>0</v>
      </c>
    </row>
    <row r="542" spans="1:15" x14ac:dyDescent="0.4">
      <c r="A542" t="s">
        <v>4408</v>
      </c>
      <c r="B542" t="s">
        <v>1574</v>
      </c>
      <c r="C542" t="s">
        <v>4431</v>
      </c>
      <c r="F542" t="s">
        <v>5095</v>
      </c>
      <c r="H542" s="19">
        <v>76000</v>
      </c>
      <c r="I542" t="s">
        <v>222</v>
      </c>
      <c r="J542" s="19">
        <f>+'R BOOTS'!E332</f>
        <v>0</v>
      </c>
      <c r="L542" s="19">
        <f t="shared" si="32"/>
        <v>0</v>
      </c>
      <c r="M542" s="19">
        <f t="shared" si="33"/>
        <v>0</v>
      </c>
      <c r="O542" s="33">
        <f t="shared" si="34"/>
        <v>0</v>
      </c>
    </row>
    <row r="543" spans="1:15" x14ac:dyDescent="0.4">
      <c r="A543" t="s">
        <v>4408</v>
      </c>
      <c r="B543" t="s">
        <v>1575</v>
      </c>
      <c r="C543" t="s">
        <v>4431</v>
      </c>
      <c r="F543" t="s">
        <v>5096</v>
      </c>
      <c r="H543" s="19">
        <v>76000</v>
      </c>
      <c r="I543" t="s">
        <v>239</v>
      </c>
      <c r="J543" s="19">
        <f>+'R BOOTS'!E333</f>
        <v>0</v>
      </c>
      <c r="L543" s="19">
        <f t="shared" si="32"/>
        <v>0</v>
      </c>
      <c r="M543" s="19">
        <f t="shared" si="33"/>
        <v>0</v>
      </c>
      <c r="O543" s="33">
        <f t="shared" si="34"/>
        <v>0</v>
      </c>
    </row>
    <row r="544" spans="1:15" x14ac:dyDescent="0.4">
      <c r="A544" t="s">
        <v>4408</v>
      </c>
      <c r="B544" t="s">
        <v>1576</v>
      </c>
      <c r="C544" t="s">
        <v>240</v>
      </c>
      <c r="F544" t="s">
        <v>5097</v>
      </c>
      <c r="H544" s="19">
        <v>65000</v>
      </c>
      <c r="I544" t="s">
        <v>217</v>
      </c>
      <c r="J544" s="19">
        <f>+'R BOOTS'!E334</f>
        <v>0</v>
      </c>
      <c r="L544" s="19">
        <f t="shared" si="32"/>
        <v>0</v>
      </c>
      <c r="M544" s="19">
        <f t="shared" si="33"/>
        <v>0</v>
      </c>
      <c r="O544" s="33">
        <f t="shared" si="34"/>
        <v>0</v>
      </c>
    </row>
    <row r="545" spans="1:15" x14ac:dyDescent="0.4">
      <c r="A545" t="s">
        <v>4408</v>
      </c>
      <c r="B545" t="s">
        <v>1577</v>
      </c>
      <c r="C545" t="s">
        <v>240</v>
      </c>
      <c r="F545" t="s">
        <v>5098</v>
      </c>
      <c r="H545" s="19">
        <v>65000</v>
      </c>
      <c r="I545" t="s">
        <v>218</v>
      </c>
      <c r="J545" s="19">
        <f>+'R BOOTS'!E335</f>
        <v>0</v>
      </c>
      <c r="L545" s="19">
        <f t="shared" si="32"/>
        <v>0</v>
      </c>
      <c r="M545" s="19">
        <f t="shared" si="33"/>
        <v>0</v>
      </c>
      <c r="O545" s="33">
        <f t="shared" si="34"/>
        <v>0</v>
      </c>
    </row>
    <row r="546" spans="1:15" x14ac:dyDescent="0.4">
      <c r="A546" t="s">
        <v>4408</v>
      </c>
      <c r="B546" t="s">
        <v>1578</v>
      </c>
      <c r="C546" t="s">
        <v>240</v>
      </c>
      <c r="F546" t="s">
        <v>5099</v>
      </c>
      <c r="H546" s="19">
        <v>65000</v>
      </c>
      <c r="I546" t="s">
        <v>219</v>
      </c>
      <c r="J546" s="19">
        <f>+'R BOOTS'!E336</f>
        <v>0</v>
      </c>
      <c r="L546" s="19">
        <f t="shared" si="32"/>
        <v>0</v>
      </c>
      <c r="M546" s="19">
        <f t="shared" si="33"/>
        <v>0</v>
      </c>
      <c r="O546" s="33">
        <f t="shared" si="34"/>
        <v>0</v>
      </c>
    </row>
    <row r="547" spans="1:15" x14ac:dyDescent="0.4">
      <c r="A547" t="s">
        <v>4408</v>
      </c>
      <c r="B547" t="s">
        <v>1579</v>
      </c>
      <c r="C547" t="s">
        <v>240</v>
      </c>
      <c r="F547" t="s">
        <v>5100</v>
      </c>
      <c r="H547" s="19">
        <v>65000</v>
      </c>
      <c r="I547" t="s">
        <v>220</v>
      </c>
      <c r="J547" s="19">
        <f>+'R BOOTS'!E337</f>
        <v>0</v>
      </c>
      <c r="L547" s="19">
        <f t="shared" si="32"/>
        <v>0</v>
      </c>
      <c r="M547" s="19">
        <f t="shared" si="33"/>
        <v>0</v>
      </c>
      <c r="O547" s="33">
        <f t="shared" si="34"/>
        <v>0</v>
      </c>
    </row>
    <row r="548" spans="1:15" x14ac:dyDescent="0.4">
      <c r="A548" t="s">
        <v>4408</v>
      </c>
      <c r="B548" t="s">
        <v>1580</v>
      </c>
      <c r="C548" t="s">
        <v>240</v>
      </c>
      <c r="F548" t="s">
        <v>5101</v>
      </c>
      <c r="H548" s="19">
        <v>65000</v>
      </c>
      <c r="I548" t="s">
        <v>222</v>
      </c>
      <c r="J548" s="19">
        <f>+'R BOOTS'!E338</f>
        <v>0</v>
      </c>
      <c r="L548" s="19">
        <f t="shared" si="32"/>
        <v>0</v>
      </c>
      <c r="M548" s="19">
        <f t="shared" si="33"/>
        <v>0</v>
      </c>
      <c r="O548" s="33">
        <f t="shared" si="34"/>
        <v>0</v>
      </c>
    </row>
    <row r="549" spans="1:15" x14ac:dyDescent="0.4">
      <c r="A549" t="s">
        <v>4408</v>
      </c>
      <c r="B549" t="s">
        <v>1581</v>
      </c>
      <c r="C549" t="s">
        <v>240</v>
      </c>
      <c r="F549" t="s">
        <v>5102</v>
      </c>
      <c r="H549" s="19">
        <v>65000</v>
      </c>
      <c r="I549" t="s">
        <v>239</v>
      </c>
      <c r="J549" s="19">
        <f>+'R BOOTS'!E339</f>
        <v>0</v>
      </c>
      <c r="L549" s="19">
        <f t="shared" si="32"/>
        <v>0</v>
      </c>
      <c r="M549" s="19">
        <f t="shared" si="33"/>
        <v>0</v>
      </c>
      <c r="O549" s="33">
        <f t="shared" si="34"/>
        <v>0</v>
      </c>
    </row>
    <row r="550" spans="1:15" x14ac:dyDescent="0.4">
      <c r="A550" t="s">
        <v>4408</v>
      </c>
      <c r="B550" t="s">
        <v>1582</v>
      </c>
      <c r="C550" t="s">
        <v>4432</v>
      </c>
      <c r="F550" t="s">
        <v>5103</v>
      </c>
      <c r="H550" s="19">
        <v>68000</v>
      </c>
      <c r="I550" t="s">
        <v>714</v>
      </c>
      <c r="J550" s="19">
        <f>+'R BOOTS'!E340</f>
        <v>0</v>
      </c>
      <c r="L550" s="19">
        <f t="shared" si="32"/>
        <v>0</v>
      </c>
      <c r="M550" s="19">
        <f t="shared" si="33"/>
        <v>0</v>
      </c>
      <c r="O550" s="33">
        <f t="shared" si="34"/>
        <v>0</v>
      </c>
    </row>
    <row r="551" spans="1:15" x14ac:dyDescent="0.4">
      <c r="A551" t="s">
        <v>4408</v>
      </c>
      <c r="B551" t="s">
        <v>1583</v>
      </c>
      <c r="C551" t="s">
        <v>4432</v>
      </c>
      <c r="F551" t="s">
        <v>5104</v>
      </c>
      <c r="H551" s="19">
        <v>68000</v>
      </c>
      <c r="I551" t="s">
        <v>715</v>
      </c>
      <c r="J551" s="19">
        <f>+'R BOOTS'!E341</f>
        <v>0</v>
      </c>
      <c r="L551" s="19">
        <f t="shared" si="32"/>
        <v>0</v>
      </c>
      <c r="M551" s="19">
        <f t="shared" si="33"/>
        <v>0</v>
      </c>
      <c r="O551" s="33">
        <f t="shared" si="34"/>
        <v>0</v>
      </c>
    </row>
    <row r="552" spans="1:15" x14ac:dyDescent="0.4">
      <c r="A552" t="s">
        <v>4408</v>
      </c>
      <c r="B552" t="s">
        <v>1584</v>
      </c>
      <c r="C552" t="s">
        <v>4432</v>
      </c>
      <c r="F552" t="s">
        <v>5105</v>
      </c>
      <c r="H552" s="19">
        <v>68000</v>
      </c>
      <c r="I552" t="s">
        <v>716</v>
      </c>
      <c r="J552" s="19">
        <f>+'R BOOTS'!E342</f>
        <v>0</v>
      </c>
      <c r="L552" s="19">
        <f t="shared" si="32"/>
        <v>0</v>
      </c>
      <c r="M552" s="19">
        <f t="shared" si="33"/>
        <v>0</v>
      </c>
      <c r="O552" s="33">
        <f t="shared" si="34"/>
        <v>0</v>
      </c>
    </row>
    <row r="553" spans="1:15" x14ac:dyDescent="0.4">
      <c r="A553" t="s">
        <v>4408</v>
      </c>
      <c r="B553" t="s">
        <v>1585</v>
      </c>
      <c r="C553" t="s">
        <v>4432</v>
      </c>
      <c r="F553" t="s">
        <v>5106</v>
      </c>
      <c r="H553" s="19">
        <v>68000</v>
      </c>
      <c r="I553" t="s">
        <v>717</v>
      </c>
      <c r="J553" s="19">
        <f>+'R BOOTS'!E343</f>
        <v>0</v>
      </c>
      <c r="L553" s="19">
        <f t="shared" si="32"/>
        <v>0</v>
      </c>
      <c r="M553" s="19">
        <f t="shared" si="33"/>
        <v>0</v>
      </c>
      <c r="O553" s="33">
        <f t="shared" si="34"/>
        <v>0</v>
      </c>
    </row>
    <row r="554" spans="1:15" x14ac:dyDescent="0.4">
      <c r="A554" t="s">
        <v>4408</v>
      </c>
      <c r="B554" t="s">
        <v>1586</v>
      </c>
      <c r="C554" t="s">
        <v>4432</v>
      </c>
      <c r="F554" t="s">
        <v>5107</v>
      </c>
      <c r="H554" s="19">
        <v>68000</v>
      </c>
      <c r="I554" t="s">
        <v>718</v>
      </c>
      <c r="J554" s="19">
        <f>+'R BOOTS'!E344</f>
        <v>0</v>
      </c>
      <c r="L554" s="19">
        <f t="shared" si="32"/>
        <v>0</v>
      </c>
      <c r="M554" s="19">
        <f t="shared" si="33"/>
        <v>0</v>
      </c>
      <c r="O554" s="33">
        <f t="shared" si="34"/>
        <v>0</v>
      </c>
    </row>
    <row r="555" spans="1:15" x14ac:dyDescent="0.4">
      <c r="A555" t="s">
        <v>4408</v>
      </c>
      <c r="B555" t="s">
        <v>1587</v>
      </c>
      <c r="C555" t="s">
        <v>4432</v>
      </c>
      <c r="F555" t="s">
        <v>5108</v>
      </c>
      <c r="H555" s="19">
        <v>68000</v>
      </c>
      <c r="I555" t="s">
        <v>719</v>
      </c>
      <c r="J555" s="19">
        <f>+'R BOOTS'!E345</f>
        <v>0</v>
      </c>
      <c r="L555" s="19">
        <f t="shared" si="32"/>
        <v>0</v>
      </c>
      <c r="M555" s="19">
        <f t="shared" si="33"/>
        <v>0</v>
      </c>
      <c r="O555" s="33">
        <f t="shared" si="34"/>
        <v>0</v>
      </c>
    </row>
    <row r="556" spans="1:15" x14ac:dyDescent="0.4">
      <c r="A556" t="s">
        <v>4408</v>
      </c>
      <c r="B556" t="s">
        <v>1588</v>
      </c>
      <c r="C556" t="s">
        <v>4432</v>
      </c>
      <c r="F556" t="s">
        <v>5109</v>
      </c>
      <c r="H556" s="19">
        <v>68000</v>
      </c>
      <c r="I556" t="s">
        <v>724</v>
      </c>
      <c r="J556" s="19">
        <f>+'R BOOTS'!E346</f>
        <v>0</v>
      </c>
      <c r="L556" s="19">
        <f t="shared" si="32"/>
        <v>0</v>
      </c>
      <c r="M556" s="19">
        <f t="shared" si="33"/>
        <v>0</v>
      </c>
      <c r="O556" s="33">
        <f t="shared" si="34"/>
        <v>0</v>
      </c>
    </row>
    <row r="557" spans="1:15" x14ac:dyDescent="0.4">
      <c r="A557" t="s">
        <v>4408</v>
      </c>
      <c r="B557" t="s">
        <v>1589</v>
      </c>
      <c r="C557" t="s">
        <v>4432</v>
      </c>
      <c r="F557" t="s">
        <v>5110</v>
      </c>
      <c r="H557" s="19">
        <v>68000</v>
      </c>
      <c r="I557" t="s">
        <v>725</v>
      </c>
      <c r="J557" s="19">
        <f>+'R BOOTS'!E347</f>
        <v>0</v>
      </c>
      <c r="L557" s="19">
        <f t="shared" si="32"/>
        <v>0</v>
      </c>
      <c r="M557" s="19">
        <f t="shared" si="33"/>
        <v>0</v>
      </c>
      <c r="O557" s="33">
        <f t="shared" si="34"/>
        <v>0</v>
      </c>
    </row>
    <row r="558" spans="1:15" x14ac:dyDescent="0.4">
      <c r="A558" t="s">
        <v>4408</v>
      </c>
      <c r="B558" t="s">
        <v>1590</v>
      </c>
      <c r="C558" t="s">
        <v>241</v>
      </c>
      <c r="F558" t="s">
        <v>5111</v>
      </c>
      <c r="H558" s="19">
        <v>63000</v>
      </c>
      <c r="I558" t="s">
        <v>714</v>
      </c>
      <c r="J558" s="19">
        <f>+'R BOOTS'!E348</f>
        <v>0</v>
      </c>
      <c r="L558" s="19">
        <f t="shared" si="32"/>
        <v>0</v>
      </c>
      <c r="M558" s="19">
        <f t="shared" si="33"/>
        <v>0</v>
      </c>
      <c r="O558" s="33">
        <f t="shared" si="34"/>
        <v>0</v>
      </c>
    </row>
    <row r="559" spans="1:15" x14ac:dyDescent="0.4">
      <c r="A559" t="s">
        <v>4408</v>
      </c>
      <c r="B559" t="s">
        <v>1591</v>
      </c>
      <c r="C559" t="s">
        <v>241</v>
      </c>
      <c r="F559" t="s">
        <v>5112</v>
      </c>
      <c r="H559" s="19">
        <v>63000</v>
      </c>
      <c r="I559" t="s">
        <v>715</v>
      </c>
      <c r="J559" s="19">
        <f>+'R BOOTS'!E349</f>
        <v>0</v>
      </c>
      <c r="L559" s="19">
        <f t="shared" si="32"/>
        <v>0</v>
      </c>
      <c r="M559" s="19">
        <f t="shared" si="33"/>
        <v>0</v>
      </c>
      <c r="O559" s="33">
        <f t="shared" si="34"/>
        <v>0</v>
      </c>
    </row>
    <row r="560" spans="1:15" x14ac:dyDescent="0.4">
      <c r="A560" t="s">
        <v>4408</v>
      </c>
      <c r="B560" t="s">
        <v>1592</v>
      </c>
      <c r="C560" t="s">
        <v>241</v>
      </c>
      <c r="F560" t="s">
        <v>5113</v>
      </c>
      <c r="H560" s="19">
        <v>63000</v>
      </c>
      <c r="I560" t="s">
        <v>716</v>
      </c>
      <c r="J560" s="19">
        <f>+'R BOOTS'!E350</f>
        <v>0</v>
      </c>
      <c r="L560" s="19">
        <f t="shared" si="32"/>
        <v>0</v>
      </c>
      <c r="M560" s="19">
        <f t="shared" si="33"/>
        <v>0</v>
      </c>
      <c r="O560" s="33">
        <f t="shared" si="34"/>
        <v>0</v>
      </c>
    </row>
    <row r="561" spans="1:15" x14ac:dyDescent="0.4">
      <c r="A561" t="s">
        <v>4408</v>
      </c>
      <c r="B561" t="s">
        <v>1593</v>
      </c>
      <c r="C561" t="s">
        <v>241</v>
      </c>
      <c r="F561" t="s">
        <v>5114</v>
      </c>
      <c r="H561" s="19">
        <v>63000</v>
      </c>
      <c r="I561" t="s">
        <v>717</v>
      </c>
      <c r="J561" s="19">
        <f>+'R BOOTS'!E351</f>
        <v>0</v>
      </c>
      <c r="L561" s="19">
        <f t="shared" si="32"/>
        <v>0</v>
      </c>
      <c r="M561" s="19">
        <f t="shared" si="33"/>
        <v>0</v>
      </c>
      <c r="O561" s="33">
        <f t="shared" si="34"/>
        <v>0</v>
      </c>
    </row>
    <row r="562" spans="1:15" x14ac:dyDescent="0.4">
      <c r="A562" t="s">
        <v>4408</v>
      </c>
      <c r="B562" t="s">
        <v>1594</v>
      </c>
      <c r="C562" t="s">
        <v>241</v>
      </c>
      <c r="F562" t="s">
        <v>5115</v>
      </c>
      <c r="H562" s="19">
        <v>63000</v>
      </c>
      <c r="I562" t="s">
        <v>718</v>
      </c>
      <c r="J562" s="19">
        <f>+'R BOOTS'!E352</f>
        <v>0</v>
      </c>
      <c r="L562" s="19">
        <f t="shared" si="32"/>
        <v>0</v>
      </c>
      <c r="M562" s="19">
        <f t="shared" si="33"/>
        <v>0</v>
      </c>
      <c r="O562" s="33">
        <f t="shared" si="34"/>
        <v>0</v>
      </c>
    </row>
    <row r="563" spans="1:15" x14ac:dyDescent="0.4">
      <c r="A563" t="s">
        <v>4408</v>
      </c>
      <c r="B563" t="s">
        <v>1595</v>
      </c>
      <c r="C563" t="s">
        <v>241</v>
      </c>
      <c r="F563" t="s">
        <v>5116</v>
      </c>
      <c r="H563" s="19">
        <v>63000</v>
      </c>
      <c r="I563" t="s">
        <v>719</v>
      </c>
      <c r="J563" s="19">
        <f>+'R BOOTS'!E353</f>
        <v>0</v>
      </c>
      <c r="L563" s="19">
        <f t="shared" si="32"/>
        <v>0</v>
      </c>
      <c r="M563" s="19">
        <f t="shared" si="33"/>
        <v>0</v>
      </c>
      <c r="O563" s="33">
        <f t="shared" si="34"/>
        <v>0</v>
      </c>
    </row>
    <row r="564" spans="1:15" x14ac:dyDescent="0.4">
      <c r="A564" t="s">
        <v>4408</v>
      </c>
      <c r="B564" t="s">
        <v>1596</v>
      </c>
      <c r="C564" t="s">
        <v>241</v>
      </c>
      <c r="F564" t="s">
        <v>5117</v>
      </c>
      <c r="H564" s="19">
        <v>63000</v>
      </c>
      <c r="I564" t="s">
        <v>724</v>
      </c>
      <c r="J564" s="19">
        <f>+'R BOOTS'!E354</f>
        <v>0</v>
      </c>
      <c r="L564" s="19">
        <f t="shared" si="32"/>
        <v>0</v>
      </c>
      <c r="M564" s="19">
        <f t="shared" si="33"/>
        <v>0</v>
      </c>
      <c r="O564" s="33">
        <f t="shared" si="34"/>
        <v>0</v>
      </c>
    </row>
    <row r="565" spans="1:15" x14ac:dyDescent="0.4">
      <c r="A565" t="s">
        <v>4408</v>
      </c>
      <c r="B565" t="s">
        <v>1597</v>
      </c>
      <c r="C565" t="s">
        <v>241</v>
      </c>
      <c r="F565" t="s">
        <v>5118</v>
      </c>
      <c r="H565" s="19">
        <v>63000</v>
      </c>
      <c r="I565" t="s">
        <v>725</v>
      </c>
      <c r="J565" s="19">
        <f>+'R BOOTS'!E355</f>
        <v>0</v>
      </c>
      <c r="L565" s="19">
        <f t="shared" si="32"/>
        <v>0</v>
      </c>
      <c r="M565" s="19">
        <f t="shared" si="33"/>
        <v>0</v>
      </c>
      <c r="O565" s="33">
        <f t="shared" si="34"/>
        <v>0</v>
      </c>
    </row>
    <row r="566" spans="1:15" x14ac:dyDescent="0.4">
      <c r="A566" t="s">
        <v>4408</v>
      </c>
      <c r="B566" t="s">
        <v>1598</v>
      </c>
      <c r="C566" t="s">
        <v>242</v>
      </c>
      <c r="F566" t="s">
        <v>5119</v>
      </c>
      <c r="H566" s="19">
        <v>77000</v>
      </c>
      <c r="I566" t="s">
        <v>728</v>
      </c>
      <c r="J566" s="19">
        <f>+'R BOOTS'!E356</f>
        <v>0</v>
      </c>
      <c r="L566" s="19">
        <f t="shared" si="32"/>
        <v>0</v>
      </c>
      <c r="M566" s="19">
        <f t="shared" si="33"/>
        <v>0</v>
      </c>
      <c r="O566" s="33">
        <f t="shared" si="34"/>
        <v>0</v>
      </c>
    </row>
    <row r="567" spans="1:15" x14ac:dyDescent="0.4">
      <c r="A567" t="s">
        <v>4408</v>
      </c>
      <c r="B567" t="s">
        <v>1599</v>
      </c>
      <c r="C567" t="s">
        <v>242</v>
      </c>
      <c r="F567" t="s">
        <v>5120</v>
      </c>
      <c r="H567" s="19">
        <v>77000</v>
      </c>
      <c r="I567" t="s">
        <v>720</v>
      </c>
      <c r="J567" s="19">
        <f>+'R BOOTS'!E357</f>
        <v>0</v>
      </c>
      <c r="L567" s="19">
        <f t="shared" si="32"/>
        <v>0</v>
      </c>
      <c r="M567" s="19">
        <f t="shared" si="33"/>
        <v>0</v>
      </c>
      <c r="O567" s="33">
        <f t="shared" si="34"/>
        <v>0</v>
      </c>
    </row>
    <row r="568" spans="1:15" x14ac:dyDescent="0.4">
      <c r="A568" t="s">
        <v>4408</v>
      </c>
      <c r="B568" t="s">
        <v>1600</v>
      </c>
      <c r="C568" t="s">
        <v>242</v>
      </c>
      <c r="F568" t="s">
        <v>5121</v>
      </c>
      <c r="H568" s="19">
        <v>77000</v>
      </c>
      <c r="I568" t="s">
        <v>729</v>
      </c>
      <c r="J568" s="19">
        <f>+'R BOOTS'!E358</f>
        <v>0</v>
      </c>
      <c r="L568" s="19">
        <f t="shared" si="32"/>
        <v>0</v>
      </c>
      <c r="M568" s="19">
        <f t="shared" si="33"/>
        <v>0</v>
      </c>
      <c r="O568" s="33">
        <f t="shared" si="34"/>
        <v>0</v>
      </c>
    </row>
    <row r="569" spans="1:15" x14ac:dyDescent="0.4">
      <c r="A569" t="s">
        <v>4408</v>
      </c>
      <c r="B569" t="s">
        <v>1601</v>
      </c>
      <c r="C569" t="s">
        <v>242</v>
      </c>
      <c r="F569" t="s">
        <v>5122</v>
      </c>
      <c r="H569" s="19">
        <v>77000</v>
      </c>
      <c r="I569" t="s">
        <v>713</v>
      </c>
      <c r="J569" s="19">
        <f>+'R BOOTS'!E359</f>
        <v>0</v>
      </c>
      <c r="L569" s="19">
        <f t="shared" si="32"/>
        <v>0</v>
      </c>
      <c r="M569" s="19">
        <f t="shared" si="33"/>
        <v>0</v>
      </c>
      <c r="O569" s="33">
        <f t="shared" si="34"/>
        <v>0</v>
      </c>
    </row>
    <row r="570" spans="1:15" x14ac:dyDescent="0.4">
      <c r="A570" t="s">
        <v>4408</v>
      </c>
      <c r="B570" t="s">
        <v>1602</v>
      </c>
      <c r="C570" t="s">
        <v>242</v>
      </c>
      <c r="F570" t="s">
        <v>5123</v>
      </c>
      <c r="H570" s="19">
        <v>77000</v>
      </c>
      <c r="I570" t="s">
        <v>721</v>
      </c>
      <c r="J570" s="19">
        <f>+'R BOOTS'!E360</f>
        <v>0</v>
      </c>
      <c r="L570" s="19">
        <f t="shared" si="32"/>
        <v>0</v>
      </c>
      <c r="M570" s="19">
        <f t="shared" si="33"/>
        <v>0</v>
      </c>
      <c r="O570" s="33">
        <f t="shared" si="34"/>
        <v>0</v>
      </c>
    </row>
    <row r="571" spans="1:15" x14ac:dyDescent="0.4">
      <c r="A571" t="s">
        <v>4408</v>
      </c>
      <c r="B571" t="s">
        <v>1603</v>
      </c>
      <c r="C571" t="s">
        <v>242</v>
      </c>
      <c r="F571" t="s">
        <v>5124</v>
      </c>
      <c r="H571" s="19">
        <v>77000</v>
      </c>
      <c r="I571" t="s">
        <v>714</v>
      </c>
      <c r="J571" s="19">
        <f>+'R BOOTS'!E361</f>
        <v>0</v>
      </c>
      <c r="L571" s="19">
        <f t="shared" si="32"/>
        <v>0</v>
      </c>
      <c r="M571" s="19">
        <f t="shared" si="33"/>
        <v>0</v>
      </c>
      <c r="O571" s="33">
        <f t="shared" si="34"/>
        <v>0</v>
      </c>
    </row>
    <row r="572" spans="1:15" x14ac:dyDescent="0.4">
      <c r="A572" t="s">
        <v>4408</v>
      </c>
      <c r="B572" t="s">
        <v>1604</v>
      </c>
      <c r="C572" t="s">
        <v>242</v>
      </c>
      <c r="F572" t="s">
        <v>5125</v>
      </c>
      <c r="H572" s="19">
        <v>77000</v>
      </c>
      <c r="I572" t="s">
        <v>722</v>
      </c>
      <c r="J572" s="19">
        <f>+'R BOOTS'!E362</f>
        <v>0</v>
      </c>
      <c r="L572" s="19">
        <f t="shared" si="32"/>
        <v>0</v>
      </c>
      <c r="M572" s="19">
        <f t="shared" si="33"/>
        <v>0</v>
      </c>
      <c r="O572" s="33">
        <f t="shared" si="34"/>
        <v>0</v>
      </c>
    </row>
    <row r="573" spans="1:15" x14ac:dyDescent="0.4">
      <c r="A573" t="s">
        <v>4408</v>
      </c>
      <c r="B573" t="s">
        <v>1605</v>
      </c>
      <c r="C573" t="s">
        <v>242</v>
      </c>
      <c r="F573" t="s">
        <v>5126</v>
      </c>
      <c r="H573" s="19">
        <v>77000</v>
      </c>
      <c r="I573" t="s">
        <v>715</v>
      </c>
      <c r="J573" s="19">
        <f>+'R BOOTS'!E363</f>
        <v>0</v>
      </c>
      <c r="L573" s="19">
        <f t="shared" si="32"/>
        <v>0</v>
      </c>
      <c r="M573" s="19">
        <f t="shared" si="33"/>
        <v>0</v>
      </c>
      <c r="O573" s="33">
        <f t="shared" si="34"/>
        <v>0</v>
      </c>
    </row>
    <row r="574" spans="1:15" x14ac:dyDescent="0.4">
      <c r="A574" t="s">
        <v>4408</v>
      </c>
      <c r="B574" t="s">
        <v>1606</v>
      </c>
      <c r="C574" t="s">
        <v>242</v>
      </c>
      <c r="F574" t="s">
        <v>5127</v>
      </c>
      <c r="H574" s="19">
        <v>77000</v>
      </c>
      <c r="I574" t="s">
        <v>565</v>
      </c>
      <c r="J574" s="19">
        <f>+'R BOOTS'!E364</f>
        <v>0</v>
      </c>
      <c r="L574" s="19">
        <f t="shared" si="32"/>
        <v>0</v>
      </c>
      <c r="M574" s="19">
        <f t="shared" si="33"/>
        <v>0</v>
      </c>
      <c r="O574" s="33">
        <f t="shared" si="34"/>
        <v>0</v>
      </c>
    </row>
    <row r="575" spans="1:15" x14ac:dyDescent="0.4">
      <c r="A575" t="s">
        <v>4408</v>
      </c>
      <c r="B575" t="s">
        <v>1607</v>
      </c>
      <c r="C575" t="s">
        <v>242</v>
      </c>
      <c r="F575" t="s">
        <v>5128</v>
      </c>
      <c r="H575" s="19">
        <v>77000</v>
      </c>
      <c r="I575" t="s">
        <v>716</v>
      </c>
      <c r="J575" s="19">
        <f>+'R BOOTS'!E365</f>
        <v>0</v>
      </c>
      <c r="L575" s="19">
        <f t="shared" si="32"/>
        <v>0</v>
      </c>
      <c r="M575" s="19">
        <f t="shared" si="33"/>
        <v>0</v>
      </c>
      <c r="O575" s="33">
        <f t="shared" si="34"/>
        <v>0</v>
      </c>
    </row>
    <row r="576" spans="1:15" x14ac:dyDescent="0.4">
      <c r="A576" t="s">
        <v>4408</v>
      </c>
      <c r="B576" t="s">
        <v>1608</v>
      </c>
      <c r="C576" t="s">
        <v>242</v>
      </c>
      <c r="F576" t="s">
        <v>5129</v>
      </c>
      <c r="H576" s="19">
        <v>77000</v>
      </c>
      <c r="I576" t="s">
        <v>566</v>
      </c>
      <c r="J576" s="19">
        <f>+'R BOOTS'!E366</f>
        <v>0</v>
      </c>
      <c r="L576" s="19">
        <f t="shared" si="32"/>
        <v>0</v>
      </c>
      <c r="M576" s="19">
        <f t="shared" si="33"/>
        <v>0</v>
      </c>
      <c r="O576" s="33">
        <f t="shared" si="34"/>
        <v>0</v>
      </c>
    </row>
    <row r="577" spans="1:15" x14ac:dyDescent="0.4">
      <c r="A577" t="s">
        <v>4408</v>
      </c>
      <c r="B577" t="s">
        <v>1609</v>
      </c>
      <c r="C577" t="s">
        <v>242</v>
      </c>
      <c r="F577" t="s">
        <v>5130</v>
      </c>
      <c r="H577" s="19">
        <v>77000</v>
      </c>
      <c r="I577" t="s">
        <v>717</v>
      </c>
      <c r="J577" s="19">
        <f>+'R BOOTS'!E367</f>
        <v>0</v>
      </c>
      <c r="L577" s="19">
        <f t="shared" si="32"/>
        <v>0</v>
      </c>
      <c r="M577" s="19">
        <f t="shared" si="33"/>
        <v>0</v>
      </c>
      <c r="O577" s="33">
        <f t="shared" si="34"/>
        <v>0</v>
      </c>
    </row>
    <row r="578" spans="1:15" x14ac:dyDescent="0.4">
      <c r="A578" t="s">
        <v>4408</v>
      </c>
      <c r="B578" t="s">
        <v>1610</v>
      </c>
      <c r="C578" t="s">
        <v>243</v>
      </c>
      <c r="F578" t="s">
        <v>5131</v>
      </c>
      <c r="H578" s="19">
        <v>71000</v>
      </c>
      <c r="I578" t="s">
        <v>728</v>
      </c>
      <c r="J578" s="19">
        <f>+'R BOOTS'!E368</f>
        <v>0</v>
      </c>
      <c r="L578" s="19">
        <f t="shared" si="32"/>
        <v>0</v>
      </c>
      <c r="M578" s="19">
        <f t="shared" si="33"/>
        <v>0</v>
      </c>
      <c r="O578" s="33">
        <f t="shared" si="34"/>
        <v>0</v>
      </c>
    </row>
    <row r="579" spans="1:15" x14ac:dyDescent="0.4">
      <c r="A579" t="s">
        <v>4408</v>
      </c>
      <c r="B579" t="s">
        <v>1611</v>
      </c>
      <c r="C579" t="s">
        <v>243</v>
      </c>
      <c r="F579" t="s">
        <v>5132</v>
      </c>
      <c r="H579" s="19">
        <v>71000</v>
      </c>
      <c r="I579" t="s">
        <v>720</v>
      </c>
      <c r="J579" s="19">
        <f>+'R BOOTS'!E369</f>
        <v>0</v>
      </c>
      <c r="L579" s="19">
        <f t="shared" si="32"/>
        <v>0</v>
      </c>
      <c r="M579" s="19">
        <f t="shared" si="33"/>
        <v>0</v>
      </c>
      <c r="O579" s="33">
        <f t="shared" si="34"/>
        <v>0</v>
      </c>
    </row>
    <row r="580" spans="1:15" x14ac:dyDescent="0.4">
      <c r="A580" t="s">
        <v>4408</v>
      </c>
      <c r="B580" t="s">
        <v>1612</v>
      </c>
      <c r="C580" t="s">
        <v>243</v>
      </c>
      <c r="F580" t="s">
        <v>5133</v>
      </c>
      <c r="H580" s="19">
        <v>71000</v>
      </c>
      <c r="I580" t="s">
        <v>729</v>
      </c>
      <c r="J580" s="19">
        <f>+'R BOOTS'!E370</f>
        <v>0</v>
      </c>
      <c r="L580" s="19">
        <f t="shared" si="32"/>
        <v>0</v>
      </c>
      <c r="M580" s="19">
        <f t="shared" si="33"/>
        <v>0</v>
      </c>
      <c r="O580" s="33">
        <f t="shared" si="34"/>
        <v>0</v>
      </c>
    </row>
    <row r="581" spans="1:15" x14ac:dyDescent="0.4">
      <c r="A581" t="s">
        <v>4408</v>
      </c>
      <c r="B581" t="s">
        <v>1613</v>
      </c>
      <c r="C581" t="s">
        <v>243</v>
      </c>
      <c r="F581" t="s">
        <v>5134</v>
      </c>
      <c r="H581" s="19">
        <v>71000</v>
      </c>
      <c r="I581" t="s">
        <v>713</v>
      </c>
      <c r="J581" s="19">
        <f>+'R BOOTS'!E371</f>
        <v>0</v>
      </c>
      <c r="L581" s="19">
        <f t="shared" ref="L581:L644" si="35">+J581+K581</f>
        <v>0</v>
      </c>
      <c r="M581" s="19">
        <f t="shared" ref="M581:M644" si="36">+J581*H581</f>
        <v>0</v>
      </c>
      <c r="O581" s="33">
        <f t="shared" ref="O581:O644" si="37">+J581-N581</f>
        <v>0</v>
      </c>
    </row>
    <row r="582" spans="1:15" x14ac:dyDescent="0.4">
      <c r="A582" t="s">
        <v>4408</v>
      </c>
      <c r="B582" t="s">
        <v>1614</v>
      </c>
      <c r="C582" t="s">
        <v>243</v>
      </c>
      <c r="F582" t="s">
        <v>5135</v>
      </c>
      <c r="H582" s="19">
        <v>71000</v>
      </c>
      <c r="I582" t="s">
        <v>721</v>
      </c>
      <c r="J582" s="19">
        <f>+'R BOOTS'!E372</f>
        <v>0</v>
      </c>
      <c r="L582" s="19">
        <f t="shared" si="35"/>
        <v>0</v>
      </c>
      <c r="M582" s="19">
        <f t="shared" si="36"/>
        <v>0</v>
      </c>
      <c r="O582" s="33">
        <f t="shared" si="37"/>
        <v>0</v>
      </c>
    </row>
    <row r="583" spans="1:15" x14ac:dyDescent="0.4">
      <c r="A583" t="s">
        <v>4408</v>
      </c>
      <c r="B583" t="s">
        <v>1615</v>
      </c>
      <c r="C583" t="s">
        <v>243</v>
      </c>
      <c r="F583" t="s">
        <v>5136</v>
      </c>
      <c r="H583" s="19">
        <v>71000</v>
      </c>
      <c r="I583" t="s">
        <v>714</v>
      </c>
      <c r="J583" s="19">
        <f>+'R BOOTS'!E373</f>
        <v>0</v>
      </c>
      <c r="L583" s="19">
        <f t="shared" si="35"/>
        <v>0</v>
      </c>
      <c r="M583" s="19">
        <f t="shared" si="36"/>
        <v>0</v>
      </c>
      <c r="O583" s="33">
        <f t="shared" si="37"/>
        <v>0</v>
      </c>
    </row>
    <row r="584" spans="1:15" x14ac:dyDescent="0.4">
      <c r="A584" t="s">
        <v>4408</v>
      </c>
      <c r="B584" t="s">
        <v>1616</v>
      </c>
      <c r="C584" t="s">
        <v>243</v>
      </c>
      <c r="F584" t="s">
        <v>5137</v>
      </c>
      <c r="H584" s="19">
        <v>71000</v>
      </c>
      <c r="I584" t="s">
        <v>722</v>
      </c>
      <c r="J584" s="19">
        <f>+'R BOOTS'!E374</f>
        <v>0</v>
      </c>
      <c r="L584" s="19">
        <f t="shared" si="35"/>
        <v>0</v>
      </c>
      <c r="M584" s="19">
        <f t="shared" si="36"/>
        <v>0</v>
      </c>
      <c r="O584" s="33">
        <f t="shared" si="37"/>
        <v>0</v>
      </c>
    </row>
    <row r="585" spans="1:15" x14ac:dyDescent="0.4">
      <c r="A585" t="s">
        <v>4408</v>
      </c>
      <c r="B585" t="s">
        <v>1617</v>
      </c>
      <c r="C585" t="s">
        <v>243</v>
      </c>
      <c r="F585" t="s">
        <v>5138</v>
      </c>
      <c r="H585" s="19">
        <v>71000</v>
      </c>
      <c r="I585" t="s">
        <v>715</v>
      </c>
      <c r="J585" s="19">
        <f>+'R BOOTS'!E375</f>
        <v>0</v>
      </c>
      <c r="L585" s="19">
        <f t="shared" si="35"/>
        <v>0</v>
      </c>
      <c r="M585" s="19">
        <f t="shared" si="36"/>
        <v>0</v>
      </c>
      <c r="O585" s="33">
        <f t="shared" si="37"/>
        <v>0</v>
      </c>
    </row>
    <row r="586" spans="1:15" x14ac:dyDescent="0.4">
      <c r="A586" t="s">
        <v>4408</v>
      </c>
      <c r="B586" t="s">
        <v>1618</v>
      </c>
      <c r="C586" t="s">
        <v>243</v>
      </c>
      <c r="F586" t="s">
        <v>5139</v>
      </c>
      <c r="H586" s="19">
        <v>71000</v>
      </c>
      <c r="I586" t="s">
        <v>565</v>
      </c>
      <c r="J586" s="19">
        <f>+'R BOOTS'!E376</f>
        <v>0</v>
      </c>
      <c r="L586" s="19">
        <f t="shared" si="35"/>
        <v>0</v>
      </c>
      <c r="M586" s="19">
        <f t="shared" si="36"/>
        <v>0</v>
      </c>
      <c r="O586" s="33">
        <f t="shared" si="37"/>
        <v>0</v>
      </c>
    </row>
    <row r="587" spans="1:15" x14ac:dyDescent="0.4">
      <c r="A587" t="s">
        <v>4408</v>
      </c>
      <c r="B587" t="s">
        <v>1619</v>
      </c>
      <c r="C587" t="s">
        <v>243</v>
      </c>
      <c r="F587" t="s">
        <v>5140</v>
      </c>
      <c r="H587" s="19">
        <v>71000</v>
      </c>
      <c r="I587" t="s">
        <v>716</v>
      </c>
      <c r="J587" s="19">
        <f>+'R BOOTS'!E377</f>
        <v>0</v>
      </c>
      <c r="L587" s="19">
        <f t="shared" si="35"/>
        <v>0</v>
      </c>
      <c r="M587" s="19">
        <f t="shared" si="36"/>
        <v>0</v>
      </c>
      <c r="O587" s="33">
        <f t="shared" si="37"/>
        <v>0</v>
      </c>
    </row>
    <row r="588" spans="1:15" x14ac:dyDescent="0.4">
      <c r="A588" t="s">
        <v>4408</v>
      </c>
      <c r="B588" t="s">
        <v>1620</v>
      </c>
      <c r="C588" t="s">
        <v>243</v>
      </c>
      <c r="F588" t="s">
        <v>5141</v>
      </c>
      <c r="H588" s="19">
        <v>71000</v>
      </c>
      <c r="I588" t="s">
        <v>566</v>
      </c>
      <c r="J588" s="19">
        <f>+'R BOOTS'!E378</f>
        <v>0</v>
      </c>
      <c r="L588" s="19">
        <f t="shared" si="35"/>
        <v>0</v>
      </c>
      <c r="M588" s="19">
        <f t="shared" si="36"/>
        <v>0</v>
      </c>
      <c r="O588" s="33">
        <f t="shared" si="37"/>
        <v>0</v>
      </c>
    </row>
    <row r="589" spans="1:15" x14ac:dyDescent="0.4">
      <c r="A589" t="s">
        <v>4408</v>
      </c>
      <c r="B589" t="s">
        <v>1621</v>
      </c>
      <c r="C589" t="s">
        <v>243</v>
      </c>
      <c r="F589" t="s">
        <v>5142</v>
      </c>
      <c r="H589" s="19">
        <v>71000</v>
      </c>
      <c r="I589" t="s">
        <v>717</v>
      </c>
      <c r="J589" s="19">
        <f>+'R BOOTS'!E379</f>
        <v>0</v>
      </c>
      <c r="L589" s="19">
        <f t="shared" si="35"/>
        <v>0</v>
      </c>
      <c r="M589" s="19">
        <f t="shared" si="36"/>
        <v>0</v>
      </c>
      <c r="O589" s="33">
        <f t="shared" si="37"/>
        <v>0</v>
      </c>
    </row>
    <row r="590" spans="1:15" x14ac:dyDescent="0.4">
      <c r="A590" t="s">
        <v>4408</v>
      </c>
      <c r="B590" t="s">
        <v>1622</v>
      </c>
      <c r="C590" t="s">
        <v>244</v>
      </c>
      <c r="F590" t="s">
        <v>5143</v>
      </c>
      <c r="H590" s="19">
        <v>74000</v>
      </c>
      <c r="I590" t="s">
        <v>728</v>
      </c>
      <c r="J590" s="19">
        <f>+'R BOOTS'!E380</f>
        <v>0</v>
      </c>
      <c r="L590" s="19">
        <f t="shared" si="35"/>
        <v>0</v>
      </c>
      <c r="M590" s="19">
        <f t="shared" si="36"/>
        <v>0</v>
      </c>
      <c r="O590" s="33">
        <f t="shared" si="37"/>
        <v>0</v>
      </c>
    </row>
    <row r="591" spans="1:15" x14ac:dyDescent="0.4">
      <c r="A591" t="s">
        <v>4408</v>
      </c>
      <c r="B591" t="s">
        <v>1623</v>
      </c>
      <c r="C591" t="s">
        <v>244</v>
      </c>
      <c r="F591" t="s">
        <v>5144</v>
      </c>
      <c r="H591" s="19">
        <v>74000</v>
      </c>
      <c r="I591" t="s">
        <v>720</v>
      </c>
      <c r="J591" s="19">
        <f>+'R BOOTS'!E381</f>
        <v>0</v>
      </c>
      <c r="L591" s="19">
        <f t="shared" si="35"/>
        <v>0</v>
      </c>
      <c r="M591" s="19">
        <f t="shared" si="36"/>
        <v>0</v>
      </c>
      <c r="O591" s="33">
        <f t="shared" si="37"/>
        <v>0</v>
      </c>
    </row>
    <row r="592" spans="1:15" x14ac:dyDescent="0.4">
      <c r="A592" t="s">
        <v>4408</v>
      </c>
      <c r="B592" t="s">
        <v>1624</v>
      </c>
      <c r="C592" t="s">
        <v>244</v>
      </c>
      <c r="F592" t="s">
        <v>5145</v>
      </c>
      <c r="H592" s="19">
        <v>74000</v>
      </c>
      <c r="I592" t="s">
        <v>729</v>
      </c>
      <c r="J592" s="19">
        <f>+'R BOOTS'!E382</f>
        <v>0</v>
      </c>
      <c r="L592" s="19">
        <f t="shared" si="35"/>
        <v>0</v>
      </c>
      <c r="M592" s="19">
        <f t="shared" si="36"/>
        <v>0</v>
      </c>
      <c r="O592" s="33">
        <f t="shared" si="37"/>
        <v>0</v>
      </c>
    </row>
    <row r="593" spans="1:15" x14ac:dyDescent="0.4">
      <c r="A593" t="s">
        <v>4408</v>
      </c>
      <c r="B593" t="s">
        <v>1625</v>
      </c>
      <c r="C593" t="s">
        <v>244</v>
      </c>
      <c r="F593" t="s">
        <v>5146</v>
      </c>
      <c r="H593" s="19">
        <v>74000</v>
      </c>
      <c r="I593" t="s">
        <v>713</v>
      </c>
      <c r="J593" s="19">
        <f>+'R BOOTS'!E383</f>
        <v>0</v>
      </c>
      <c r="L593" s="19">
        <f t="shared" si="35"/>
        <v>0</v>
      </c>
      <c r="M593" s="19">
        <f t="shared" si="36"/>
        <v>0</v>
      </c>
      <c r="O593" s="33">
        <f t="shared" si="37"/>
        <v>0</v>
      </c>
    </row>
    <row r="594" spans="1:15" x14ac:dyDescent="0.4">
      <c r="A594" t="s">
        <v>4408</v>
      </c>
      <c r="B594" t="s">
        <v>1626</v>
      </c>
      <c r="C594" t="s">
        <v>244</v>
      </c>
      <c r="F594" t="s">
        <v>5147</v>
      </c>
      <c r="H594" s="19">
        <v>74000</v>
      </c>
      <c r="I594" t="s">
        <v>721</v>
      </c>
      <c r="J594" s="19">
        <f>+'R BOOTS'!E384</f>
        <v>0</v>
      </c>
      <c r="L594" s="19">
        <f t="shared" si="35"/>
        <v>0</v>
      </c>
      <c r="M594" s="19">
        <f t="shared" si="36"/>
        <v>0</v>
      </c>
      <c r="O594" s="33">
        <f t="shared" si="37"/>
        <v>0</v>
      </c>
    </row>
    <row r="595" spans="1:15" x14ac:dyDescent="0.4">
      <c r="A595" t="s">
        <v>4408</v>
      </c>
      <c r="B595" t="s">
        <v>1627</v>
      </c>
      <c r="C595" t="s">
        <v>244</v>
      </c>
      <c r="F595" t="s">
        <v>5148</v>
      </c>
      <c r="H595" s="19">
        <v>74000</v>
      </c>
      <c r="I595" t="s">
        <v>714</v>
      </c>
      <c r="J595" s="19">
        <f>+'R BOOTS'!E385</f>
        <v>0</v>
      </c>
      <c r="L595" s="19">
        <f t="shared" si="35"/>
        <v>0</v>
      </c>
      <c r="M595" s="19">
        <f t="shared" si="36"/>
        <v>0</v>
      </c>
      <c r="O595" s="33">
        <f t="shared" si="37"/>
        <v>0</v>
      </c>
    </row>
    <row r="596" spans="1:15" x14ac:dyDescent="0.4">
      <c r="A596" t="s">
        <v>4408</v>
      </c>
      <c r="B596" t="s">
        <v>1628</v>
      </c>
      <c r="C596" t="s">
        <v>244</v>
      </c>
      <c r="F596" t="s">
        <v>5149</v>
      </c>
      <c r="H596" s="19">
        <v>74000</v>
      </c>
      <c r="I596" t="s">
        <v>722</v>
      </c>
      <c r="J596" s="19">
        <f>+'R BOOTS'!E386</f>
        <v>0</v>
      </c>
      <c r="L596" s="19">
        <f t="shared" si="35"/>
        <v>0</v>
      </c>
      <c r="M596" s="19">
        <f t="shared" si="36"/>
        <v>0</v>
      </c>
      <c r="O596" s="33">
        <f t="shared" si="37"/>
        <v>0</v>
      </c>
    </row>
    <row r="597" spans="1:15" x14ac:dyDescent="0.4">
      <c r="A597" t="s">
        <v>4408</v>
      </c>
      <c r="B597" t="s">
        <v>1629</v>
      </c>
      <c r="C597" t="s">
        <v>244</v>
      </c>
      <c r="F597" t="s">
        <v>5150</v>
      </c>
      <c r="H597" s="19">
        <v>74000</v>
      </c>
      <c r="I597" t="s">
        <v>715</v>
      </c>
      <c r="J597" s="19">
        <f>+'R BOOTS'!E387</f>
        <v>0</v>
      </c>
      <c r="L597" s="19">
        <f t="shared" si="35"/>
        <v>0</v>
      </c>
      <c r="M597" s="19">
        <f t="shared" si="36"/>
        <v>0</v>
      </c>
      <c r="O597" s="33">
        <f t="shared" si="37"/>
        <v>0</v>
      </c>
    </row>
    <row r="598" spans="1:15" x14ac:dyDescent="0.4">
      <c r="A598" t="s">
        <v>4408</v>
      </c>
      <c r="B598" t="s">
        <v>1630</v>
      </c>
      <c r="C598" t="s">
        <v>244</v>
      </c>
      <c r="F598" t="s">
        <v>5151</v>
      </c>
      <c r="H598" s="19">
        <v>74000</v>
      </c>
      <c r="I598" t="s">
        <v>565</v>
      </c>
      <c r="J598" s="19">
        <f>+'R BOOTS'!E388</f>
        <v>0</v>
      </c>
      <c r="L598" s="19">
        <f t="shared" si="35"/>
        <v>0</v>
      </c>
      <c r="M598" s="19">
        <f t="shared" si="36"/>
        <v>0</v>
      </c>
      <c r="O598" s="33">
        <f t="shared" si="37"/>
        <v>0</v>
      </c>
    </row>
    <row r="599" spans="1:15" x14ac:dyDescent="0.4">
      <c r="A599" t="s">
        <v>4408</v>
      </c>
      <c r="B599" t="s">
        <v>1631</v>
      </c>
      <c r="C599" t="s">
        <v>244</v>
      </c>
      <c r="F599" t="s">
        <v>5152</v>
      </c>
      <c r="H599" s="19">
        <v>74000</v>
      </c>
      <c r="I599" t="s">
        <v>716</v>
      </c>
      <c r="J599" s="19">
        <f>+'R BOOTS'!E389</f>
        <v>0</v>
      </c>
      <c r="L599" s="19">
        <f t="shared" si="35"/>
        <v>0</v>
      </c>
      <c r="M599" s="19">
        <f t="shared" si="36"/>
        <v>0</v>
      </c>
      <c r="O599" s="33">
        <f t="shared" si="37"/>
        <v>0</v>
      </c>
    </row>
    <row r="600" spans="1:15" x14ac:dyDescent="0.4">
      <c r="A600" t="s">
        <v>4408</v>
      </c>
      <c r="B600" t="s">
        <v>1632</v>
      </c>
      <c r="C600" t="s">
        <v>244</v>
      </c>
      <c r="F600" t="s">
        <v>5153</v>
      </c>
      <c r="H600" s="19">
        <v>74000</v>
      </c>
      <c r="I600" t="s">
        <v>566</v>
      </c>
      <c r="J600" s="19">
        <f>+'R BOOTS'!E390</f>
        <v>0</v>
      </c>
      <c r="L600" s="19">
        <f t="shared" si="35"/>
        <v>0</v>
      </c>
      <c r="M600" s="19">
        <f t="shared" si="36"/>
        <v>0</v>
      </c>
      <c r="O600" s="33">
        <f t="shared" si="37"/>
        <v>0</v>
      </c>
    </row>
    <row r="601" spans="1:15" x14ac:dyDescent="0.4">
      <c r="A601" t="s">
        <v>4408</v>
      </c>
      <c r="B601" t="s">
        <v>1633</v>
      </c>
      <c r="C601" t="s">
        <v>244</v>
      </c>
      <c r="F601" t="s">
        <v>5154</v>
      </c>
      <c r="H601" s="19">
        <v>74000</v>
      </c>
      <c r="I601" t="s">
        <v>717</v>
      </c>
      <c r="J601" s="19">
        <f>+'R BOOTS'!E391</f>
        <v>0</v>
      </c>
      <c r="L601" s="19">
        <f t="shared" si="35"/>
        <v>0</v>
      </c>
      <c r="M601" s="19">
        <f t="shared" si="36"/>
        <v>0</v>
      </c>
      <c r="O601" s="33">
        <f t="shared" si="37"/>
        <v>0</v>
      </c>
    </row>
    <row r="602" spans="1:15" x14ac:dyDescent="0.4">
      <c r="A602" t="s">
        <v>4408</v>
      </c>
      <c r="B602" t="s">
        <v>1634</v>
      </c>
      <c r="C602" t="s">
        <v>245</v>
      </c>
      <c r="F602" t="s">
        <v>5155</v>
      </c>
      <c r="H602" s="19">
        <v>68000</v>
      </c>
      <c r="I602" t="s">
        <v>728</v>
      </c>
      <c r="J602" s="19">
        <f>+'R BOOTS'!E392</f>
        <v>0</v>
      </c>
      <c r="L602" s="19">
        <f t="shared" si="35"/>
        <v>0</v>
      </c>
      <c r="M602" s="19">
        <f t="shared" si="36"/>
        <v>0</v>
      </c>
      <c r="O602" s="33">
        <f t="shared" si="37"/>
        <v>0</v>
      </c>
    </row>
    <row r="603" spans="1:15" x14ac:dyDescent="0.4">
      <c r="A603" t="s">
        <v>4408</v>
      </c>
      <c r="B603" t="s">
        <v>1635</v>
      </c>
      <c r="C603" t="s">
        <v>245</v>
      </c>
      <c r="F603" t="s">
        <v>5156</v>
      </c>
      <c r="H603" s="19">
        <v>68000</v>
      </c>
      <c r="I603" t="s">
        <v>720</v>
      </c>
      <c r="J603" s="19">
        <f>+'R BOOTS'!E393</f>
        <v>0</v>
      </c>
      <c r="L603" s="19">
        <f t="shared" si="35"/>
        <v>0</v>
      </c>
      <c r="M603" s="19">
        <f t="shared" si="36"/>
        <v>0</v>
      </c>
      <c r="O603" s="33">
        <f t="shared" si="37"/>
        <v>0</v>
      </c>
    </row>
    <row r="604" spans="1:15" x14ac:dyDescent="0.4">
      <c r="A604" t="s">
        <v>4408</v>
      </c>
      <c r="B604" t="s">
        <v>1636</v>
      </c>
      <c r="C604" t="s">
        <v>245</v>
      </c>
      <c r="F604" t="s">
        <v>5157</v>
      </c>
      <c r="H604" s="19">
        <v>68000</v>
      </c>
      <c r="I604" t="s">
        <v>729</v>
      </c>
      <c r="J604" s="19">
        <f>+'R BOOTS'!E394</f>
        <v>0</v>
      </c>
      <c r="L604" s="19">
        <f t="shared" si="35"/>
        <v>0</v>
      </c>
      <c r="M604" s="19">
        <f t="shared" si="36"/>
        <v>0</v>
      </c>
      <c r="O604" s="33">
        <f t="shared" si="37"/>
        <v>0</v>
      </c>
    </row>
    <row r="605" spans="1:15" x14ac:dyDescent="0.4">
      <c r="A605" t="s">
        <v>4408</v>
      </c>
      <c r="B605" t="s">
        <v>1637</v>
      </c>
      <c r="C605" t="s">
        <v>245</v>
      </c>
      <c r="F605" t="s">
        <v>5158</v>
      </c>
      <c r="H605" s="19">
        <v>68000</v>
      </c>
      <c r="I605" t="s">
        <v>713</v>
      </c>
      <c r="J605" s="19">
        <f>+'R BOOTS'!E395</f>
        <v>0</v>
      </c>
      <c r="L605" s="19">
        <f t="shared" si="35"/>
        <v>0</v>
      </c>
      <c r="M605" s="19">
        <f t="shared" si="36"/>
        <v>0</v>
      </c>
      <c r="O605" s="33">
        <f t="shared" si="37"/>
        <v>0</v>
      </c>
    </row>
    <row r="606" spans="1:15" x14ac:dyDescent="0.4">
      <c r="A606" t="s">
        <v>4408</v>
      </c>
      <c r="B606" t="s">
        <v>1638</v>
      </c>
      <c r="C606" t="s">
        <v>245</v>
      </c>
      <c r="F606" t="s">
        <v>5159</v>
      </c>
      <c r="H606" s="19">
        <v>68000</v>
      </c>
      <c r="I606" t="s">
        <v>721</v>
      </c>
      <c r="J606" s="19">
        <f>+'R BOOTS'!E396</f>
        <v>0</v>
      </c>
      <c r="L606" s="19">
        <f t="shared" si="35"/>
        <v>0</v>
      </c>
      <c r="M606" s="19">
        <f t="shared" si="36"/>
        <v>0</v>
      </c>
      <c r="O606" s="33">
        <f t="shared" si="37"/>
        <v>0</v>
      </c>
    </row>
    <row r="607" spans="1:15" x14ac:dyDescent="0.4">
      <c r="A607" t="s">
        <v>4408</v>
      </c>
      <c r="B607" t="s">
        <v>1639</v>
      </c>
      <c r="C607" t="s">
        <v>245</v>
      </c>
      <c r="F607" t="s">
        <v>5160</v>
      </c>
      <c r="H607" s="19">
        <v>68000</v>
      </c>
      <c r="I607" t="s">
        <v>714</v>
      </c>
      <c r="J607" s="19">
        <f>+'R BOOTS'!E397</f>
        <v>0</v>
      </c>
      <c r="L607" s="19">
        <f t="shared" si="35"/>
        <v>0</v>
      </c>
      <c r="M607" s="19">
        <f t="shared" si="36"/>
        <v>0</v>
      </c>
      <c r="O607" s="33">
        <f t="shared" si="37"/>
        <v>0</v>
      </c>
    </row>
    <row r="608" spans="1:15" x14ac:dyDescent="0.4">
      <c r="A608" t="s">
        <v>4408</v>
      </c>
      <c r="B608" t="s">
        <v>1640</v>
      </c>
      <c r="C608" t="s">
        <v>245</v>
      </c>
      <c r="F608" t="s">
        <v>5161</v>
      </c>
      <c r="H608" s="19">
        <v>68000</v>
      </c>
      <c r="I608" t="s">
        <v>722</v>
      </c>
      <c r="J608" s="19">
        <f>+'R BOOTS'!E398</f>
        <v>0</v>
      </c>
      <c r="L608" s="19">
        <f t="shared" si="35"/>
        <v>0</v>
      </c>
      <c r="M608" s="19">
        <f t="shared" si="36"/>
        <v>0</v>
      </c>
      <c r="O608" s="33">
        <f t="shared" si="37"/>
        <v>0</v>
      </c>
    </row>
    <row r="609" spans="1:15" x14ac:dyDescent="0.4">
      <c r="A609" t="s">
        <v>4408</v>
      </c>
      <c r="B609" t="s">
        <v>1641</v>
      </c>
      <c r="C609" t="s">
        <v>245</v>
      </c>
      <c r="F609" t="s">
        <v>5162</v>
      </c>
      <c r="H609" s="19">
        <v>68000</v>
      </c>
      <c r="I609" t="s">
        <v>715</v>
      </c>
      <c r="J609" s="19">
        <f>+'R BOOTS'!E399</f>
        <v>0</v>
      </c>
      <c r="L609" s="19">
        <f t="shared" si="35"/>
        <v>0</v>
      </c>
      <c r="M609" s="19">
        <f t="shared" si="36"/>
        <v>0</v>
      </c>
      <c r="O609" s="33">
        <f t="shared" si="37"/>
        <v>0</v>
      </c>
    </row>
    <row r="610" spans="1:15" x14ac:dyDescent="0.4">
      <c r="A610" t="s">
        <v>4408</v>
      </c>
      <c r="B610" t="s">
        <v>1642</v>
      </c>
      <c r="C610" t="s">
        <v>245</v>
      </c>
      <c r="F610" t="s">
        <v>5163</v>
      </c>
      <c r="H610" s="19">
        <v>68000</v>
      </c>
      <c r="I610" t="s">
        <v>565</v>
      </c>
      <c r="J610" s="19">
        <f>+'R BOOTS'!E400</f>
        <v>0</v>
      </c>
      <c r="L610" s="19">
        <f t="shared" si="35"/>
        <v>0</v>
      </c>
      <c r="M610" s="19">
        <f t="shared" si="36"/>
        <v>0</v>
      </c>
      <c r="O610" s="33">
        <f t="shared" si="37"/>
        <v>0</v>
      </c>
    </row>
    <row r="611" spans="1:15" x14ac:dyDescent="0.4">
      <c r="A611" t="s">
        <v>4408</v>
      </c>
      <c r="B611" t="s">
        <v>1643</v>
      </c>
      <c r="C611" t="s">
        <v>245</v>
      </c>
      <c r="F611" t="s">
        <v>5164</v>
      </c>
      <c r="H611" s="19">
        <v>68000</v>
      </c>
      <c r="I611" t="s">
        <v>716</v>
      </c>
      <c r="J611" s="19">
        <f>+'R BOOTS'!E401</f>
        <v>0</v>
      </c>
      <c r="L611" s="19">
        <f t="shared" si="35"/>
        <v>0</v>
      </c>
      <c r="M611" s="19">
        <f t="shared" si="36"/>
        <v>0</v>
      </c>
      <c r="O611" s="33">
        <f t="shared" si="37"/>
        <v>0</v>
      </c>
    </row>
    <row r="612" spans="1:15" x14ac:dyDescent="0.4">
      <c r="A612" t="s">
        <v>4408</v>
      </c>
      <c r="B612" t="s">
        <v>1644</v>
      </c>
      <c r="C612" t="s">
        <v>245</v>
      </c>
      <c r="F612" t="s">
        <v>5165</v>
      </c>
      <c r="H612" s="19">
        <v>68000</v>
      </c>
      <c r="I612" t="s">
        <v>566</v>
      </c>
      <c r="J612" s="19">
        <f>+'R BOOTS'!E402</f>
        <v>0</v>
      </c>
      <c r="L612" s="19">
        <f t="shared" si="35"/>
        <v>0</v>
      </c>
      <c r="M612" s="19">
        <f t="shared" si="36"/>
        <v>0</v>
      </c>
      <c r="O612" s="33">
        <f t="shared" si="37"/>
        <v>0</v>
      </c>
    </row>
    <row r="613" spans="1:15" x14ac:dyDescent="0.4">
      <c r="A613" t="s">
        <v>4408</v>
      </c>
      <c r="B613" t="s">
        <v>1645</v>
      </c>
      <c r="C613" t="s">
        <v>245</v>
      </c>
      <c r="F613" t="s">
        <v>5166</v>
      </c>
      <c r="H613" s="19">
        <v>68000</v>
      </c>
      <c r="I613" t="s">
        <v>717</v>
      </c>
      <c r="J613" s="19">
        <f>+'R BOOTS'!E403</f>
        <v>0</v>
      </c>
      <c r="L613" s="19">
        <f t="shared" si="35"/>
        <v>0</v>
      </c>
      <c r="M613" s="19">
        <f t="shared" si="36"/>
        <v>0</v>
      </c>
      <c r="O613" s="33">
        <f t="shared" si="37"/>
        <v>0</v>
      </c>
    </row>
    <row r="614" spans="1:15" x14ac:dyDescent="0.4">
      <c r="A614" t="s">
        <v>4408</v>
      </c>
      <c r="B614" t="s">
        <v>1646</v>
      </c>
      <c r="C614" t="s">
        <v>246</v>
      </c>
      <c r="F614" t="s">
        <v>5167</v>
      </c>
      <c r="H614" s="19">
        <v>63000</v>
      </c>
      <c r="I614" t="s">
        <v>728</v>
      </c>
      <c r="J614" s="19">
        <f>+'R BOOTS'!E404</f>
        <v>0</v>
      </c>
      <c r="L614" s="19">
        <f t="shared" si="35"/>
        <v>0</v>
      </c>
      <c r="M614" s="19">
        <f t="shared" si="36"/>
        <v>0</v>
      </c>
      <c r="O614" s="33">
        <f t="shared" si="37"/>
        <v>0</v>
      </c>
    </row>
    <row r="615" spans="1:15" x14ac:dyDescent="0.4">
      <c r="A615" t="s">
        <v>4408</v>
      </c>
      <c r="B615" t="s">
        <v>1647</v>
      </c>
      <c r="C615" t="s">
        <v>246</v>
      </c>
      <c r="F615" t="s">
        <v>5168</v>
      </c>
      <c r="H615" s="19">
        <v>63000</v>
      </c>
      <c r="I615" t="s">
        <v>720</v>
      </c>
      <c r="J615" s="19">
        <f>+'R BOOTS'!E405</f>
        <v>0</v>
      </c>
      <c r="L615" s="19">
        <f t="shared" si="35"/>
        <v>0</v>
      </c>
      <c r="M615" s="19">
        <f t="shared" si="36"/>
        <v>0</v>
      </c>
      <c r="O615" s="33">
        <f t="shared" si="37"/>
        <v>0</v>
      </c>
    </row>
    <row r="616" spans="1:15" x14ac:dyDescent="0.4">
      <c r="A616" t="s">
        <v>4408</v>
      </c>
      <c r="B616" t="s">
        <v>1648</v>
      </c>
      <c r="C616" t="s">
        <v>246</v>
      </c>
      <c r="F616" t="s">
        <v>5169</v>
      </c>
      <c r="H616" s="19">
        <v>63000</v>
      </c>
      <c r="I616" t="s">
        <v>729</v>
      </c>
      <c r="J616" s="19">
        <f>+'R BOOTS'!E406</f>
        <v>0</v>
      </c>
      <c r="L616" s="19">
        <f t="shared" si="35"/>
        <v>0</v>
      </c>
      <c r="M616" s="19">
        <f t="shared" si="36"/>
        <v>0</v>
      </c>
      <c r="O616" s="33">
        <f t="shared" si="37"/>
        <v>0</v>
      </c>
    </row>
    <row r="617" spans="1:15" x14ac:dyDescent="0.4">
      <c r="A617" t="s">
        <v>4408</v>
      </c>
      <c r="B617" t="s">
        <v>1649</v>
      </c>
      <c r="C617" t="s">
        <v>246</v>
      </c>
      <c r="F617" t="s">
        <v>5170</v>
      </c>
      <c r="H617" s="19">
        <v>63000</v>
      </c>
      <c r="I617" t="s">
        <v>713</v>
      </c>
      <c r="J617" s="19">
        <f>+'R BOOTS'!E407</f>
        <v>0</v>
      </c>
      <c r="L617" s="19">
        <f t="shared" si="35"/>
        <v>0</v>
      </c>
      <c r="M617" s="19">
        <f t="shared" si="36"/>
        <v>0</v>
      </c>
      <c r="O617" s="33">
        <f t="shared" si="37"/>
        <v>0</v>
      </c>
    </row>
    <row r="618" spans="1:15" x14ac:dyDescent="0.4">
      <c r="A618" t="s">
        <v>4408</v>
      </c>
      <c r="B618" t="s">
        <v>1650</v>
      </c>
      <c r="C618" t="s">
        <v>246</v>
      </c>
      <c r="F618" t="s">
        <v>5171</v>
      </c>
      <c r="H618" s="19">
        <v>63000</v>
      </c>
      <c r="I618" t="s">
        <v>721</v>
      </c>
      <c r="J618" s="19">
        <f>+'R BOOTS'!E408</f>
        <v>0</v>
      </c>
      <c r="L618" s="19">
        <f t="shared" si="35"/>
        <v>0</v>
      </c>
      <c r="M618" s="19">
        <f t="shared" si="36"/>
        <v>0</v>
      </c>
      <c r="O618" s="33">
        <f t="shared" si="37"/>
        <v>0</v>
      </c>
    </row>
    <row r="619" spans="1:15" x14ac:dyDescent="0.4">
      <c r="A619" t="s">
        <v>4408</v>
      </c>
      <c r="B619" t="s">
        <v>1651</v>
      </c>
      <c r="C619" t="s">
        <v>246</v>
      </c>
      <c r="F619" t="s">
        <v>5172</v>
      </c>
      <c r="H619" s="19">
        <v>63000</v>
      </c>
      <c r="I619" t="s">
        <v>714</v>
      </c>
      <c r="J619" s="19">
        <f>+'R BOOTS'!E409</f>
        <v>0</v>
      </c>
      <c r="L619" s="19">
        <f t="shared" si="35"/>
        <v>0</v>
      </c>
      <c r="M619" s="19">
        <f t="shared" si="36"/>
        <v>0</v>
      </c>
      <c r="O619" s="33">
        <f t="shared" si="37"/>
        <v>0</v>
      </c>
    </row>
    <row r="620" spans="1:15" x14ac:dyDescent="0.4">
      <c r="A620" t="s">
        <v>4408</v>
      </c>
      <c r="B620" t="s">
        <v>1652</v>
      </c>
      <c r="C620" t="s">
        <v>246</v>
      </c>
      <c r="F620" t="s">
        <v>5173</v>
      </c>
      <c r="H620" s="19">
        <v>63000</v>
      </c>
      <c r="I620" t="s">
        <v>722</v>
      </c>
      <c r="J620" s="19">
        <f>+'R BOOTS'!E410</f>
        <v>0</v>
      </c>
      <c r="L620" s="19">
        <f t="shared" si="35"/>
        <v>0</v>
      </c>
      <c r="M620" s="19">
        <f t="shared" si="36"/>
        <v>0</v>
      </c>
      <c r="O620" s="33">
        <f t="shared" si="37"/>
        <v>0</v>
      </c>
    </row>
    <row r="621" spans="1:15" x14ac:dyDescent="0.4">
      <c r="A621" t="s">
        <v>4408</v>
      </c>
      <c r="B621" t="s">
        <v>1653</v>
      </c>
      <c r="C621" t="s">
        <v>246</v>
      </c>
      <c r="F621" t="s">
        <v>5174</v>
      </c>
      <c r="H621" s="19">
        <v>63000</v>
      </c>
      <c r="I621" t="s">
        <v>715</v>
      </c>
      <c r="J621" s="19">
        <f>+'R BOOTS'!E411</f>
        <v>0</v>
      </c>
      <c r="L621" s="19">
        <f t="shared" si="35"/>
        <v>0</v>
      </c>
      <c r="M621" s="19">
        <f t="shared" si="36"/>
        <v>0</v>
      </c>
      <c r="O621" s="33">
        <f t="shared" si="37"/>
        <v>0</v>
      </c>
    </row>
    <row r="622" spans="1:15" x14ac:dyDescent="0.4">
      <c r="A622" t="s">
        <v>4408</v>
      </c>
      <c r="B622" t="s">
        <v>1654</v>
      </c>
      <c r="C622" t="s">
        <v>246</v>
      </c>
      <c r="F622" t="s">
        <v>5175</v>
      </c>
      <c r="H622" s="19">
        <v>63000</v>
      </c>
      <c r="I622" t="s">
        <v>565</v>
      </c>
      <c r="J622" s="19">
        <f>+'R BOOTS'!E412</f>
        <v>0</v>
      </c>
      <c r="L622" s="19">
        <f t="shared" si="35"/>
        <v>0</v>
      </c>
      <c r="M622" s="19">
        <f t="shared" si="36"/>
        <v>0</v>
      </c>
      <c r="O622" s="33">
        <f t="shared" si="37"/>
        <v>0</v>
      </c>
    </row>
    <row r="623" spans="1:15" x14ac:dyDescent="0.4">
      <c r="A623" t="s">
        <v>4408</v>
      </c>
      <c r="B623" t="s">
        <v>1655</v>
      </c>
      <c r="C623" t="s">
        <v>246</v>
      </c>
      <c r="F623" t="s">
        <v>5176</v>
      </c>
      <c r="H623" s="19">
        <v>63000</v>
      </c>
      <c r="I623" t="s">
        <v>716</v>
      </c>
      <c r="J623" s="19">
        <f>+'R BOOTS'!E413</f>
        <v>0</v>
      </c>
      <c r="L623" s="19">
        <f t="shared" si="35"/>
        <v>0</v>
      </c>
      <c r="M623" s="19">
        <f t="shared" si="36"/>
        <v>0</v>
      </c>
      <c r="O623" s="33">
        <f t="shared" si="37"/>
        <v>0</v>
      </c>
    </row>
    <row r="624" spans="1:15" x14ac:dyDescent="0.4">
      <c r="A624" t="s">
        <v>4408</v>
      </c>
      <c r="B624" t="s">
        <v>1656</v>
      </c>
      <c r="C624" t="s">
        <v>246</v>
      </c>
      <c r="F624" t="s">
        <v>5177</v>
      </c>
      <c r="H624" s="19">
        <v>63000</v>
      </c>
      <c r="I624" t="s">
        <v>566</v>
      </c>
      <c r="J624" s="19">
        <f>+'R BOOTS'!E414</f>
        <v>0</v>
      </c>
      <c r="L624" s="19">
        <f t="shared" si="35"/>
        <v>0</v>
      </c>
      <c r="M624" s="19">
        <f t="shared" si="36"/>
        <v>0</v>
      </c>
      <c r="O624" s="33">
        <f t="shared" si="37"/>
        <v>0</v>
      </c>
    </row>
    <row r="625" spans="1:15" x14ac:dyDescent="0.4">
      <c r="A625" t="s">
        <v>4408</v>
      </c>
      <c r="B625" t="s">
        <v>1657</v>
      </c>
      <c r="C625" t="s">
        <v>246</v>
      </c>
      <c r="F625" t="s">
        <v>5178</v>
      </c>
      <c r="H625" s="19">
        <v>63000</v>
      </c>
      <c r="I625" t="s">
        <v>717</v>
      </c>
      <c r="J625" s="19">
        <f>+'R BOOTS'!E415</f>
        <v>0</v>
      </c>
      <c r="L625" s="19">
        <f t="shared" si="35"/>
        <v>0</v>
      </c>
      <c r="M625" s="19">
        <f t="shared" si="36"/>
        <v>0</v>
      </c>
      <c r="O625" s="33">
        <f t="shared" si="37"/>
        <v>0</v>
      </c>
    </row>
    <row r="626" spans="1:15" x14ac:dyDescent="0.4">
      <c r="A626" t="s">
        <v>4408</v>
      </c>
      <c r="B626" t="s">
        <v>1658</v>
      </c>
      <c r="C626" t="s">
        <v>247</v>
      </c>
      <c r="F626" t="s">
        <v>5179</v>
      </c>
      <c r="H626" s="19">
        <v>63000</v>
      </c>
      <c r="I626" t="s">
        <v>728</v>
      </c>
      <c r="J626" s="19">
        <f>+'R BOOTS'!E416</f>
        <v>0</v>
      </c>
      <c r="L626" s="19">
        <f t="shared" si="35"/>
        <v>0</v>
      </c>
      <c r="M626" s="19">
        <f t="shared" si="36"/>
        <v>0</v>
      </c>
      <c r="O626" s="33">
        <f t="shared" si="37"/>
        <v>0</v>
      </c>
    </row>
    <row r="627" spans="1:15" x14ac:dyDescent="0.4">
      <c r="A627" t="s">
        <v>4408</v>
      </c>
      <c r="B627" t="s">
        <v>1659</v>
      </c>
      <c r="C627" t="s">
        <v>247</v>
      </c>
      <c r="F627" t="s">
        <v>5180</v>
      </c>
      <c r="H627" s="19">
        <v>63000</v>
      </c>
      <c r="I627" t="s">
        <v>720</v>
      </c>
      <c r="J627" s="19">
        <f>+'R BOOTS'!E417</f>
        <v>0</v>
      </c>
      <c r="L627" s="19">
        <f t="shared" si="35"/>
        <v>0</v>
      </c>
      <c r="M627" s="19">
        <f t="shared" si="36"/>
        <v>0</v>
      </c>
      <c r="O627" s="33">
        <f t="shared" si="37"/>
        <v>0</v>
      </c>
    </row>
    <row r="628" spans="1:15" x14ac:dyDescent="0.4">
      <c r="A628" t="s">
        <v>4408</v>
      </c>
      <c r="B628" t="s">
        <v>1660</v>
      </c>
      <c r="C628" t="s">
        <v>247</v>
      </c>
      <c r="F628" t="s">
        <v>5181</v>
      </c>
      <c r="H628" s="19">
        <v>63000</v>
      </c>
      <c r="I628" t="s">
        <v>729</v>
      </c>
      <c r="J628" s="19">
        <f>+'R BOOTS'!E418</f>
        <v>0</v>
      </c>
      <c r="L628" s="19">
        <f t="shared" si="35"/>
        <v>0</v>
      </c>
      <c r="M628" s="19">
        <f t="shared" si="36"/>
        <v>0</v>
      </c>
      <c r="O628" s="33">
        <f t="shared" si="37"/>
        <v>0</v>
      </c>
    </row>
    <row r="629" spans="1:15" x14ac:dyDescent="0.4">
      <c r="A629" t="s">
        <v>4408</v>
      </c>
      <c r="B629" t="s">
        <v>1661</v>
      </c>
      <c r="C629" t="s">
        <v>247</v>
      </c>
      <c r="F629" t="s">
        <v>5182</v>
      </c>
      <c r="H629" s="19">
        <v>63000</v>
      </c>
      <c r="I629" t="s">
        <v>713</v>
      </c>
      <c r="J629" s="19">
        <f>+'R BOOTS'!E419</f>
        <v>0</v>
      </c>
      <c r="L629" s="19">
        <f t="shared" si="35"/>
        <v>0</v>
      </c>
      <c r="M629" s="19">
        <f t="shared" si="36"/>
        <v>0</v>
      </c>
      <c r="O629" s="33">
        <f t="shared" si="37"/>
        <v>0</v>
      </c>
    </row>
    <row r="630" spans="1:15" x14ac:dyDescent="0.4">
      <c r="A630" t="s">
        <v>4408</v>
      </c>
      <c r="B630" t="s">
        <v>1662</v>
      </c>
      <c r="C630" t="s">
        <v>247</v>
      </c>
      <c r="F630" t="s">
        <v>5183</v>
      </c>
      <c r="H630" s="19">
        <v>63000</v>
      </c>
      <c r="I630" t="s">
        <v>721</v>
      </c>
      <c r="J630" s="19">
        <f>+'R BOOTS'!E420</f>
        <v>0</v>
      </c>
      <c r="L630" s="19">
        <f t="shared" si="35"/>
        <v>0</v>
      </c>
      <c r="M630" s="19">
        <f t="shared" si="36"/>
        <v>0</v>
      </c>
      <c r="O630" s="33">
        <f t="shared" si="37"/>
        <v>0</v>
      </c>
    </row>
    <row r="631" spans="1:15" x14ac:dyDescent="0.4">
      <c r="A631" t="s">
        <v>4408</v>
      </c>
      <c r="B631" t="s">
        <v>1663</v>
      </c>
      <c r="C631" t="s">
        <v>247</v>
      </c>
      <c r="F631" t="s">
        <v>5184</v>
      </c>
      <c r="H631" s="19">
        <v>63000</v>
      </c>
      <c r="I631" t="s">
        <v>714</v>
      </c>
      <c r="J631" s="19">
        <f>+'R BOOTS'!E421</f>
        <v>0</v>
      </c>
      <c r="L631" s="19">
        <f t="shared" si="35"/>
        <v>0</v>
      </c>
      <c r="M631" s="19">
        <f t="shared" si="36"/>
        <v>0</v>
      </c>
      <c r="O631" s="33">
        <f t="shared" si="37"/>
        <v>0</v>
      </c>
    </row>
    <row r="632" spans="1:15" x14ac:dyDescent="0.4">
      <c r="A632" t="s">
        <v>4408</v>
      </c>
      <c r="B632" t="s">
        <v>1664</v>
      </c>
      <c r="C632" t="s">
        <v>247</v>
      </c>
      <c r="F632" t="s">
        <v>5185</v>
      </c>
      <c r="H632" s="19">
        <v>63000</v>
      </c>
      <c r="I632" t="s">
        <v>722</v>
      </c>
      <c r="J632" s="19">
        <f>+'R BOOTS'!E422</f>
        <v>0</v>
      </c>
      <c r="L632" s="19">
        <f t="shared" si="35"/>
        <v>0</v>
      </c>
      <c r="M632" s="19">
        <f t="shared" si="36"/>
        <v>0</v>
      </c>
      <c r="O632" s="33">
        <f t="shared" si="37"/>
        <v>0</v>
      </c>
    </row>
    <row r="633" spans="1:15" x14ac:dyDescent="0.4">
      <c r="A633" t="s">
        <v>4408</v>
      </c>
      <c r="B633" t="s">
        <v>1665</v>
      </c>
      <c r="C633" t="s">
        <v>247</v>
      </c>
      <c r="F633" t="s">
        <v>5186</v>
      </c>
      <c r="H633" s="19">
        <v>63000</v>
      </c>
      <c r="I633" t="s">
        <v>715</v>
      </c>
      <c r="J633" s="19">
        <f>+'R BOOTS'!E423</f>
        <v>0</v>
      </c>
      <c r="L633" s="19">
        <f t="shared" si="35"/>
        <v>0</v>
      </c>
      <c r="M633" s="19">
        <f t="shared" si="36"/>
        <v>0</v>
      </c>
      <c r="O633" s="33">
        <f t="shared" si="37"/>
        <v>0</v>
      </c>
    </row>
    <row r="634" spans="1:15" x14ac:dyDescent="0.4">
      <c r="A634" t="s">
        <v>4408</v>
      </c>
      <c r="B634" t="s">
        <v>1666</v>
      </c>
      <c r="C634" t="s">
        <v>247</v>
      </c>
      <c r="F634" t="s">
        <v>5187</v>
      </c>
      <c r="H634" s="19">
        <v>63000</v>
      </c>
      <c r="I634" t="s">
        <v>565</v>
      </c>
      <c r="J634" s="19">
        <f>+'R BOOTS'!E424</f>
        <v>0</v>
      </c>
      <c r="L634" s="19">
        <f t="shared" si="35"/>
        <v>0</v>
      </c>
      <c r="M634" s="19">
        <f t="shared" si="36"/>
        <v>0</v>
      </c>
      <c r="O634" s="33">
        <f t="shared" si="37"/>
        <v>0</v>
      </c>
    </row>
    <row r="635" spans="1:15" x14ac:dyDescent="0.4">
      <c r="A635" t="s">
        <v>4408</v>
      </c>
      <c r="B635" t="s">
        <v>1667</v>
      </c>
      <c r="C635" t="s">
        <v>247</v>
      </c>
      <c r="F635" t="s">
        <v>5188</v>
      </c>
      <c r="H635" s="19">
        <v>63000</v>
      </c>
      <c r="I635" t="s">
        <v>716</v>
      </c>
      <c r="J635" s="19">
        <f>+'R BOOTS'!E425</f>
        <v>0</v>
      </c>
      <c r="L635" s="19">
        <f t="shared" si="35"/>
        <v>0</v>
      </c>
      <c r="M635" s="19">
        <f t="shared" si="36"/>
        <v>0</v>
      </c>
      <c r="O635" s="33">
        <f t="shared" si="37"/>
        <v>0</v>
      </c>
    </row>
    <row r="636" spans="1:15" x14ac:dyDescent="0.4">
      <c r="A636" t="s">
        <v>4408</v>
      </c>
      <c r="B636" t="s">
        <v>1668</v>
      </c>
      <c r="C636" t="s">
        <v>247</v>
      </c>
      <c r="F636" t="s">
        <v>5189</v>
      </c>
      <c r="H636" s="19">
        <v>63000</v>
      </c>
      <c r="I636" t="s">
        <v>566</v>
      </c>
      <c r="J636" s="19">
        <f>+'R BOOTS'!E426</f>
        <v>0</v>
      </c>
      <c r="L636" s="19">
        <f t="shared" si="35"/>
        <v>0</v>
      </c>
      <c r="M636" s="19">
        <f t="shared" si="36"/>
        <v>0</v>
      </c>
      <c r="O636" s="33">
        <f t="shared" si="37"/>
        <v>0</v>
      </c>
    </row>
    <row r="637" spans="1:15" x14ac:dyDescent="0.4">
      <c r="A637" t="s">
        <v>4408</v>
      </c>
      <c r="B637" t="s">
        <v>1669</v>
      </c>
      <c r="C637" t="s">
        <v>247</v>
      </c>
      <c r="F637" t="s">
        <v>5190</v>
      </c>
      <c r="H637" s="19">
        <v>63000</v>
      </c>
      <c r="I637" t="s">
        <v>717</v>
      </c>
      <c r="J637" s="19">
        <f>+'R BOOTS'!E427</f>
        <v>0</v>
      </c>
      <c r="L637" s="19">
        <f t="shared" si="35"/>
        <v>0</v>
      </c>
      <c r="M637" s="19">
        <f t="shared" si="36"/>
        <v>0</v>
      </c>
      <c r="O637" s="33">
        <f t="shared" si="37"/>
        <v>0</v>
      </c>
    </row>
    <row r="638" spans="1:15" x14ac:dyDescent="0.4">
      <c r="A638" t="s">
        <v>4408</v>
      </c>
      <c r="B638" t="s">
        <v>1670</v>
      </c>
      <c r="C638" t="s">
        <v>248</v>
      </c>
      <c r="F638" t="s">
        <v>5191</v>
      </c>
      <c r="H638" s="19">
        <v>61000</v>
      </c>
      <c r="I638" t="s">
        <v>728</v>
      </c>
      <c r="J638" s="19">
        <f>+'R BOOTS'!E428</f>
        <v>0</v>
      </c>
      <c r="L638" s="19">
        <f t="shared" si="35"/>
        <v>0</v>
      </c>
      <c r="M638" s="19">
        <f t="shared" si="36"/>
        <v>0</v>
      </c>
      <c r="O638" s="33">
        <f t="shared" si="37"/>
        <v>0</v>
      </c>
    </row>
    <row r="639" spans="1:15" x14ac:dyDescent="0.4">
      <c r="A639" t="s">
        <v>4408</v>
      </c>
      <c r="B639" t="s">
        <v>1671</v>
      </c>
      <c r="C639" t="s">
        <v>248</v>
      </c>
      <c r="F639" t="s">
        <v>5192</v>
      </c>
      <c r="H639" s="19">
        <v>61000</v>
      </c>
      <c r="I639" t="s">
        <v>720</v>
      </c>
      <c r="J639" s="19">
        <f>+'R BOOTS'!E429</f>
        <v>0</v>
      </c>
      <c r="L639" s="19">
        <f t="shared" si="35"/>
        <v>0</v>
      </c>
      <c r="M639" s="19">
        <f t="shared" si="36"/>
        <v>0</v>
      </c>
      <c r="O639" s="33">
        <f t="shared" si="37"/>
        <v>0</v>
      </c>
    </row>
    <row r="640" spans="1:15" x14ac:dyDescent="0.4">
      <c r="A640" t="s">
        <v>4408</v>
      </c>
      <c r="B640" t="s">
        <v>1672</v>
      </c>
      <c r="C640" t="s">
        <v>248</v>
      </c>
      <c r="F640" t="s">
        <v>5193</v>
      </c>
      <c r="H640" s="19">
        <v>61000</v>
      </c>
      <c r="I640" t="s">
        <v>729</v>
      </c>
      <c r="J640" s="19">
        <f>+'R BOOTS'!E430</f>
        <v>0</v>
      </c>
      <c r="L640" s="19">
        <f t="shared" si="35"/>
        <v>0</v>
      </c>
      <c r="M640" s="19">
        <f t="shared" si="36"/>
        <v>0</v>
      </c>
      <c r="O640" s="33">
        <f t="shared" si="37"/>
        <v>0</v>
      </c>
    </row>
    <row r="641" spans="1:15" x14ac:dyDescent="0.4">
      <c r="A641" t="s">
        <v>4408</v>
      </c>
      <c r="B641" t="s">
        <v>1673</v>
      </c>
      <c r="C641" t="s">
        <v>248</v>
      </c>
      <c r="F641" t="s">
        <v>5194</v>
      </c>
      <c r="H641" s="19">
        <v>61000</v>
      </c>
      <c r="I641" t="s">
        <v>713</v>
      </c>
      <c r="J641" s="19">
        <f>+'R BOOTS'!E431</f>
        <v>0</v>
      </c>
      <c r="L641" s="19">
        <f t="shared" si="35"/>
        <v>0</v>
      </c>
      <c r="M641" s="19">
        <f t="shared" si="36"/>
        <v>0</v>
      </c>
      <c r="O641" s="33">
        <f t="shared" si="37"/>
        <v>0</v>
      </c>
    </row>
    <row r="642" spans="1:15" x14ac:dyDescent="0.4">
      <c r="A642" t="s">
        <v>4408</v>
      </c>
      <c r="B642" t="s">
        <v>1674</v>
      </c>
      <c r="C642" t="s">
        <v>248</v>
      </c>
      <c r="F642" t="s">
        <v>5195</v>
      </c>
      <c r="H642" s="19">
        <v>61000</v>
      </c>
      <c r="I642" t="s">
        <v>721</v>
      </c>
      <c r="J642" s="19">
        <f>+'R BOOTS'!E432</f>
        <v>0</v>
      </c>
      <c r="L642" s="19">
        <f t="shared" si="35"/>
        <v>0</v>
      </c>
      <c r="M642" s="19">
        <f t="shared" si="36"/>
        <v>0</v>
      </c>
      <c r="O642" s="33">
        <f t="shared" si="37"/>
        <v>0</v>
      </c>
    </row>
    <row r="643" spans="1:15" x14ac:dyDescent="0.4">
      <c r="A643" t="s">
        <v>4408</v>
      </c>
      <c r="B643" t="s">
        <v>1675</v>
      </c>
      <c r="C643" t="s">
        <v>248</v>
      </c>
      <c r="F643" t="s">
        <v>5196</v>
      </c>
      <c r="H643" s="19">
        <v>61000</v>
      </c>
      <c r="I643" t="s">
        <v>714</v>
      </c>
      <c r="J643" s="19">
        <f>+'R BOOTS'!E433</f>
        <v>0</v>
      </c>
      <c r="L643" s="19">
        <f t="shared" si="35"/>
        <v>0</v>
      </c>
      <c r="M643" s="19">
        <f t="shared" si="36"/>
        <v>0</v>
      </c>
      <c r="O643" s="33">
        <f t="shared" si="37"/>
        <v>0</v>
      </c>
    </row>
    <row r="644" spans="1:15" x14ac:dyDescent="0.4">
      <c r="A644" t="s">
        <v>4408</v>
      </c>
      <c r="B644" t="s">
        <v>1676</v>
      </c>
      <c r="C644" t="s">
        <v>248</v>
      </c>
      <c r="F644" t="s">
        <v>5197</v>
      </c>
      <c r="H644" s="19">
        <v>61000</v>
      </c>
      <c r="I644" t="s">
        <v>722</v>
      </c>
      <c r="J644" s="19">
        <f>+'R BOOTS'!E434</f>
        <v>0</v>
      </c>
      <c r="L644" s="19">
        <f t="shared" si="35"/>
        <v>0</v>
      </c>
      <c r="M644" s="19">
        <f t="shared" si="36"/>
        <v>0</v>
      </c>
      <c r="O644" s="33">
        <f t="shared" si="37"/>
        <v>0</v>
      </c>
    </row>
    <row r="645" spans="1:15" x14ac:dyDescent="0.4">
      <c r="A645" t="s">
        <v>4408</v>
      </c>
      <c r="B645" t="s">
        <v>1677</v>
      </c>
      <c r="C645" t="s">
        <v>248</v>
      </c>
      <c r="F645" t="s">
        <v>5198</v>
      </c>
      <c r="H645" s="19">
        <v>61000</v>
      </c>
      <c r="I645" t="s">
        <v>715</v>
      </c>
      <c r="J645" s="19">
        <f>+'R BOOTS'!E435</f>
        <v>0</v>
      </c>
      <c r="L645" s="19">
        <f t="shared" ref="L645:L708" si="38">+J645+K645</f>
        <v>0</v>
      </c>
      <c r="M645" s="19">
        <f t="shared" ref="M645:M708" si="39">+J645*H645</f>
        <v>0</v>
      </c>
      <c r="O645" s="33">
        <f t="shared" ref="O645:O708" si="40">+J645-N645</f>
        <v>0</v>
      </c>
    </row>
    <row r="646" spans="1:15" x14ac:dyDescent="0.4">
      <c r="A646" t="s">
        <v>4408</v>
      </c>
      <c r="B646" t="s">
        <v>1678</v>
      </c>
      <c r="C646" t="s">
        <v>248</v>
      </c>
      <c r="F646" t="s">
        <v>5199</v>
      </c>
      <c r="H646" s="19">
        <v>61000</v>
      </c>
      <c r="I646" t="s">
        <v>565</v>
      </c>
      <c r="J646" s="19">
        <f>+'R BOOTS'!E436</f>
        <v>0</v>
      </c>
      <c r="L646" s="19">
        <f t="shared" si="38"/>
        <v>0</v>
      </c>
      <c r="M646" s="19">
        <f t="shared" si="39"/>
        <v>0</v>
      </c>
      <c r="O646" s="33">
        <f t="shared" si="40"/>
        <v>0</v>
      </c>
    </row>
    <row r="647" spans="1:15" x14ac:dyDescent="0.4">
      <c r="A647" t="s">
        <v>4408</v>
      </c>
      <c r="B647" t="s">
        <v>1679</v>
      </c>
      <c r="C647" t="s">
        <v>248</v>
      </c>
      <c r="F647" t="s">
        <v>5200</v>
      </c>
      <c r="H647" s="19">
        <v>61000</v>
      </c>
      <c r="I647" t="s">
        <v>716</v>
      </c>
      <c r="J647" s="19">
        <f>+'R BOOTS'!E437</f>
        <v>0</v>
      </c>
      <c r="L647" s="19">
        <f t="shared" si="38"/>
        <v>0</v>
      </c>
      <c r="M647" s="19">
        <f t="shared" si="39"/>
        <v>0</v>
      </c>
      <c r="O647" s="33">
        <f t="shared" si="40"/>
        <v>0</v>
      </c>
    </row>
    <row r="648" spans="1:15" x14ac:dyDescent="0.4">
      <c r="A648" t="s">
        <v>4408</v>
      </c>
      <c r="B648" t="s">
        <v>1680</v>
      </c>
      <c r="C648" t="s">
        <v>248</v>
      </c>
      <c r="F648" t="s">
        <v>5201</v>
      </c>
      <c r="H648" s="19">
        <v>61000</v>
      </c>
      <c r="I648" t="s">
        <v>566</v>
      </c>
      <c r="J648" s="19">
        <f>+'R BOOTS'!E438</f>
        <v>0</v>
      </c>
      <c r="L648" s="19">
        <f t="shared" si="38"/>
        <v>0</v>
      </c>
      <c r="M648" s="19">
        <f t="shared" si="39"/>
        <v>0</v>
      </c>
      <c r="O648" s="33">
        <f t="shared" si="40"/>
        <v>0</v>
      </c>
    </row>
    <row r="649" spans="1:15" x14ac:dyDescent="0.4">
      <c r="A649" t="s">
        <v>4408</v>
      </c>
      <c r="B649" t="s">
        <v>1681</v>
      </c>
      <c r="C649" t="s">
        <v>248</v>
      </c>
      <c r="F649" t="s">
        <v>5202</v>
      </c>
      <c r="H649" s="19">
        <v>61000</v>
      </c>
      <c r="I649" t="s">
        <v>717</v>
      </c>
      <c r="J649" s="19">
        <f>+'R BOOTS'!E439</f>
        <v>0</v>
      </c>
      <c r="L649" s="19">
        <f t="shared" si="38"/>
        <v>0</v>
      </c>
      <c r="M649" s="19">
        <f t="shared" si="39"/>
        <v>0</v>
      </c>
      <c r="O649" s="33">
        <f t="shared" si="40"/>
        <v>0</v>
      </c>
    </row>
    <row r="650" spans="1:15" x14ac:dyDescent="0.4">
      <c r="A650" t="s">
        <v>4408</v>
      </c>
      <c r="B650" t="s">
        <v>1682</v>
      </c>
      <c r="C650" t="s">
        <v>249</v>
      </c>
      <c r="F650" t="s">
        <v>5203</v>
      </c>
      <c r="H650" s="19">
        <v>55000</v>
      </c>
      <c r="I650" t="s">
        <v>720</v>
      </c>
      <c r="J650" s="19">
        <f>+'R BOOTS'!E440</f>
        <v>0</v>
      </c>
      <c r="L650" s="19">
        <f t="shared" si="38"/>
        <v>0</v>
      </c>
      <c r="M650" s="19">
        <f t="shared" si="39"/>
        <v>0</v>
      </c>
      <c r="O650" s="33">
        <f t="shared" si="40"/>
        <v>0</v>
      </c>
    </row>
    <row r="651" spans="1:15" x14ac:dyDescent="0.4">
      <c r="A651" t="s">
        <v>4408</v>
      </c>
      <c r="B651" t="s">
        <v>1683</v>
      </c>
      <c r="C651" t="s">
        <v>249</v>
      </c>
      <c r="F651" t="s">
        <v>5204</v>
      </c>
      <c r="H651" s="19">
        <v>55000</v>
      </c>
      <c r="I651" t="s">
        <v>713</v>
      </c>
      <c r="J651" s="19">
        <f>+'R BOOTS'!E441</f>
        <v>0</v>
      </c>
      <c r="L651" s="19">
        <f t="shared" si="38"/>
        <v>0</v>
      </c>
      <c r="M651" s="19">
        <f t="shared" si="39"/>
        <v>0</v>
      </c>
      <c r="O651" s="33">
        <f t="shared" si="40"/>
        <v>0</v>
      </c>
    </row>
    <row r="652" spans="1:15" x14ac:dyDescent="0.4">
      <c r="A652" t="s">
        <v>4408</v>
      </c>
      <c r="B652" t="s">
        <v>1684</v>
      </c>
      <c r="C652" t="s">
        <v>249</v>
      </c>
      <c r="F652" t="s">
        <v>5205</v>
      </c>
      <c r="H652" s="19">
        <v>55000</v>
      </c>
      <c r="I652" t="s">
        <v>714</v>
      </c>
      <c r="J652" s="19">
        <f>+'R BOOTS'!E442</f>
        <v>0</v>
      </c>
      <c r="L652" s="19">
        <f t="shared" si="38"/>
        <v>0</v>
      </c>
      <c r="M652" s="19">
        <f t="shared" si="39"/>
        <v>0</v>
      </c>
      <c r="O652" s="33">
        <f t="shared" si="40"/>
        <v>0</v>
      </c>
    </row>
    <row r="653" spans="1:15" x14ac:dyDescent="0.4">
      <c r="A653" t="s">
        <v>4408</v>
      </c>
      <c r="B653" t="s">
        <v>1685</v>
      </c>
      <c r="C653" t="s">
        <v>249</v>
      </c>
      <c r="F653" t="s">
        <v>5206</v>
      </c>
      <c r="H653" s="19">
        <v>55000</v>
      </c>
      <c r="I653" t="s">
        <v>715</v>
      </c>
      <c r="J653" s="19">
        <f>+'R BOOTS'!E443</f>
        <v>0</v>
      </c>
      <c r="L653" s="19">
        <f t="shared" si="38"/>
        <v>0</v>
      </c>
      <c r="M653" s="19">
        <f t="shared" si="39"/>
        <v>0</v>
      </c>
      <c r="O653" s="33">
        <f t="shared" si="40"/>
        <v>0</v>
      </c>
    </row>
    <row r="654" spans="1:15" x14ac:dyDescent="0.4">
      <c r="A654" t="s">
        <v>4408</v>
      </c>
      <c r="B654" t="s">
        <v>1686</v>
      </c>
      <c r="C654" t="s">
        <v>249</v>
      </c>
      <c r="F654" t="s">
        <v>5207</v>
      </c>
      <c r="H654" s="19">
        <v>55000</v>
      </c>
      <c r="I654" t="s">
        <v>716</v>
      </c>
      <c r="J654" s="19">
        <f>+'R BOOTS'!E444</f>
        <v>0</v>
      </c>
      <c r="L654" s="19">
        <f t="shared" si="38"/>
        <v>0</v>
      </c>
      <c r="M654" s="19">
        <f t="shared" si="39"/>
        <v>0</v>
      </c>
      <c r="O654" s="33">
        <f t="shared" si="40"/>
        <v>0</v>
      </c>
    </row>
    <row r="655" spans="1:15" x14ac:dyDescent="0.4">
      <c r="A655" t="s">
        <v>4408</v>
      </c>
      <c r="B655" t="s">
        <v>1687</v>
      </c>
      <c r="C655" t="s">
        <v>249</v>
      </c>
      <c r="F655" t="s">
        <v>5208</v>
      </c>
      <c r="H655" s="19">
        <v>55000</v>
      </c>
      <c r="I655" t="s">
        <v>717</v>
      </c>
      <c r="J655" s="19">
        <f>+'R BOOTS'!E445</f>
        <v>0</v>
      </c>
      <c r="L655" s="19">
        <f t="shared" si="38"/>
        <v>0</v>
      </c>
      <c r="M655" s="19">
        <f t="shared" si="39"/>
        <v>0</v>
      </c>
      <c r="O655" s="33">
        <f t="shared" si="40"/>
        <v>0</v>
      </c>
    </row>
    <row r="656" spans="1:15" x14ac:dyDescent="0.4">
      <c r="A656" t="s">
        <v>4408</v>
      </c>
      <c r="B656" t="s">
        <v>1688</v>
      </c>
      <c r="C656" t="s">
        <v>250</v>
      </c>
      <c r="F656" t="s">
        <v>5209</v>
      </c>
      <c r="H656" s="19">
        <v>45000</v>
      </c>
      <c r="I656" t="s">
        <v>720</v>
      </c>
      <c r="J656" s="19">
        <f>+'R BOOTS'!E446</f>
        <v>0</v>
      </c>
      <c r="L656" s="19">
        <f t="shared" si="38"/>
        <v>0</v>
      </c>
      <c r="M656" s="19">
        <f t="shared" si="39"/>
        <v>0</v>
      </c>
      <c r="O656" s="33">
        <f t="shared" si="40"/>
        <v>0</v>
      </c>
    </row>
    <row r="657" spans="1:15" x14ac:dyDescent="0.4">
      <c r="A657" t="s">
        <v>4408</v>
      </c>
      <c r="B657" t="s">
        <v>1689</v>
      </c>
      <c r="C657" t="s">
        <v>250</v>
      </c>
      <c r="F657" t="s">
        <v>5210</v>
      </c>
      <c r="H657" s="19">
        <v>45000</v>
      </c>
      <c r="I657" t="s">
        <v>713</v>
      </c>
      <c r="J657" s="19">
        <f>+'R BOOTS'!E447</f>
        <v>0</v>
      </c>
      <c r="L657" s="19">
        <f t="shared" si="38"/>
        <v>0</v>
      </c>
      <c r="M657" s="19">
        <f t="shared" si="39"/>
        <v>0</v>
      </c>
      <c r="O657" s="33">
        <f t="shared" si="40"/>
        <v>0</v>
      </c>
    </row>
    <row r="658" spans="1:15" x14ac:dyDescent="0.4">
      <c r="A658" t="s">
        <v>4408</v>
      </c>
      <c r="B658" t="s">
        <v>1690</v>
      </c>
      <c r="C658" t="s">
        <v>250</v>
      </c>
      <c r="F658" t="s">
        <v>5211</v>
      </c>
      <c r="H658" s="19">
        <v>45000</v>
      </c>
      <c r="I658" t="s">
        <v>714</v>
      </c>
      <c r="J658" s="19">
        <f>+'R BOOTS'!E448</f>
        <v>0</v>
      </c>
      <c r="L658" s="19">
        <f t="shared" si="38"/>
        <v>0</v>
      </c>
      <c r="M658" s="19">
        <f t="shared" si="39"/>
        <v>0</v>
      </c>
      <c r="O658" s="33">
        <f t="shared" si="40"/>
        <v>0</v>
      </c>
    </row>
    <row r="659" spans="1:15" x14ac:dyDescent="0.4">
      <c r="A659" t="s">
        <v>4408</v>
      </c>
      <c r="B659" t="s">
        <v>1691</v>
      </c>
      <c r="C659" t="s">
        <v>250</v>
      </c>
      <c r="F659" t="s">
        <v>5212</v>
      </c>
      <c r="H659" s="19">
        <v>45000</v>
      </c>
      <c r="I659" t="s">
        <v>715</v>
      </c>
      <c r="J659" s="19">
        <f>+'R BOOTS'!E449</f>
        <v>0</v>
      </c>
      <c r="L659" s="19">
        <f t="shared" si="38"/>
        <v>0</v>
      </c>
      <c r="M659" s="19">
        <f t="shared" si="39"/>
        <v>0</v>
      </c>
      <c r="O659" s="33">
        <f t="shared" si="40"/>
        <v>0</v>
      </c>
    </row>
    <row r="660" spans="1:15" x14ac:dyDescent="0.4">
      <c r="A660" t="s">
        <v>4408</v>
      </c>
      <c r="B660" t="s">
        <v>1692</v>
      </c>
      <c r="C660" t="s">
        <v>250</v>
      </c>
      <c r="F660" t="s">
        <v>5213</v>
      </c>
      <c r="H660" s="19">
        <v>45000</v>
      </c>
      <c r="I660" t="s">
        <v>716</v>
      </c>
      <c r="J660" s="19">
        <f>+'R BOOTS'!E450</f>
        <v>0</v>
      </c>
      <c r="L660" s="19">
        <f t="shared" si="38"/>
        <v>0</v>
      </c>
      <c r="M660" s="19">
        <f t="shared" si="39"/>
        <v>0</v>
      </c>
      <c r="O660" s="33">
        <f t="shared" si="40"/>
        <v>0</v>
      </c>
    </row>
    <row r="661" spans="1:15" x14ac:dyDescent="0.4">
      <c r="A661" t="s">
        <v>4408</v>
      </c>
      <c r="B661" t="s">
        <v>1693</v>
      </c>
      <c r="C661" t="s">
        <v>250</v>
      </c>
      <c r="F661" t="s">
        <v>5214</v>
      </c>
      <c r="H661" s="19">
        <v>45000</v>
      </c>
      <c r="I661" t="s">
        <v>717</v>
      </c>
      <c r="J661" s="19">
        <f>+'R BOOTS'!E451</f>
        <v>0</v>
      </c>
      <c r="L661" s="19">
        <f t="shared" si="38"/>
        <v>0</v>
      </c>
      <c r="M661" s="19">
        <f t="shared" si="39"/>
        <v>0</v>
      </c>
      <c r="O661" s="33">
        <f t="shared" si="40"/>
        <v>0</v>
      </c>
    </row>
    <row r="662" spans="1:15" x14ac:dyDescent="0.4">
      <c r="A662" t="s">
        <v>4408</v>
      </c>
      <c r="B662" t="s">
        <v>1694</v>
      </c>
      <c r="C662" t="s">
        <v>251</v>
      </c>
      <c r="F662" t="s">
        <v>5215</v>
      </c>
      <c r="H662" s="19">
        <v>45000</v>
      </c>
      <c r="I662" t="s">
        <v>720</v>
      </c>
      <c r="J662" s="19">
        <f>+'R BOOTS'!E452</f>
        <v>0</v>
      </c>
      <c r="L662" s="19">
        <f t="shared" si="38"/>
        <v>0</v>
      </c>
      <c r="M662" s="19">
        <f t="shared" si="39"/>
        <v>0</v>
      </c>
      <c r="O662" s="33">
        <f t="shared" si="40"/>
        <v>0</v>
      </c>
    </row>
    <row r="663" spans="1:15" x14ac:dyDescent="0.4">
      <c r="A663" t="s">
        <v>4408</v>
      </c>
      <c r="B663" t="s">
        <v>1695</v>
      </c>
      <c r="C663" t="s">
        <v>251</v>
      </c>
      <c r="F663" t="s">
        <v>5216</v>
      </c>
      <c r="H663" s="19">
        <v>45000</v>
      </c>
      <c r="I663" t="s">
        <v>713</v>
      </c>
      <c r="J663" s="19">
        <f>+'R BOOTS'!E453</f>
        <v>0</v>
      </c>
      <c r="L663" s="19">
        <f t="shared" si="38"/>
        <v>0</v>
      </c>
      <c r="M663" s="19">
        <f t="shared" si="39"/>
        <v>0</v>
      </c>
      <c r="O663" s="33">
        <f t="shared" si="40"/>
        <v>0</v>
      </c>
    </row>
    <row r="664" spans="1:15" x14ac:dyDescent="0.4">
      <c r="A664" t="s">
        <v>4408</v>
      </c>
      <c r="B664" t="s">
        <v>1696</v>
      </c>
      <c r="C664" t="s">
        <v>251</v>
      </c>
      <c r="F664" t="s">
        <v>5217</v>
      </c>
      <c r="H664" s="19">
        <v>45000</v>
      </c>
      <c r="I664" t="s">
        <v>714</v>
      </c>
      <c r="J664" s="19">
        <f>+'R BOOTS'!E454</f>
        <v>0</v>
      </c>
      <c r="L664" s="19">
        <f t="shared" si="38"/>
        <v>0</v>
      </c>
      <c r="M664" s="19">
        <f t="shared" si="39"/>
        <v>0</v>
      </c>
      <c r="O664" s="33">
        <f t="shared" si="40"/>
        <v>0</v>
      </c>
    </row>
    <row r="665" spans="1:15" x14ac:dyDescent="0.4">
      <c r="A665" t="s">
        <v>4408</v>
      </c>
      <c r="B665" t="s">
        <v>1697</v>
      </c>
      <c r="C665" t="s">
        <v>251</v>
      </c>
      <c r="F665" t="s">
        <v>5218</v>
      </c>
      <c r="H665" s="19">
        <v>45000</v>
      </c>
      <c r="I665" t="s">
        <v>715</v>
      </c>
      <c r="J665" s="19">
        <f>+'R BOOTS'!E455</f>
        <v>0</v>
      </c>
      <c r="L665" s="19">
        <f t="shared" si="38"/>
        <v>0</v>
      </c>
      <c r="M665" s="19">
        <f t="shared" si="39"/>
        <v>0</v>
      </c>
      <c r="O665" s="33">
        <f t="shared" si="40"/>
        <v>0</v>
      </c>
    </row>
    <row r="666" spans="1:15" x14ac:dyDescent="0.4">
      <c r="A666" t="s">
        <v>4408</v>
      </c>
      <c r="B666" t="s">
        <v>1698</v>
      </c>
      <c r="C666" t="s">
        <v>251</v>
      </c>
      <c r="F666" t="s">
        <v>5219</v>
      </c>
      <c r="H666" s="19">
        <v>45000</v>
      </c>
      <c r="I666" t="s">
        <v>716</v>
      </c>
      <c r="J666" s="19">
        <f>+'R BOOTS'!E456</f>
        <v>0</v>
      </c>
      <c r="L666" s="19">
        <f t="shared" si="38"/>
        <v>0</v>
      </c>
      <c r="M666" s="19">
        <f t="shared" si="39"/>
        <v>0</v>
      </c>
      <c r="O666" s="33">
        <f t="shared" si="40"/>
        <v>0</v>
      </c>
    </row>
    <row r="667" spans="1:15" x14ac:dyDescent="0.4">
      <c r="A667" t="s">
        <v>4408</v>
      </c>
      <c r="B667" t="s">
        <v>1699</v>
      </c>
      <c r="C667" t="s">
        <v>251</v>
      </c>
      <c r="F667" t="s">
        <v>5220</v>
      </c>
      <c r="H667" s="19">
        <v>45000</v>
      </c>
      <c r="I667" t="s">
        <v>717</v>
      </c>
      <c r="J667" s="19">
        <f>+'R BOOTS'!E457</f>
        <v>0</v>
      </c>
      <c r="L667" s="19">
        <f t="shared" si="38"/>
        <v>0</v>
      </c>
      <c r="M667" s="19">
        <f t="shared" si="39"/>
        <v>0</v>
      </c>
      <c r="O667" s="33">
        <f t="shared" si="40"/>
        <v>0</v>
      </c>
    </row>
    <row r="668" spans="1:15" x14ac:dyDescent="0.4">
      <c r="A668" t="s">
        <v>4408</v>
      </c>
      <c r="B668" t="s">
        <v>1700</v>
      </c>
      <c r="C668" t="s">
        <v>252</v>
      </c>
      <c r="F668" t="s">
        <v>5221</v>
      </c>
      <c r="H668" s="19">
        <v>40000</v>
      </c>
      <c r="I668" t="s">
        <v>720</v>
      </c>
      <c r="J668" s="19">
        <f>+'R BOOTS'!E458</f>
        <v>0</v>
      </c>
      <c r="L668" s="19">
        <f t="shared" si="38"/>
        <v>0</v>
      </c>
      <c r="M668" s="19">
        <f t="shared" si="39"/>
        <v>0</v>
      </c>
      <c r="O668" s="33">
        <f t="shared" si="40"/>
        <v>0</v>
      </c>
    </row>
    <row r="669" spans="1:15" x14ac:dyDescent="0.4">
      <c r="A669" t="s">
        <v>4408</v>
      </c>
      <c r="B669" t="s">
        <v>1701</v>
      </c>
      <c r="C669" t="s">
        <v>252</v>
      </c>
      <c r="F669" t="s">
        <v>5222</v>
      </c>
      <c r="H669" s="19">
        <v>40000</v>
      </c>
      <c r="I669" t="s">
        <v>713</v>
      </c>
      <c r="J669" s="19">
        <f>+'R BOOTS'!E459</f>
        <v>0</v>
      </c>
      <c r="L669" s="19">
        <f t="shared" si="38"/>
        <v>0</v>
      </c>
      <c r="M669" s="19">
        <f t="shared" si="39"/>
        <v>0</v>
      </c>
      <c r="O669" s="33">
        <f t="shared" si="40"/>
        <v>0</v>
      </c>
    </row>
    <row r="670" spans="1:15" x14ac:dyDescent="0.4">
      <c r="A670" t="s">
        <v>4408</v>
      </c>
      <c r="B670" t="s">
        <v>1702</v>
      </c>
      <c r="C670" t="s">
        <v>252</v>
      </c>
      <c r="F670" t="s">
        <v>5223</v>
      </c>
      <c r="H670" s="19">
        <v>40000</v>
      </c>
      <c r="I670" t="s">
        <v>714</v>
      </c>
      <c r="J670" s="19">
        <f>+'R BOOTS'!E460</f>
        <v>0</v>
      </c>
      <c r="L670" s="19">
        <f t="shared" si="38"/>
        <v>0</v>
      </c>
      <c r="M670" s="19">
        <f t="shared" si="39"/>
        <v>0</v>
      </c>
      <c r="O670" s="33">
        <f t="shared" si="40"/>
        <v>0</v>
      </c>
    </row>
    <row r="671" spans="1:15" x14ac:dyDescent="0.4">
      <c r="A671" t="s">
        <v>4408</v>
      </c>
      <c r="B671" t="s">
        <v>1703</v>
      </c>
      <c r="C671" t="s">
        <v>252</v>
      </c>
      <c r="F671" t="s">
        <v>5224</v>
      </c>
      <c r="H671" s="19">
        <v>40000</v>
      </c>
      <c r="I671" t="s">
        <v>715</v>
      </c>
      <c r="J671" s="19">
        <f>+'R BOOTS'!E461</f>
        <v>0</v>
      </c>
      <c r="L671" s="19">
        <f t="shared" si="38"/>
        <v>0</v>
      </c>
      <c r="M671" s="19">
        <f t="shared" si="39"/>
        <v>0</v>
      </c>
      <c r="O671" s="33">
        <f t="shared" si="40"/>
        <v>0</v>
      </c>
    </row>
    <row r="672" spans="1:15" x14ac:dyDescent="0.4">
      <c r="A672" t="s">
        <v>4408</v>
      </c>
      <c r="B672" t="s">
        <v>1704</v>
      </c>
      <c r="C672" t="s">
        <v>252</v>
      </c>
      <c r="F672" t="s">
        <v>5225</v>
      </c>
      <c r="H672" s="19">
        <v>40000</v>
      </c>
      <c r="I672" t="s">
        <v>716</v>
      </c>
      <c r="J672" s="19">
        <f>+'R BOOTS'!E462</f>
        <v>0</v>
      </c>
      <c r="L672" s="19">
        <f t="shared" si="38"/>
        <v>0</v>
      </c>
      <c r="M672" s="19">
        <f t="shared" si="39"/>
        <v>0</v>
      </c>
      <c r="O672" s="33">
        <f t="shared" si="40"/>
        <v>0</v>
      </c>
    </row>
    <row r="673" spans="1:15" x14ac:dyDescent="0.4">
      <c r="A673" t="s">
        <v>4408</v>
      </c>
      <c r="B673" t="s">
        <v>1705</v>
      </c>
      <c r="C673" t="s">
        <v>252</v>
      </c>
      <c r="F673" t="s">
        <v>5226</v>
      </c>
      <c r="H673" s="19">
        <v>40000</v>
      </c>
      <c r="I673" t="s">
        <v>717</v>
      </c>
      <c r="J673" s="19">
        <f>+'R BOOTS'!E463</f>
        <v>0</v>
      </c>
      <c r="L673" s="19">
        <f t="shared" si="38"/>
        <v>0</v>
      </c>
      <c r="M673" s="19">
        <f t="shared" si="39"/>
        <v>0</v>
      </c>
      <c r="O673" s="33">
        <f t="shared" si="40"/>
        <v>0</v>
      </c>
    </row>
    <row r="674" spans="1:15" x14ac:dyDescent="0.4">
      <c r="A674" t="s">
        <v>4408</v>
      </c>
      <c r="B674" t="s">
        <v>1706</v>
      </c>
      <c r="C674" t="s">
        <v>4433</v>
      </c>
      <c r="F674" t="s">
        <v>5227</v>
      </c>
      <c r="H674" s="19">
        <v>92000</v>
      </c>
      <c r="I674" t="s">
        <v>215</v>
      </c>
      <c r="J674" s="19">
        <f>+'R BOOTS'!E464</f>
        <v>0</v>
      </c>
      <c r="L674" s="19">
        <f t="shared" si="38"/>
        <v>0</v>
      </c>
      <c r="M674" s="19">
        <f t="shared" si="39"/>
        <v>0</v>
      </c>
      <c r="O674" s="33">
        <f t="shared" si="40"/>
        <v>0</v>
      </c>
    </row>
    <row r="675" spans="1:15" x14ac:dyDescent="0.4">
      <c r="A675" t="s">
        <v>4408</v>
      </c>
      <c r="B675" t="s">
        <v>1707</v>
      </c>
      <c r="C675" t="s">
        <v>4433</v>
      </c>
      <c r="F675" t="s">
        <v>5228</v>
      </c>
      <c r="H675" s="19">
        <v>92000</v>
      </c>
      <c r="I675" t="s">
        <v>216</v>
      </c>
      <c r="J675" s="19">
        <f>+'R BOOTS'!E465</f>
        <v>0</v>
      </c>
      <c r="L675" s="19">
        <f t="shared" si="38"/>
        <v>0</v>
      </c>
      <c r="M675" s="19">
        <f t="shared" si="39"/>
        <v>0</v>
      </c>
      <c r="O675" s="33">
        <f t="shared" si="40"/>
        <v>0</v>
      </c>
    </row>
    <row r="676" spans="1:15" x14ac:dyDescent="0.4">
      <c r="A676" t="s">
        <v>4408</v>
      </c>
      <c r="B676" t="s">
        <v>1708</v>
      </c>
      <c r="C676" t="s">
        <v>4433</v>
      </c>
      <c r="F676" t="s">
        <v>5229</v>
      </c>
      <c r="H676" s="19">
        <v>92000</v>
      </c>
      <c r="I676" t="s">
        <v>217</v>
      </c>
      <c r="J676" s="19">
        <f>+'R BOOTS'!E466</f>
        <v>0</v>
      </c>
      <c r="L676" s="19">
        <f t="shared" si="38"/>
        <v>0</v>
      </c>
      <c r="M676" s="19">
        <f t="shared" si="39"/>
        <v>0</v>
      </c>
      <c r="O676" s="33">
        <f t="shared" si="40"/>
        <v>0</v>
      </c>
    </row>
    <row r="677" spans="1:15" x14ac:dyDescent="0.4">
      <c r="A677" t="s">
        <v>4408</v>
      </c>
      <c r="B677" t="s">
        <v>1709</v>
      </c>
      <c r="C677" t="s">
        <v>4433</v>
      </c>
      <c r="F677" t="s">
        <v>5230</v>
      </c>
      <c r="H677" s="19">
        <v>92000</v>
      </c>
      <c r="I677" t="s">
        <v>218</v>
      </c>
      <c r="J677" s="19">
        <f>+'R BOOTS'!E467</f>
        <v>0</v>
      </c>
      <c r="L677" s="19">
        <f t="shared" si="38"/>
        <v>0</v>
      </c>
      <c r="M677" s="19">
        <f t="shared" si="39"/>
        <v>0</v>
      </c>
      <c r="O677" s="33">
        <f t="shared" si="40"/>
        <v>0</v>
      </c>
    </row>
    <row r="678" spans="1:15" x14ac:dyDescent="0.4">
      <c r="A678" t="s">
        <v>4408</v>
      </c>
      <c r="B678" t="s">
        <v>1710</v>
      </c>
      <c r="C678" t="s">
        <v>4433</v>
      </c>
      <c r="F678" t="s">
        <v>5231</v>
      </c>
      <c r="H678" s="19">
        <v>92000</v>
      </c>
      <c r="I678" t="s">
        <v>219</v>
      </c>
      <c r="J678" s="19">
        <f>+'R BOOTS'!E468</f>
        <v>0</v>
      </c>
      <c r="L678" s="19">
        <f t="shared" si="38"/>
        <v>0</v>
      </c>
      <c r="M678" s="19">
        <f t="shared" si="39"/>
        <v>0</v>
      </c>
      <c r="O678" s="33">
        <f t="shared" si="40"/>
        <v>0</v>
      </c>
    </row>
    <row r="679" spans="1:15" x14ac:dyDescent="0.4">
      <c r="A679" t="s">
        <v>4408</v>
      </c>
      <c r="B679" t="s">
        <v>1711</v>
      </c>
      <c r="C679" t="s">
        <v>4433</v>
      </c>
      <c r="F679" t="s">
        <v>5232</v>
      </c>
      <c r="H679" s="19">
        <v>92000</v>
      </c>
      <c r="I679" t="s">
        <v>220</v>
      </c>
      <c r="J679" s="19">
        <f>+'R BOOTS'!E469</f>
        <v>0</v>
      </c>
      <c r="L679" s="19">
        <f t="shared" si="38"/>
        <v>0</v>
      </c>
      <c r="M679" s="19">
        <f t="shared" si="39"/>
        <v>0</v>
      </c>
      <c r="O679" s="33">
        <f t="shared" si="40"/>
        <v>0</v>
      </c>
    </row>
    <row r="680" spans="1:15" x14ac:dyDescent="0.4">
      <c r="A680" t="s">
        <v>4408</v>
      </c>
      <c r="B680" t="s">
        <v>1712</v>
      </c>
      <c r="C680" t="s">
        <v>4434</v>
      </c>
      <c r="F680" t="s">
        <v>5233</v>
      </c>
      <c r="H680" s="19">
        <v>84000</v>
      </c>
      <c r="I680" t="s">
        <v>215</v>
      </c>
      <c r="J680" s="19">
        <f>+'R BOOTS'!E470</f>
        <v>0</v>
      </c>
      <c r="L680" s="19">
        <f t="shared" si="38"/>
        <v>0</v>
      </c>
      <c r="M680" s="19">
        <f t="shared" si="39"/>
        <v>0</v>
      </c>
      <c r="O680" s="33">
        <f t="shared" si="40"/>
        <v>0</v>
      </c>
    </row>
    <row r="681" spans="1:15" x14ac:dyDescent="0.4">
      <c r="A681" t="s">
        <v>4408</v>
      </c>
      <c r="B681" t="s">
        <v>1713</v>
      </c>
      <c r="C681" t="s">
        <v>4434</v>
      </c>
      <c r="F681" t="s">
        <v>5234</v>
      </c>
      <c r="H681" s="19">
        <v>84000</v>
      </c>
      <c r="I681" t="s">
        <v>216</v>
      </c>
      <c r="J681" s="19">
        <f>+'R BOOTS'!E471</f>
        <v>0</v>
      </c>
      <c r="L681" s="19">
        <f t="shared" si="38"/>
        <v>0</v>
      </c>
      <c r="M681" s="19">
        <f t="shared" si="39"/>
        <v>0</v>
      </c>
      <c r="O681" s="33">
        <f t="shared" si="40"/>
        <v>0</v>
      </c>
    </row>
    <row r="682" spans="1:15" x14ac:dyDescent="0.4">
      <c r="A682" t="s">
        <v>4408</v>
      </c>
      <c r="B682" t="s">
        <v>1714</v>
      </c>
      <c r="C682" t="s">
        <v>4434</v>
      </c>
      <c r="F682" t="s">
        <v>5235</v>
      </c>
      <c r="H682" s="19">
        <v>84000</v>
      </c>
      <c r="I682" t="s">
        <v>217</v>
      </c>
      <c r="J682" s="19">
        <f>+'R BOOTS'!E472</f>
        <v>0</v>
      </c>
      <c r="L682" s="19">
        <f t="shared" si="38"/>
        <v>0</v>
      </c>
      <c r="M682" s="19">
        <f t="shared" si="39"/>
        <v>0</v>
      </c>
      <c r="O682" s="33">
        <f t="shared" si="40"/>
        <v>0</v>
      </c>
    </row>
    <row r="683" spans="1:15" x14ac:dyDescent="0.4">
      <c r="A683" t="s">
        <v>4408</v>
      </c>
      <c r="B683" t="s">
        <v>1715</v>
      </c>
      <c r="C683" t="s">
        <v>4434</v>
      </c>
      <c r="F683" t="s">
        <v>5236</v>
      </c>
      <c r="H683" s="19">
        <v>84000</v>
      </c>
      <c r="I683" t="s">
        <v>218</v>
      </c>
      <c r="J683" s="19">
        <f>+'R BOOTS'!E473</f>
        <v>0</v>
      </c>
      <c r="L683" s="19">
        <f t="shared" si="38"/>
        <v>0</v>
      </c>
      <c r="M683" s="19">
        <f t="shared" si="39"/>
        <v>0</v>
      </c>
      <c r="O683" s="33">
        <f t="shared" si="40"/>
        <v>0</v>
      </c>
    </row>
    <row r="684" spans="1:15" x14ac:dyDescent="0.4">
      <c r="A684" t="s">
        <v>4408</v>
      </c>
      <c r="B684" t="s">
        <v>1716</v>
      </c>
      <c r="C684" t="s">
        <v>4434</v>
      </c>
      <c r="F684" t="s">
        <v>5237</v>
      </c>
      <c r="H684" s="19">
        <v>84000</v>
      </c>
      <c r="I684" t="s">
        <v>219</v>
      </c>
      <c r="J684" s="19">
        <f>+'R BOOTS'!E474</f>
        <v>0</v>
      </c>
      <c r="L684" s="19">
        <f t="shared" si="38"/>
        <v>0</v>
      </c>
      <c r="M684" s="19">
        <f t="shared" si="39"/>
        <v>0</v>
      </c>
      <c r="O684" s="33">
        <f t="shared" si="40"/>
        <v>0</v>
      </c>
    </row>
    <row r="685" spans="1:15" x14ac:dyDescent="0.4">
      <c r="A685" t="s">
        <v>4408</v>
      </c>
      <c r="B685" t="s">
        <v>1717</v>
      </c>
      <c r="C685" t="s">
        <v>4434</v>
      </c>
      <c r="F685" t="s">
        <v>5238</v>
      </c>
      <c r="H685" s="19">
        <v>84000</v>
      </c>
      <c r="I685" t="s">
        <v>220</v>
      </c>
      <c r="J685" s="19">
        <f>+'R BOOTS'!E475</f>
        <v>0</v>
      </c>
      <c r="L685" s="19">
        <f t="shared" si="38"/>
        <v>0</v>
      </c>
      <c r="M685" s="19">
        <f t="shared" si="39"/>
        <v>0</v>
      </c>
      <c r="O685" s="33">
        <f t="shared" si="40"/>
        <v>0</v>
      </c>
    </row>
    <row r="686" spans="1:15" x14ac:dyDescent="0.4">
      <c r="A686" t="s">
        <v>4408</v>
      </c>
      <c r="B686" t="s">
        <v>1718</v>
      </c>
      <c r="C686" t="s">
        <v>253</v>
      </c>
      <c r="F686" t="s">
        <v>5239</v>
      </c>
      <c r="H686" s="19">
        <v>93000</v>
      </c>
      <c r="I686" t="s">
        <v>215</v>
      </c>
      <c r="J686" s="19">
        <f>+'R BOOTS'!E476</f>
        <v>0</v>
      </c>
      <c r="L686" s="19">
        <f t="shared" si="38"/>
        <v>0</v>
      </c>
      <c r="M686" s="19">
        <f t="shared" si="39"/>
        <v>0</v>
      </c>
      <c r="O686" s="33">
        <f t="shared" si="40"/>
        <v>0</v>
      </c>
    </row>
    <row r="687" spans="1:15" x14ac:dyDescent="0.4">
      <c r="A687" t="s">
        <v>4408</v>
      </c>
      <c r="B687" t="s">
        <v>1719</v>
      </c>
      <c r="C687" t="s">
        <v>253</v>
      </c>
      <c r="F687" t="s">
        <v>5240</v>
      </c>
      <c r="H687" s="19">
        <v>93000</v>
      </c>
      <c r="I687" t="s">
        <v>216</v>
      </c>
      <c r="J687" s="19">
        <f>+'R BOOTS'!E477</f>
        <v>0</v>
      </c>
      <c r="L687" s="19">
        <f t="shared" si="38"/>
        <v>0</v>
      </c>
      <c r="M687" s="19">
        <f t="shared" si="39"/>
        <v>0</v>
      </c>
      <c r="O687" s="33">
        <f t="shared" si="40"/>
        <v>0</v>
      </c>
    </row>
    <row r="688" spans="1:15" x14ac:dyDescent="0.4">
      <c r="A688" t="s">
        <v>4408</v>
      </c>
      <c r="B688" t="s">
        <v>1720</v>
      </c>
      <c r="C688" t="s">
        <v>253</v>
      </c>
      <c r="F688" t="s">
        <v>5241</v>
      </c>
      <c r="H688" s="19">
        <v>93000</v>
      </c>
      <c r="I688" t="s">
        <v>217</v>
      </c>
      <c r="J688" s="19">
        <f>+'R BOOTS'!E478</f>
        <v>0</v>
      </c>
      <c r="L688" s="19">
        <f t="shared" si="38"/>
        <v>0</v>
      </c>
      <c r="M688" s="19">
        <f t="shared" si="39"/>
        <v>0</v>
      </c>
      <c r="O688" s="33">
        <f t="shared" si="40"/>
        <v>0</v>
      </c>
    </row>
    <row r="689" spans="1:15" x14ac:dyDescent="0.4">
      <c r="A689" t="s">
        <v>4408</v>
      </c>
      <c r="B689" t="s">
        <v>1721</v>
      </c>
      <c r="C689" t="s">
        <v>253</v>
      </c>
      <c r="F689" t="s">
        <v>5242</v>
      </c>
      <c r="H689" s="19">
        <v>93000</v>
      </c>
      <c r="I689" t="s">
        <v>218</v>
      </c>
      <c r="J689" s="19">
        <f>+'R BOOTS'!E479</f>
        <v>0</v>
      </c>
      <c r="L689" s="19">
        <f t="shared" si="38"/>
        <v>0</v>
      </c>
      <c r="M689" s="19">
        <f t="shared" si="39"/>
        <v>0</v>
      </c>
      <c r="O689" s="33">
        <f t="shared" si="40"/>
        <v>0</v>
      </c>
    </row>
    <row r="690" spans="1:15" x14ac:dyDescent="0.4">
      <c r="A690" t="s">
        <v>4408</v>
      </c>
      <c r="B690" t="s">
        <v>1722</v>
      </c>
      <c r="C690" t="s">
        <v>253</v>
      </c>
      <c r="F690" t="s">
        <v>5243</v>
      </c>
      <c r="H690" s="19">
        <v>93000</v>
      </c>
      <c r="I690" t="s">
        <v>219</v>
      </c>
      <c r="J690" s="19">
        <f>+'R BOOTS'!E480</f>
        <v>0</v>
      </c>
      <c r="L690" s="19">
        <f t="shared" si="38"/>
        <v>0</v>
      </c>
      <c r="M690" s="19">
        <f t="shared" si="39"/>
        <v>0</v>
      </c>
      <c r="O690" s="33">
        <f t="shared" si="40"/>
        <v>0</v>
      </c>
    </row>
    <row r="691" spans="1:15" x14ac:dyDescent="0.4">
      <c r="A691" t="s">
        <v>4408</v>
      </c>
      <c r="B691" t="s">
        <v>1723</v>
      </c>
      <c r="C691" t="s">
        <v>253</v>
      </c>
      <c r="F691" t="s">
        <v>5244</v>
      </c>
      <c r="H691" s="19">
        <v>93000</v>
      </c>
      <c r="I691" t="s">
        <v>220</v>
      </c>
      <c r="J691" s="19">
        <f>+'R BOOTS'!E481</f>
        <v>0</v>
      </c>
      <c r="L691" s="19">
        <f t="shared" si="38"/>
        <v>0</v>
      </c>
      <c r="M691" s="19">
        <f t="shared" si="39"/>
        <v>0</v>
      </c>
      <c r="O691" s="33">
        <f t="shared" si="40"/>
        <v>0</v>
      </c>
    </row>
    <row r="692" spans="1:15" x14ac:dyDescent="0.4">
      <c r="A692" t="s">
        <v>4408</v>
      </c>
      <c r="B692" t="s">
        <v>1724</v>
      </c>
      <c r="C692" t="s">
        <v>254</v>
      </c>
      <c r="F692" t="s">
        <v>5245</v>
      </c>
      <c r="H692" s="19">
        <v>88000</v>
      </c>
      <c r="I692" t="s">
        <v>215</v>
      </c>
      <c r="J692" s="19">
        <f>+'R BOOTS'!E482</f>
        <v>0</v>
      </c>
      <c r="L692" s="19">
        <f t="shared" si="38"/>
        <v>0</v>
      </c>
      <c r="M692" s="19">
        <f t="shared" si="39"/>
        <v>0</v>
      </c>
      <c r="O692" s="33">
        <f t="shared" si="40"/>
        <v>0</v>
      </c>
    </row>
    <row r="693" spans="1:15" x14ac:dyDescent="0.4">
      <c r="A693" t="s">
        <v>4408</v>
      </c>
      <c r="B693" t="s">
        <v>1725</v>
      </c>
      <c r="C693" t="s">
        <v>254</v>
      </c>
      <c r="F693" t="s">
        <v>5246</v>
      </c>
      <c r="H693" s="19">
        <v>88000</v>
      </c>
      <c r="I693" t="s">
        <v>216</v>
      </c>
      <c r="J693" s="19">
        <f>+'R BOOTS'!E483</f>
        <v>0</v>
      </c>
      <c r="L693" s="19">
        <f t="shared" si="38"/>
        <v>0</v>
      </c>
      <c r="M693" s="19">
        <f t="shared" si="39"/>
        <v>0</v>
      </c>
      <c r="O693" s="33">
        <f t="shared" si="40"/>
        <v>0</v>
      </c>
    </row>
    <row r="694" spans="1:15" x14ac:dyDescent="0.4">
      <c r="A694" t="s">
        <v>4408</v>
      </c>
      <c r="B694" t="s">
        <v>1726</v>
      </c>
      <c r="C694" t="s">
        <v>254</v>
      </c>
      <c r="F694" t="s">
        <v>5247</v>
      </c>
      <c r="H694" s="19">
        <v>88000</v>
      </c>
      <c r="I694" t="s">
        <v>217</v>
      </c>
      <c r="J694" s="19">
        <f>+'R BOOTS'!E484</f>
        <v>0</v>
      </c>
      <c r="L694" s="19">
        <f t="shared" si="38"/>
        <v>0</v>
      </c>
      <c r="M694" s="19">
        <f t="shared" si="39"/>
        <v>0</v>
      </c>
      <c r="O694" s="33">
        <f t="shared" si="40"/>
        <v>0</v>
      </c>
    </row>
    <row r="695" spans="1:15" x14ac:dyDescent="0.4">
      <c r="A695" t="s">
        <v>4408</v>
      </c>
      <c r="B695" t="s">
        <v>1727</v>
      </c>
      <c r="C695" t="s">
        <v>254</v>
      </c>
      <c r="F695" t="s">
        <v>5248</v>
      </c>
      <c r="H695" s="19">
        <v>88000</v>
      </c>
      <c r="I695" t="s">
        <v>218</v>
      </c>
      <c r="J695" s="19">
        <f>+'R BOOTS'!E485</f>
        <v>0</v>
      </c>
      <c r="L695" s="19">
        <f t="shared" si="38"/>
        <v>0</v>
      </c>
      <c r="M695" s="19">
        <f t="shared" si="39"/>
        <v>0</v>
      </c>
      <c r="O695" s="33">
        <f t="shared" si="40"/>
        <v>0</v>
      </c>
    </row>
    <row r="696" spans="1:15" x14ac:dyDescent="0.4">
      <c r="A696" t="s">
        <v>4408</v>
      </c>
      <c r="B696" t="s">
        <v>1728</v>
      </c>
      <c r="C696" t="s">
        <v>254</v>
      </c>
      <c r="F696" t="s">
        <v>5249</v>
      </c>
      <c r="H696" s="19">
        <v>88000</v>
      </c>
      <c r="I696" t="s">
        <v>219</v>
      </c>
      <c r="J696" s="19">
        <f>+'R BOOTS'!E486</f>
        <v>0</v>
      </c>
      <c r="L696" s="19">
        <f t="shared" si="38"/>
        <v>0</v>
      </c>
      <c r="M696" s="19">
        <f t="shared" si="39"/>
        <v>0</v>
      </c>
      <c r="O696" s="33">
        <f t="shared" si="40"/>
        <v>0</v>
      </c>
    </row>
    <row r="697" spans="1:15" x14ac:dyDescent="0.4">
      <c r="A697" t="s">
        <v>4408</v>
      </c>
      <c r="B697" t="s">
        <v>1729</v>
      </c>
      <c r="C697" t="s">
        <v>254</v>
      </c>
      <c r="F697" t="s">
        <v>5250</v>
      </c>
      <c r="H697" s="19">
        <v>88000</v>
      </c>
      <c r="I697" t="s">
        <v>220</v>
      </c>
      <c r="J697" s="19">
        <f>+'R BOOTS'!E487</f>
        <v>0</v>
      </c>
      <c r="L697" s="19">
        <f t="shared" si="38"/>
        <v>0</v>
      </c>
      <c r="M697" s="19">
        <f t="shared" si="39"/>
        <v>0</v>
      </c>
      <c r="O697" s="33">
        <f t="shared" si="40"/>
        <v>0</v>
      </c>
    </row>
    <row r="698" spans="1:15" x14ac:dyDescent="0.4">
      <c r="A698" t="s">
        <v>4408</v>
      </c>
      <c r="B698" t="s">
        <v>1730</v>
      </c>
      <c r="C698" t="s">
        <v>255</v>
      </c>
      <c r="F698" t="s">
        <v>5251</v>
      </c>
      <c r="H698" s="19">
        <v>68000</v>
      </c>
      <c r="I698" t="s">
        <v>215</v>
      </c>
      <c r="J698" s="19">
        <f>+'R BOOTS'!E488</f>
        <v>0</v>
      </c>
      <c r="L698" s="19">
        <f t="shared" si="38"/>
        <v>0</v>
      </c>
      <c r="M698" s="19">
        <f t="shared" si="39"/>
        <v>0</v>
      </c>
      <c r="O698" s="33">
        <f t="shared" si="40"/>
        <v>0</v>
      </c>
    </row>
    <row r="699" spans="1:15" x14ac:dyDescent="0.4">
      <c r="A699" t="s">
        <v>4408</v>
      </c>
      <c r="B699" t="s">
        <v>1731</v>
      </c>
      <c r="C699" t="s">
        <v>255</v>
      </c>
      <c r="F699" t="s">
        <v>5252</v>
      </c>
      <c r="H699" s="19">
        <v>68000</v>
      </c>
      <c r="I699" t="s">
        <v>216</v>
      </c>
      <c r="J699" s="19">
        <f>+'R BOOTS'!E489</f>
        <v>0</v>
      </c>
      <c r="L699" s="19">
        <f t="shared" si="38"/>
        <v>0</v>
      </c>
      <c r="M699" s="19">
        <f t="shared" si="39"/>
        <v>0</v>
      </c>
      <c r="O699" s="33">
        <f t="shared" si="40"/>
        <v>0</v>
      </c>
    </row>
    <row r="700" spans="1:15" x14ac:dyDescent="0.4">
      <c r="A700" t="s">
        <v>4408</v>
      </c>
      <c r="B700" t="s">
        <v>1732</v>
      </c>
      <c r="C700" t="s">
        <v>255</v>
      </c>
      <c r="F700" t="s">
        <v>5253</v>
      </c>
      <c r="H700" s="19">
        <v>68000</v>
      </c>
      <c r="I700" t="s">
        <v>217</v>
      </c>
      <c r="J700" s="19">
        <f>+'R BOOTS'!E490</f>
        <v>0</v>
      </c>
      <c r="L700" s="19">
        <f t="shared" si="38"/>
        <v>0</v>
      </c>
      <c r="M700" s="19">
        <f t="shared" si="39"/>
        <v>0</v>
      </c>
      <c r="O700" s="33">
        <f t="shared" si="40"/>
        <v>0</v>
      </c>
    </row>
    <row r="701" spans="1:15" x14ac:dyDescent="0.4">
      <c r="A701" t="s">
        <v>4408</v>
      </c>
      <c r="B701" t="s">
        <v>1733</v>
      </c>
      <c r="C701" t="s">
        <v>255</v>
      </c>
      <c r="F701" t="s">
        <v>5254</v>
      </c>
      <c r="H701" s="19">
        <v>68000</v>
      </c>
      <c r="I701" t="s">
        <v>218</v>
      </c>
      <c r="J701" s="19">
        <f>+'R BOOTS'!E491</f>
        <v>0</v>
      </c>
      <c r="L701" s="19">
        <f t="shared" si="38"/>
        <v>0</v>
      </c>
      <c r="M701" s="19">
        <f t="shared" si="39"/>
        <v>0</v>
      </c>
      <c r="O701" s="33">
        <f t="shared" si="40"/>
        <v>0</v>
      </c>
    </row>
    <row r="702" spans="1:15" x14ac:dyDescent="0.4">
      <c r="A702" t="s">
        <v>4408</v>
      </c>
      <c r="B702" t="s">
        <v>1734</v>
      </c>
      <c r="C702" t="s">
        <v>255</v>
      </c>
      <c r="F702" t="s">
        <v>5255</v>
      </c>
      <c r="H702" s="19">
        <v>68000</v>
      </c>
      <c r="I702" t="s">
        <v>219</v>
      </c>
      <c r="J702" s="19">
        <f>+'R BOOTS'!E492</f>
        <v>0</v>
      </c>
      <c r="L702" s="19">
        <f t="shared" si="38"/>
        <v>0</v>
      </c>
      <c r="M702" s="19">
        <f t="shared" si="39"/>
        <v>0</v>
      </c>
      <c r="O702" s="33">
        <f t="shared" si="40"/>
        <v>0</v>
      </c>
    </row>
    <row r="703" spans="1:15" x14ac:dyDescent="0.4">
      <c r="A703" t="s">
        <v>4408</v>
      </c>
      <c r="B703" t="s">
        <v>1735</v>
      </c>
      <c r="C703" t="s">
        <v>255</v>
      </c>
      <c r="F703" t="s">
        <v>5256</v>
      </c>
      <c r="H703" s="19">
        <v>68000</v>
      </c>
      <c r="I703" t="s">
        <v>220</v>
      </c>
      <c r="J703" s="19">
        <f>+'R BOOTS'!E493</f>
        <v>0</v>
      </c>
      <c r="L703" s="19">
        <f t="shared" si="38"/>
        <v>0</v>
      </c>
      <c r="M703" s="19">
        <f t="shared" si="39"/>
        <v>0</v>
      </c>
      <c r="O703" s="33">
        <f t="shared" si="40"/>
        <v>0</v>
      </c>
    </row>
    <row r="704" spans="1:15" x14ac:dyDescent="0.4">
      <c r="A704" t="s">
        <v>4408</v>
      </c>
      <c r="B704" t="s">
        <v>1736</v>
      </c>
      <c r="C704" t="s">
        <v>256</v>
      </c>
      <c r="F704" t="s">
        <v>5257</v>
      </c>
      <c r="H704" s="19">
        <v>63000</v>
      </c>
      <c r="I704" t="s">
        <v>215</v>
      </c>
      <c r="J704" s="19">
        <f>+'R BOOTS'!E494</f>
        <v>0</v>
      </c>
      <c r="L704" s="19">
        <f t="shared" si="38"/>
        <v>0</v>
      </c>
      <c r="M704" s="19">
        <f t="shared" si="39"/>
        <v>0</v>
      </c>
      <c r="O704" s="33">
        <f t="shared" si="40"/>
        <v>0</v>
      </c>
    </row>
    <row r="705" spans="1:15" x14ac:dyDescent="0.4">
      <c r="A705" t="s">
        <v>4408</v>
      </c>
      <c r="B705" t="s">
        <v>1737</v>
      </c>
      <c r="C705" t="s">
        <v>256</v>
      </c>
      <c r="F705" t="s">
        <v>5258</v>
      </c>
      <c r="H705" s="19">
        <v>63000</v>
      </c>
      <c r="I705" t="s">
        <v>216</v>
      </c>
      <c r="J705" s="19">
        <f>+'R BOOTS'!E495</f>
        <v>0</v>
      </c>
      <c r="L705" s="19">
        <f t="shared" si="38"/>
        <v>0</v>
      </c>
      <c r="M705" s="19">
        <f t="shared" si="39"/>
        <v>0</v>
      </c>
      <c r="O705" s="33">
        <f t="shared" si="40"/>
        <v>0</v>
      </c>
    </row>
    <row r="706" spans="1:15" x14ac:dyDescent="0.4">
      <c r="A706" t="s">
        <v>4408</v>
      </c>
      <c r="B706" t="s">
        <v>1738</v>
      </c>
      <c r="C706" t="s">
        <v>256</v>
      </c>
      <c r="F706" t="s">
        <v>5259</v>
      </c>
      <c r="H706" s="19">
        <v>63000</v>
      </c>
      <c r="I706" t="s">
        <v>217</v>
      </c>
      <c r="J706" s="19">
        <f>+'R BOOTS'!E496</f>
        <v>0</v>
      </c>
      <c r="L706" s="19">
        <f t="shared" si="38"/>
        <v>0</v>
      </c>
      <c r="M706" s="19">
        <f t="shared" si="39"/>
        <v>0</v>
      </c>
      <c r="O706" s="33">
        <f t="shared" si="40"/>
        <v>0</v>
      </c>
    </row>
    <row r="707" spans="1:15" x14ac:dyDescent="0.4">
      <c r="A707" t="s">
        <v>4408</v>
      </c>
      <c r="B707" t="s">
        <v>1739</v>
      </c>
      <c r="C707" t="s">
        <v>256</v>
      </c>
      <c r="F707" t="s">
        <v>5260</v>
      </c>
      <c r="H707" s="19">
        <v>63000</v>
      </c>
      <c r="I707" t="s">
        <v>218</v>
      </c>
      <c r="J707" s="19">
        <f>+'R BOOTS'!E497</f>
        <v>0</v>
      </c>
      <c r="L707" s="19">
        <f t="shared" si="38"/>
        <v>0</v>
      </c>
      <c r="M707" s="19">
        <f t="shared" si="39"/>
        <v>0</v>
      </c>
      <c r="O707" s="33">
        <f t="shared" si="40"/>
        <v>0</v>
      </c>
    </row>
    <row r="708" spans="1:15" x14ac:dyDescent="0.4">
      <c r="A708" t="s">
        <v>4408</v>
      </c>
      <c r="B708" t="s">
        <v>1740</v>
      </c>
      <c r="C708" t="s">
        <v>256</v>
      </c>
      <c r="F708" t="s">
        <v>5261</v>
      </c>
      <c r="H708" s="19">
        <v>63000</v>
      </c>
      <c r="I708" t="s">
        <v>219</v>
      </c>
      <c r="J708" s="19">
        <f>+'R BOOTS'!E498</f>
        <v>0</v>
      </c>
      <c r="L708" s="19">
        <f t="shared" si="38"/>
        <v>0</v>
      </c>
      <c r="M708" s="19">
        <f t="shared" si="39"/>
        <v>0</v>
      </c>
      <c r="O708" s="33">
        <f t="shared" si="40"/>
        <v>0</v>
      </c>
    </row>
    <row r="709" spans="1:15" x14ac:dyDescent="0.4">
      <c r="A709" t="s">
        <v>4408</v>
      </c>
      <c r="B709" t="s">
        <v>1741</v>
      </c>
      <c r="C709" t="s">
        <v>256</v>
      </c>
      <c r="F709" t="s">
        <v>5262</v>
      </c>
      <c r="H709" s="19">
        <v>63000</v>
      </c>
      <c r="I709" t="s">
        <v>220</v>
      </c>
      <c r="J709" s="19">
        <f>+'R BOOTS'!E499</f>
        <v>0</v>
      </c>
      <c r="L709" s="19">
        <f t="shared" ref="L709:L772" si="41">+J709+K709</f>
        <v>0</v>
      </c>
      <c r="M709" s="19">
        <f t="shared" ref="M709:M772" si="42">+J709*H709</f>
        <v>0</v>
      </c>
      <c r="O709" s="33">
        <f t="shared" ref="O709:O772" si="43">+J709-N709</f>
        <v>0</v>
      </c>
    </row>
    <row r="710" spans="1:15" x14ac:dyDescent="0.4">
      <c r="A710" t="s">
        <v>4408</v>
      </c>
      <c r="B710" t="s">
        <v>1742</v>
      </c>
      <c r="C710" t="s">
        <v>257</v>
      </c>
      <c r="F710" t="s">
        <v>5263</v>
      </c>
      <c r="H710" s="19">
        <v>40000</v>
      </c>
      <c r="I710" t="s">
        <v>141</v>
      </c>
      <c r="J710" s="19">
        <f>+'R BOOTS'!E500</f>
        <v>0</v>
      </c>
      <c r="L710" s="19">
        <f t="shared" si="41"/>
        <v>0</v>
      </c>
      <c r="M710" s="19">
        <f t="shared" si="42"/>
        <v>0</v>
      </c>
      <c r="O710" s="33">
        <f t="shared" si="43"/>
        <v>0</v>
      </c>
    </row>
    <row r="711" spans="1:15" x14ac:dyDescent="0.4">
      <c r="A711" t="s">
        <v>4408</v>
      </c>
      <c r="B711" t="s">
        <v>1743</v>
      </c>
      <c r="C711" t="s">
        <v>257</v>
      </c>
      <c r="F711" t="s">
        <v>5264</v>
      </c>
      <c r="H711" s="19">
        <v>40000</v>
      </c>
      <c r="I711" t="s">
        <v>730</v>
      </c>
      <c r="J711" s="19">
        <f>+'R BOOTS'!E501</f>
        <v>0</v>
      </c>
      <c r="L711" s="19">
        <f t="shared" si="41"/>
        <v>0</v>
      </c>
      <c r="M711" s="19">
        <f t="shared" si="42"/>
        <v>0</v>
      </c>
      <c r="O711" s="33">
        <f t="shared" si="43"/>
        <v>0</v>
      </c>
    </row>
    <row r="712" spans="1:15" x14ac:dyDescent="0.4">
      <c r="A712" t="s">
        <v>4408</v>
      </c>
      <c r="B712" t="s">
        <v>1744</v>
      </c>
      <c r="C712" t="s">
        <v>257</v>
      </c>
      <c r="F712" t="s">
        <v>5265</v>
      </c>
      <c r="H712" s="19">
        <v>40000</v>
      </c>
      <c r="I712" t="s">
        <v>731</v>
      </c>
      <c r="J712" s="19">
        <f>+'R BOOTS'!E502</f>
        <v>0</v>
      </c>
      <c r="L712" s="19">
        <f t="shared" si="41"/>
        <v>0</v>
      </c>
      <c r="M712" s="19">
        <f t="shared" si="42"/>
        <v>0</v>
      </c>
      <c r="O712" s="33">
        <f t="shared" si="43"/>
        <v>0</v>
      </c>
    </row>
    <row r="713" spans="1:15" x14ac:dyDescent="0.4">
      <c r="A713" t="s">
        <v>4408</v>
      </c>
      <c r="B713" t="s">
        <v>1745</v>
      </c>
      <c r="C713" t="s">
        <v>257</v>
      </c>
      <c r="F713" t="s">
        <v>5266</v>
      </c>
      <c r="H713" s="19">
        <v>40000</v>
      </c>
      <c r="I713" t="s">
        <v>732</v>
      </c>
      <c r="J713" s="19">
        <f>+'R BOOTS'!E503</f>
        <v>0</v>
      </c>
      <c r="L713" s="19">
        <f t="shared" si="41"/>
        <v>0</v>
      </c>
      <c r="M713" s="19">
        <f t="shared" si="42"/>
        <v>0</v>
      </c>
      <c r="O713" s="33">
        <f t="shared" si="43"/>
        <v>0</v>
      </c>
    </row>
    <row r="714" spans="1:15" x14ac:dyDescent="0.4">
      <c r="A714" t="s">
        <v>4408</v>
      </c>
      <c r="B714" t="s">
        <v>1746</v>
      </c>
      <c r="C714" t="s">
        <v>257</v>
      </c>
      <c r="F714" t="s">
        <v>5267</v>
      </c>
      <c r="H714" s="19">
        <v>40000</v>
      </c>
      <c r="I714" t="s">
        <v>733</v>
      </c>
      <c r="J714" s="19">
        <f>+'R BOOTS'!E504</f>
        <v>0</v>
      </c>
      <c r="L714" s="19">
        <f t="shared" si="41"/>
        <v>0</v>
      </c>
      <c r="M714" s="19">
        <f t="shared" si="42"/>
        <v>0</v>
      </c>
      <c r="O714" s="33">
        <f t="shared" si="43"/>
        <v>0</v>
      </c>
    </row>
    <row r="715" spans="1:15" x14ac:dyDescent="0.4">
      <c r="A715" t="s">
        <v>4408</v>
      </c>
      <c r="B715" t="s">
        <v>1747</v>
      </c>
      <c r="C715" t="s">
        <v>257</v>
      </c>
      <c r="F715" t="s">
        <v>5268</v>
      </c>
      <c r="H715" s="19">
        <v>40000</v>
      </c>
      <c r="I715" t="s">
        <v>723</v>
      </c>
      <c r="J715" s="19">
        <f>+'R BOOTS'!E505</f>
        <v>0</v>
      </c>
      <c r="L715" s="19">
        <f t="shared" si="41"/>
        <v>0</v>
      </c>
      <c r="M715" s="19">
        <f t="shared" si="42"/>
        <v>0</v>
      </c>
      <c r="O715" s="33">
        <f t="shared" si="43"/>
        <v>0</v>
      </c>
    </row>
    <row r="716" spans="1:15" x14ac:dyDescent="0.4">
      <c r="A716" t="s">
        <v>4408</v>
      </c>
      <c r="B716" t="s">
        <v>1748</v>
      </c>
      <c r="C716" t="s">
        <v>257</v>
      </c>
      <c r="F716" t="s">
        <v>5269</v>
      </c>
      <c r="H716" s="19">
        <v>40000</v>
      </c>
      <c r="I716" t="s">
        <v>728</v>
      </c>
      <c r="J716" s="19">
        <f>+'R BOOTS'!E506</f>
        <v>0</v>
      </c>
      <c r="L716" s="19">
        <f t="shared" si="41"/>
        <v>0</v>
      </c>
      <c r="M716" s="19">
        <f t="shared" si="42"/>
        <v>0</v>
      </c>
      <c r="O716" s="33">
        <f t="shared" si="43"/>
        <v>0</v>
      </c>
    </row>
    <row r="717" spans="1:15" x14ac:dyDescent="0.4">
      <c r="A717" t="s">
        <v>4408</v>
      </c>
      <c r="B717" t="s">
        <v>1749</v>
      </c>
      <c r="C717" t="s">
        <v>257</v>
      </c>
      <c r="F717" t="s">
        <v>5270</v>
      </c>
      <c r="H717" s="19">
        <v>40000</v>
      </c>
      <c r="I717" t="s">
        <v>720</v>
      </c>
      <c r="J717" s="19">
        <f>+'R BOOTS'!E507</f>
        <v>0</v>
      </c>
      <c r="L717" s="19">
        <f t="shared" si="41"/>
        <v>0</v>
      </c>
      <c r="M717" s="19">
        <f t="shared" si="42"/>
        <v>0</v>
      </c>
      <c r="O717" s="33">
        <f t="shared" si="43"/>
        <v>0</v>
      </c>
    </row>
    <row r="718" spans="1:15" x14ac:dyDescent="0.4">
      <c r="A718" t="s">
        <v>4408</v>
      </c>
      <c r="B718" t="s">
        <v>1750</v>
      </c>
      <c r="C718" t="s">
        <v>257</v>
      </c>
      <c r="F718" t="s">
        <v>5271</v>
      </c>
      <c r="H718" s="19">
        <v>40000</v>
      </c>
      <c r="I718" t="s">
        <v>729</v>
      </c>
      <c r="J718" s="19">
        <f>+'R BOOTS'!E508</f>
        <v>0</v>
      </c>
      <c r="L718" s="19">
        <f t="shared" si="41"/>
        <v>0</v>
      </c>
      <c r="M718" s="19">
        <f t="shared" si="42"/>
        <v>0</v>
      </c>
      <c r="O718" s="33">
        <f t="shared" si="43"/>
        <v>0</v>
      </c>
    </row>
    <row r="719" spans="1:15" x14ac:dyDescent="0.4">
      <c r="A719" t="s">
        <v>4408</v>
      </c>
      <c r="B719" t="s">
        <v>1751</v>
      </c>
      <c r="C719" t="s">
        <v>257</v>
      </c>
      <c r="F719" t="s">
        <v>5272</v>
      </c>
      <c r="H719" s="19">
        <v>40000</v>
      </c>
      <c r="I719" t="s">
        <v>713</v>
      </c>
      <c r="J719" s="19">
        <f>+'R BOOTS'!E509</f>
        <v>0</v>
      </c>
      <c r="L719" s="19">
        <f t="shared" si="41"/>
        <v>0</v>
      </c>
      <c r="M719" s="19">
        <f t="shared" si="42"/>
        <v>0</v>
      </c>
      <c r="O719" s="33">
        <f t="shared" si="43"/>
        <v>0</v>
      </c>
    </row>
    <row r="720" spans="1:15" x14ac:dyDescent="0.4">
      <c r="A720" t="s">
        <v>4408</v>
      </c>
      <c r="B720" t="s">
        <v>1752</v>
      </c>
      <c r="C720" t="s">
        <v>257</v>
      </c>
      <c r="F720" t="s">
        <v>5273</v>
      </c>
      <c r="H720" s="19">
        <v>40000</v>
      </c>
      <c r="I720" t="s">
        <v>721</v>
      </c>
      <c r="J720" s="19">
        <f>+'R BOOTS'!E510</f>
        <v>0</v>
      </c>
      <c r="L720" s="19">
        <f t="shared" si="41"/>
        <v>0</v>
      </c>
      <c r="M720" s="19">
        <f t="shared" si="42"/>
        <v>0</v>
      </c>
      <c r="O720" s="33">
        <f t="shared" si="43"/>
        <v>0</v>
      </c>
    </row>
    <row r="721" spans="1:15" x14ac:dyDescent="0.4">
      <c r="A721" t="s">
        <v>4408</v>
      </c>
      <c r="B721" t="s">
        <v>1753</v>
      </c>
      <c r="C721" t="s">
        <v>257</v>
      </c>
      <c r="F721" t="s">
        <v>5274</v>
      </c>
      <c r="H721" s="19">
        <v>40000</v>
      </c>
      <c r="I721" t="s">
        <v>714</v>
      </c>
      <c r="J721" s="19">
        <f>+'R BOOTS'!E511</f>
        <v>0</v>
      </c>
      <c r="L721" s="19">
        <f t="shared" si="41"/>
        <v>0</v>
      </c>
      <c r="M721" s="19">
        <f t="shared" si="42"/>
        <v>0</v>
      </c>
      <c r="O721" s="33">
        <f t="shared" si="43"/>
        <v>0</v>
      </c>
    </row>
    <row r="722" spans="1:15" x14ac:dyDescent="0.4">
      <c r="A722" t="s">
        <v>4408</v>
      </c>
      <c r="B722" t="s">
        <v>1754</v>
      </c>
      <c r="C722" t="s">
        <v>257</v>
      </c>
      <c r="F722" t="s">
        <v>5275</v>
      </c>
      <c r="H722" s="19">
        <v>40000</v>
      </c>
      <c r="I722" t="s">
        <v>722</v>
      </c>
      <c r="J722" s="19">
        <f>+'R BOOTS'!E512</f>
        <v>0</v>
      </c>
      <c r="L722" s="19">
        <f t="shared" si="41"/>
        <v>0</v>
      </c>
      <c r="M722" s="19">
        <f t="shared" si="42"/>
        <v>0</v>
      </c>
      <c r="O722" s="33">
        <f t="shared" si="43"/>
        <v>0</v>
      </c>
    </row>
    <row r="723" spans="1:15" x14ac:dyDescent="0.4">
      <c r="A723" t="s">
        <v>4408</v>
      </c>
      <c r="B723" t="s">
        <v>1755</v>
      </c>
      <c r="C723" t="s">
        <v>257</v>
      </c>
      <c r="F723" t="s">
        <v>5276</v>
      </c>
      <c r="H723" s="19">
        <v>40000</v>
      </c>
      <c r="I723" t="s">
        <v>715</v>
      </c>
      <c r="J723" s="19">
        <f>+'R BOOTS'!E513</f>
        <v>0</v>
      </c>
      <c r="L723" s="19">
        <f t="shared" si="41"/>
        <v>0</v>
      </c>
      <c r="M723" s="19">
        <f t="shared" si="42"/>
        <v>0</v>
      </c>
      <c r="O723" s="33">
        <f t="shared" si="43"/>
        <v>0</v>
      </c>
    </row>
    <row r="724" spans="1:15" x14ac:dyDescent="0.4">
      <c r="A724" t="s">
        <v>4408</v>
      </c>
      <c r="B724" t="s">
        <v>1756</v>
      </c>
      <c r="C724" t="s">
        <v>257</v>
      </c>
      <c r="F724" t="s">
        <v>5277</v>
      </c>
      <c r="H724" s="19">
        <v>40000</v>
      </c>
      <c r="I724" t="s">
        <v>565</v>
      </c>
      <c r="J724" s="19">
        <f>+'R BOOTS'!E514</f>
        <v>0</v>
      </c>
      <c r="L724" s="19">
        <f t="shared" si="41"/>
        <v>0</v>
      </c>
      <c r="M724" s="19">
        <f t="shared" si="42"/>
        <v>0</v>
      </c>
      <c r="O724" s="33">
        <f t="shared" si="43"/>
        <v>0</v>
      </c>
    </row>
    <row r="725" spans="1:15" x14ac:dyDescent="0.4">
      <c r="A725" t="s">
        <v>4408</v>
      </c>
      <c r="B725" t="s">
        <v>1757</v>
      </c>
      <c r="C725" t="s">
        <v>257</v>
      </c>
      <c r="F725" t="s">
        <v>5278</v>
      </c>
      <c r="H725" s="19">
        <v>40000</v>
      </c>
      <c r="I725" t="s">
        <v>716</v>
      </c>
      <c r="J725" s="19">
        <f>+'R BOOTS'!E515</f>
        <v>0</v>
      </c>
      <c r="L725" s="19">
        <f t="shared" si="41"/>
        <v>0</v>
      </c>
      <c r="M725" s="19">
        <f t="shared" si="42"/>
        <v>0</v>
      </c>
      <c r="O725" s="33">
        <f t="shared" si="43"/>
        <v>0</v>
      </c>
    </row>
    <row r="726" spans="1:15" x14ac:dyDescent="0.4">
      <c r="A726" t="s">
        <v>4408</v>
      </c>
      <c r="B726" t="s">
        <v>1758</v>
      </c>
      <c r="C726" t="s">
        <v>257</v>
      </c>
      <c r="F726" t="s">
        <v>5279</v>
      </c>
      <c r="H726" s="19">
        <v>40000</v>
      </c>
      <c r="I726" t="s">
        <v>566</v>
      </c>
      <c r="J726" s="19">
        <f>+'R BOOTS'!E516</f>
        <v>0</v>
      </c>
      <c r="L726" s="19">
        <f t="shared" si="41"/>
        <v>0</v>
      </c>
      <c r="M726" s="19">
        <f t="shared" si="42"/>
        <v>0</v>
      </c>
      <c r="O726" s="33">
        <f t="shared" si="43"/>
        <v>0</v>
      </c>
    </row>
    <row r="727" spans="1:15" x14ac:dyDescent="0.4">
      <c r="A727" t="s">
        <v>4408</v>
      </c>
      <c r="B727" t="s">
        <v>1759</v>
      </c>
      <c r="C727" t="s">
        <v>257</v>
      </c>
      <c r="F727" t="s">
        <v>5280</v>
      </c>
      <c r="H727" s="19">
        <v>40000</v>
      </c>
      <c r="I727" t="s">
        <v>717</v>
      </c>
      <c r="J727" s="19">
        <f>+'R BOOTS'!E517</f>
        <v>0</v>
      </c>
      <c r="L727" s="19">
        <f t="shared" si="41"/>
        <v>0</v>
      </c>
      <c r="M727" s="19">
        <f t="shared" si="42"/>
        <v>0</v>
      </c>
      <c r="O727" s="33">
        <f t="shared" si="43"/>
        <v>0</v>
      </c>
    </row>
    <row r="728" spans="1:15" x14ac:dyDescent="0.4">
      <c r="A728" t="s">
        <v>4408</v>
      </c>
      <c r="B728" t="s">
        <v>1760</v>
      </c>
      <c r="C728" t="s">
        <v>258</v>
      </c>
      <c r="F728" t="s">
        <v>5281</v>
      </c>
      <c r="H728" s="19">
        <v>32000</v>
      </c>
      <c r="I728" t="s">
        <v>720</v>
      </c>
      <c r="J728" s="19">
        <f>+'R BOOTS'!E518</f>
        <v>0</v>
      </c>
      <c r="L728" s="19">
        <f t="shared" si="41"/>
        <v>0</v>
      </c>
      <c r="M728" s="19">
        <f t="shared" si="42"/>
        <v>0</v>
      </c>
      <c r="O728" s="33">
        <f t="shared" si="43"/>
        <v>0</v>
      </c>
    </row>
    <row r="729" spans="1:15" x14ac:dyDescent="0.4">
      <c r="A729" t="s">
        <v>4408</v>
      </c>
      <c r="B729" t="s">
        <v>1761</v>
      </c>
      <c r="C729" t="s">
        <v>258</v>
      </c>
      <c r="F729" t="s">
        <v>5282</v>
      </c>
      <c r="H729" s="19">
        <v>32000</v>
      </c>
      <c r="I729" t="s">
        <v>729</v>
      </c>
      <c r="J729" s="19">
        <f>+'R BOOTS'!E519</f>
        <v>0</v>
      </c>
      <c r="L729" s="19">
        <f t="shared" si="41"/>
        <v>0</v>
      </c>
      <c r="M729" s="19">
        <f t="shared" si="42"/>
        <v>0</v>
      </c>
      <c r="O729" s="33">
        <f t="shared" si="43"/>
        <v>0</v>
      </c>
    </row>
    <row r="730" spans="1:15" x14ac:dyDescent="0.4">
      <c r="A730" t="s">
        <v>4408</v>
      </c>
      <c r="B730" t="s">
        <v>1762</v>
      </c>
      <c r="C730" t="s">
        <v>258</v>
      </c>
      <c r="F730" t="s">
        <v>5283</v>
      </c>
      <c r="H730" s="19">
        <v>32000</v>
      </c>
      <c r="I730" t="s">
        <v>713</v>
      </c>
      <c r="J730" s="19">
        <f>+'R BOOTS'!E520</f>
        <v>0</v>
      </c>
      <c r="L730" s="19">
        <f t="shared" si="41"/>
        <v>0</v>
      </c>
      <c r="M730" s="19">
        <f t="shared" si="42"/>
        <v>0</v>
      </c>
      <c r="O730" s="33">
        <f t="shared" si="43"/>
        <v>0</v>
      </c>
    </row>
    <row r="731" spans="1:15" x14ac:dyDescent="0.4">
      <c r="A731" t="s">
        <v>4408</v>
      </c>
      <c r="B731" t="s">
        <v>1763</v>
      </c>
      <c r="C731" t="s">
        <v>258</v>
      </c>
      <c r="F731" t="s">
        <v>5284</v>
      </c>
      <c r="H731" s="19">
        <v>32000</v>
      </c>
      <c r="I731" t="s">
        <v>721</v>
      </c>
      <c r="J731" s="19">
        <f>+'R BOOTS'!E521</f>
        <v>0</v>
      </c>
      <c r="L731" s="19">
        <f t="shared" si="41"/>
        <v>0</v>
      </c>
      <c r="M731" s="19">
        <f t="shared" si="42"/>
        <v>0</v>
      </c>
      <c r="O731" s="33">
        <f t="shared" si="43"/>
        <v>0</v>
      </c>
    </row>
    <row r="732" spans="1:15" x14ac:dyDescent="0.4">
      <c r="A732" t="s">
        <v>4408</v>
      </c>
      <c r="B732" t="s">
        <v>1764</v>
      </c>
      <c r="C732" t="s">
        <v>258</v>
      </c>
      <c r="F732" t="s">
        <v>5285</v>
      </c>
      <c r="H732" s="19">
        <v>32000</v>
      </c>
      <c r="I732" t="s">
        <v>714</v>
      </c>
      <c r="J732" s="19">
        <f>+'R BOOTS'!E522</f>
        <v>0</v>
      </c>
      <c r="L732" s="19">
        <f t="shared" si="41"/>
        <v>0</v>
      </c>
      <c r="M732" s="19">
        <f t="shared" si="42"/>
        <v>0</v>
      </c>
      <c r="O732" s="33">
        <f t="shared" si="43"/>
        <v>0</v>
      </c>
    </row>
    <row r="733" spans="1:15" x14ac:dyDescent="0.4">
      <c r="A733" t="s">
        <v>4408</v>
      </c>
      <c r="B733" t="s">
        <v>1765</v>
      </c>
      <c r="C733" t="s">
        <v>258</v>
      </c>
      <c r="F733" t="s">
        <v>5286</v>
      </c>
      <c r="H733" s="19">
        <v>32000</v>
      </c>
      <c r="I733" t="s">
        <v>715</v>
      </c>
      <c r="J733" s="19">
        <f>+'R BOOTS'!E523</f>
        <v>0</v>
      </c>
      <c r="L733" s="19">
        <f t="shared" si="41"/>
        <v>0</v>
      </c>
      <c r="M733" s="19">
        <f t="shared" si="42"/>
        <v>0</v>
      </c>
      <c r="O733" s="33">
        <f t="shared" si="43"/>
        <v>0</v>
      </c>
    </row>
    <row r="734" spans="1:15" x14ac:dyDescent="0.4">
      <c r="A734" t="s">
        <v>4408</v>
      </c>
      <c r="B734" t="s">
        <v>1766</v>
      </c>
      <c r="C734" t="s">
        <v>258</v>
      </c>
      <c r="F734" t="s">
        <v>5287</v>
      </c>
      <c r="H734" s="19">
        <v>32000</v>
      </c>
      <c r="I734" t="s">
        <v>716</v>
      </c>
      <c r="J734" s="19">
        <f>+'R BOOTS'!E524</f>
        <v>0</v>
      </c>
      <c r="L734" s="19">
        <f t="shared" si="41"/>
        <v>0</v>
      </c>
      <c r="M734" s="19">
        <f t="shared" si="42"/>
        <v>0</v>
      </c>
      <c r="O734" s="33">
        <f t="shared" si="43"/>
        <v>0</v>
      </c>
    </row>
    <row r="735" spans="1:15" x14ac:dyDescent="0.4">
      <c r="A735" t="s">
        <v>4408</v>
      </c>
      <c r="B735" t="s">
        <v>1767</v>
      </c>
      <c r="C735" t="s">
        <v>259</v>
      </c>
      <c r="F735" t="s">
        <v>5288</v>
      </c>
      <c r="H735" s="19">
        <v>31000</v>
      </c>
      <c r="I735" t="s">
        <v>95</v>
      </c>
      <c r="J735" s="19">
        <f>+'R BOOTS'!E525</f>
        <v>0</v>
      </c>
      <c r="L735" s="19">
        <f t="shared" si="41"/>
        <v>0</v>
      </c>
      <c r="M735" s="19">
        <f t="shared" si="42"/>
        <v>0</v>
      </c>
      <c r="O735" s="33">
        <f t="shared" si="43"/>
        <v>0</v>
      </c>
    </row>
    <row r="736" spans="1:15" x14ac:dyDescent="0.4">
      <c r="A736" t="s">
        <v>4408</v>
      </c>
      <c r="B736" t="s">
        <v>1768</v>
      </c>
      <c r="C736" t="s">
        <v>259</v>
      </c>
      <c r="F736" t="s">
        <v>5289</v>
      </c>
      <c r="H736" s="19">
        <v>31000</v>
      </c>
      <c r="I736" t="s">
        <v>12</v>
      </c>
      <c r="J736" s="19">
        <f>+'R BOOTS'!E526</f>
        <v>0</v>
      </c>
      <c r="L736" s="19">
        <f t="shared" si="41"/>
        <v>0</v>
      </c>
      <c r="M736" s="19">
        <f t="shared" si="42"/>
        <v>0</v>
      </c>
      <c r="O736" s="33">
        <f t="shared" si="43"/>
        <v>0</v>
      </c>
    </row>
    <row r="737" spans="1:15" x14ac:dyDescent="0.4">
      <c r="A737" t="s">
        <v>4408</v>
      </c>
      <c r="B737" t="s">
        <v>1769</v>
      </c>
      <c r="C737" t="s">
        <v>259</v>
      </c>
      <c r="F737" t="s">
        <v>5290</v>
      </c>
      <c r="H737" s="19">
        <v>31000</v>
      </c>
      <c r="I737" t="s">
        <v>730</v>
      </c>
      <c r="J737" s="19">
        <f>+'R BOOTS'!E527</f>
        <v>0</v>
      </c>
      <c r="L737" s="19">
        <f t="shared" si="41"/>
        <v>0</v>
      </c>
      <c r="M737" s="19">
        <f t="shared" si="42"/>
        <v>0</v>
      </c>
      <c r="O737" s="33">
        <f t="shared" si="43"/>
        <v>0</v>
      </c>
    </row>
    <row r="738" spans="1:15" x14ac:dyDescent="0.4">
      <c r="A738" t="s">
        <v>4408</v>
      </c>
      <c r="B738" t="s">
        <v>1770</v>
      </c>
      <c r="C738" t="s">
        <v>259</v>
      </c>
      <c r="F738" t="s">
        <v>5291</v>
      </c>
      <c r="H738" s="19">
        <v>31000</v>
      </c>
      <c r="I738" t="s">
        <v>732</v>
      </c>
      <c r="J738" s="19">
        <f>+'R BOOTS'!E528</f>
        <v>0</v>
      </c>
      <c r="L738" s="19">
        <f t="shared" si="41"/>
        <v>0</v>
      </c>
      <c r="M738" s="19">
        <f t="shared" si="42"/>
        <v>0</v>
      </c>
      <c r="O738" s="33">
        <f t="shared" si="43"/>
        <v>0</v>
      </c>
    </row>
    <row r="739" spans="1:15" x14ac:dyDescent="0.4">
      <c r="A739" t="s">
        <v>4408</v>
      </c>
      <c r="B739" t="s">
        <v>1771</v>
      </c>
      <c r="C739" t="s">
        <v>259</v>
      </c>
      <c r="F739" t="s">
        <v>5292</v>
      </c>
      <c r="H739" s="19">
        <v>31000</v>
      </c>
      <c r="I739" t="s">
        <v>723</v>
      </c>
      <c r="J739" s="19">
        <f>+'R BOOTS'!E529</f>
        <v>0</v>
      </c>
      <c r="L739" s="19">
        <f t="shared" si="41"/>
        <v>0</v>
      </c>
      <c r="M739" s="19">
        <f t="shared" si="42"/>
        <v>0</v>
      </c>
      <c r="O739" s="33">
        <f t="shared" si="43"/>
        <v>0</v>
      </c>
    </row>
    <row r="740" spans="1:15" x14ac:dyDescent="0.4">
      <c r="A740" t="s">
        <v>4408</v>
      </c>
      <c r="B740" t="s">
        <v>1772</v>
      </c>
      <c r="C740" t="s">
        <v>260</v>
      </c>
      <c r="F740" t="s">
        <v>5293</v>
      </c>
      <c r="H740" s="19">
        <v>32000</v>
      </c>
      <c r="I740" t="s">
        <v>720</v>
      </c>
      <c r="J740" s="19">
        <f>+'R BOOTS'!E530</f>
        <v>0</v>
      </c>
      <c r="L740" s="19">
        <f t="shared" si="41"/>
        <v>0</v>
      </c>
      <c r="M740" s="19">
        <f t="shared" si="42"/>
        <v>0</v>
      </c>
      <c r="O740" s="33">
        <f t="shared" si="43"/>
        <v>0</v>
      </c>
    </row>
    <row r="741" spans="1:15" x14ac:dyDescent="0.4">
      <c r="A741" t="s">
        <v>4408</v>
      </c>
      <c r="B741" t="s">
        <v>1773</v>
      </c>
      <c r="C741" t="s">
        <v>260</v>
      </c>
      <c r="F741" t="s">
        <v>5294</v>
      </c>
      <c r="H741" s="19">
        <v>32000</v>
      </c>
      <c r="I741" t="s">
        <v>729</v>
      </c>
      <c r="J741" s="19">
        <f>+'R BOOTS'!E531</f>
        <v>0</v>
      </c>
      <c r="L741" s="19">
        <f t="shared" si="41"/>
        <v>0</v>
      </c>
      <c r="M741" s="19">
        <f t="shared" si="42"/>
        <v>0</v>
      </c>
      <c r="O741" s="33">
        <f t="shared" si="43"/>
        <v>0</v>
      </c>
    </row>
    <row r="742" spans="1:15" x14ac:dyDescent="0.4">
      <c r="A742" t="s">
        <v>4408</v>
      </c>
      <c r="B742" t="s">
        <v>1774</v>
      </c>
      <c r="C742" t="s">
        <v>260</v>
      </c>
      <c r="F742" t="s">
        <v>5295</v>
      </c>
      <c r="H742" s="19">
        <v>32000</v>
      </c>
      <c r="I742" t="s">
        <v>713</v>
      </c>
      <c r="J742" s="19">
        <f>+'R BOOTS'!E532</f>
        <v>0</v>
      </c>
      <c r="L742" s="19">
        <f t="shared" si="41"/>
        <v>0</v>
      </c>
      <c r="M742" s="19">
        <f t="shared" si="42"/>
        <v>0</v>
      </c>
      <c r="O742" s="33">
        <f t="shared" si="43"/>
        <v>0</v>
      </c>
    </row>
    <row r="743" spans="1:15" x14ac:dyDescent="0.4">
      <c r="A743" t="s">
        <v>4408</v>
      </c>
      <c r="B743" t="s">
        <v>1775</v>
      </c>
      <c r="C743" t="s">
        <v>260</v>
      </c>
      <c r="F743" t="s">
        <v>5296</v>
      </c>
      <c r="H743" s="19">
        <v>32000</v>
      </c>
      <c r="I743" t="s">
        <v>721</v>
      </c>
      <c r="J743" s="19">
        <f>+'R BOOTS'!E533</f>
        <v>0</v>
      </c>
      <c r="L743" s="19">
        <f t="shared" si="41"/>
        <v>0</v>
      </c>
      <c r="M743" s="19">
        <f t="shared" si="42"/>
        <v>0</v>
      </c>
      <c r="O743" s="33">
        <f t="shared" si="43"/>
        <v>0</v>
      </c>
    </row>
    <row r="744" spans="1:15" x14ac:dyDescent="0.4">
      <c r="A744" t="s">
        <v>4408</v>
      </c>
      <c r="B744" t="s">
        <v>1776</v>
      </c>
      <c r="C744" t="s">
        <v>260</v>
      </c>
      <c r="F744" t="s">
        <v>5297</v>
      </c>
      <c r="H744" s="19">
        <v>32000</v>
      </c>
      <c r="I744" t="s">
        <v>714</v>
      </c>
      <c r="J744" s="19">
        <f>+'R BOOTS'!E534</f>
        <v>0</v>
      </c>
      <c r="L744" s="19">
        <f t="shared" si="41"/>
        <v>0</v>
      </c>
      <c r="M744" s="19">
        <f t="shared" si="42"/>
        <v>0</v>
      </c>
      <c r="O744" s="33">
        <f t="shared" si="43"/>
        <v>0</v>
      </c>
    </row>
    <row r="745" spans="1:15" x14ac:dyDescent="0.4">
      <c r="A745" t="s">
        <v>4408</v>
      </c>
      <c r="B745" t="s">
        <v>1777</v>
      </c>
      <c r="C745" t="s">
        <v>260</v>
      </c>
      <c r="F745" t="s">
        <v>5298</v>
      </c>
      <c r="H745" s="19">
        <v>32000</v>
      </c>
      <c r="I745" t="s">
        <v>722</v>
      </c>
      <c r="J745" s="19">
        <f>+'R BOOTS'!E535</f>
        <v>0</v>
      </c>
      <c r="L745" s="19">
        <f t="shared" si="41"/>
        <v>0</v>
      </c>
      <c r="M745" s="19">
        <f t="shared" si="42"/>
        <v>0</v>
      </c>
      <c r="O745" s="33">
        <f t="shared" si="43"/>
        <v>0</v>
      </c>
    </row>
    <row r="746" spans="1:15" x14ac:dyDescent="0.4">
      <c r="A746" t="s">
        <v>4408</v>
      </c>
      <c r="B746" t="s">
        <v>1778</v>
      </c>
      <c r="C746" t="s">
        <v>260</v>
      </c>
      <c r="F746" t="s">
        <v>5299</v>
      </c>
      <c r="H746" s="19">
        <v>32000</v>
      </c>
      <c r="I746" t="s">
        <v>715</v>
      </c>
      <c r="J746" s="19">
        <f>+'R BOOTS'!E536</f>
        <v>0</v>
      </c>
      <c r="L746" s="19">
        <f t="shared" si="41"/>
        <v>0</v>
      </c>
      <c r="M746" s="19">
        <f t="shared" si="42"/>
        <v>0</v>
      </c>
      <c r="O746" s="33">
        <f t="shared" si="43"/>
        <v>0</v>
      </c>
    </row>
    <row r="747" spans="1:15" x14ac:dyDescent="0.4">
      <c r="A747" t="s">
        <v>4408</v>
      </c>
      <c r="B747" t="s">
        <v>1779</v>
      </c>
      <c r="C747" t="s">
        <v>260</v>
      </c>
      <c r="F747" t="s">
        <v>5300</v>
      </c>
      <c r="H747" s="19">
        <v>32000</v>
      </c>
      <c r="I747" t="s">
        <v>716</v>
      </c>
      <c r="J747" s="19">
        <f>+'R BOOTS'!E537</f>
        <v>0</v>
      </c>
      <c r="L747" s="19">
        <f t="shared" si="41"/>
        <v>0</v>
      </c>
      <c r="M747" s="19">
        <f t="shared" si="42"/>
        <v>0</v>
      </c>
      <c r="O747" s="33">
        <f t="shared" si="43"/>
        <v>0</v>
      </c>
    </row>
    <row r="748" spans="1:15" x14ac:dyDescent="0.4">
      <c r="A748" t="s">
        <v>4408</v>
      </c>
      <c r="B748" t="s">
        <v>1780</v>
      </c>
      <c r="C748" t="s">
        <v>261</v>
      </c>
      <c r="F748" t="s">
        <v>5301</v>
      </c>
      <c r="H748" s="19">
        <v>31000</v>
      </c>
      <c r="I748" t="s">
        <v>95</v>
      </c>
      <c r="J748" s="19">
        <f>+'R BOOTS'!E538</f>
        <v>0</v>
      </c>
      <c r="L748" s="19">
        <f t="shared" si="41"/>
        <v>0</v>
      </c>
      <c r="M748" s="19">
        <f t="shared" si="42"/>
        <v>0</v>
      </c>
      <c r="O748" s="33">
        <f t="shared" si="43"/>
        <v>0</v>
      </c>
    </row>
    <row r="749" spans="1:15" x14ac:dyDescent="0.4">
      <c r="A749" t="s">
        <v>4408</v>
      </c>
      <c r="B749" t="s">
        <v>1781</v>
      </c>
      <c r="C749" t="s">
        <v>261</v>
      </c>
      <c r="F749" t="s">
        <v>5302</v>
      </c>
      <c r="H749" s="19">
        <v>31000</v>
      </c>
      <c r="I749" t="s">
        <v>12</v>
      </c>
      <c r="J749" s="19">
        <f>+'R BOOTS'!E539</f>
        <v>0</v>
      </c>
      <c r="L749" s="19">
        <f t="shared" si="41"/>
        <v>0</v>
      </c>
      <c r="M749" s="19">
        <f t="shared" si="42"/>
        <v>0</v>
      </c>
      <c r="O749" s="33">
        <f t="shared" si="43"/>
        <v>0</v>
      </c>
    </row>
    <row r="750" spans="1:15" x14ac:dyDescent="0.4">
      <c r="A750" t="s">
        <v>4408</v>
      </c>
      <c r="B750" t="s">
        <v>1782</v>
      </c>
      <c r="C750" t="s">
        <v>261</v>
      </c>
      <c r="F750" t="s">
        <v>5303</v>
      </c>
      <c r="H750" s="19">
        <v>31000</v>
      </c>
      <c r="I750" t="s">
        <v>730</v>
      </c>
      <c r="J750" s="19">
        <f>+'R BOOTS'!E540</f>
        <v>0</v>
      </c>
      <c r="L750" s="19">
        <f t="shared" si="41"/>
        <v>0</v>
      </c>
      <c r="M750" s="19">
        <f t="shared" si="42"/>
        <v>0</v>
      </c>
      <c r="O750" s="33">
        <f t="shared" si="43"/>
        <v>0</v>
      </c>
    </row>
    <row r="751" spans="1:15" x14ac:dyDescent="0.4">
      <c r="A751" t="s">
        <v>4408</v>
      </c>
      <c r="B751" t="s">
        <v>1783</v>
      </c>
      <c r="C751" t="s">
        <v>261</v>
      </c>
      <c r="F751" t="s">
        <v>5304</v>
      </c>
      <c r="H751" s="19">
        <v>31000</v>
      </c>
      <c r="I751" t="s">
        <v>732</v>
      </c>
      <c r="J751" s="19">
        <f>+'R BOOTS'!E541</f>
        <v>0</v>
      </c>
      <c r="L751" s="19">
        <f t="shared" si="41"/>
        <v>0</v>
      </c>
      <c r="M751" s="19">
        <f t="shared" si="42"/>
        <v>0</v>
      </c>
      <c r="O751" s="33">
        <f t="shared" si="43"/>
        <v>0</v>
      </c>
    </row>
    <row r="752" spans="1:15" x14ac:dyDescent="0.4">
      <c r="A752" t="s">
        <v>4408</v>
      </c>
      <c r="B752" t="s">
        <v>1784</v>
      </c>
      <c r="C752" t="s">
        <v>261</v>
      </c>
      <c r="F752" t="s">
        <v>5305</v>
      </c>
      <c r="H752" s="19">
        <v>31000</v>
      </c>
      <c r="I752" t="s">
        <v>723</v>
      </c>
      <c r="J752" s="19">
        <f>+'R BOOTS'!E542</f>
        <v>0</v>
      </c>
      <c r="L752" s="19">
        <f t="shared" si="41"/>
        <v>0</v>
      </c>
      <c r="M752" s="19">
        <f t="shared" si="42"/>
        <v>0</v>
      </c>
      <c r="O752" s="33">
        <f t="shared" si="43"/>
        <v>0</v>
      </c>
    </row>
    <row r="753" spans="1:15" x14ac:dyDescent="0.4">
      <c r="A753" t="s">
        <v>4408</v>
      </c>
      <c r="B753" t="s">
        <v>1785</v>
      </c>
      <c r="C753" t="s">
        <v>262</v>
      </c>
      <c r="F753" t="s">
        <v>5306</v>
      </c>
      <c r="H753" s="19">
        <v>19000</v>
      </c>
      <c r="I753" t="s">
        <v>122</v>
      </c>
      <c r="J753" s="19">
        <f>+'R BOOTS'!E543</f>
        <v>0</v>
      </c>
      <c r="L753" s="19">
        <f t="shared" si="41"/>
        <v>0</v>
      </c>
      <c r="M753" s="19">
        <f t="shared" si="42"/>
        <v>0</v>
      </c>
      <c r="O753" s="33">
        <f t="shared" si="43"/>
        <v>0</v>
      </c>
    </row>
    <row r="754" spans="1:15" x14ac:dyDescent="0.4">
      <c r="A754" t="s">
        <v>4408</v>
      </c>
      <c r="B754" t="s">
        <v>1786</v>
      </c>
      <c r="C754" t="s">
        <v>262</v>
      </c>
      <c r="F754" t="s">
        <v>5307</v>
      </c>
      <c r="H754" s="19">
        <v>19000</v>
      </c>
      <c r="I754" t="s">
        <v>2</v>
      </c>
      <c r="J754" s="19">
        <f>+'R BOOTS'!E544</f>
        <v>0</v>
      </c>
      <c r="L754" s="19">
        <f t="shared" si="41"/>
        <v>0</v>
      </c>
      <c r="M754" s="19">
        <f t="shared" si="42"/>
        <v>0</v>
      </c>
      <c r="O754" s="33">
        <f t="shared" si="43"/>
        <v>0</v>
      </c>
    </row>
    <row r="755" spans="1:15" x14ac:dyDescent="0.4">
      <c r="A755" t="s">
        <v>4408</v>
      </c>
      <c r="B755" t="s">
        <v>1787</v>
      </c>
      <c r="C755" t="s">
        <v>262</v>
      </c>
      <c r="F755" t="s">
        <v>5308</v>
      </c>
      <c r="H755" s="19">
        <v>19000</v>
      </c>
      <c r="I755" t="s">
        <v>95</v>
      </c>
      <c r="J755" s="19">
        <f>+'R BOOTS'!E545</f>
        <v>0</v>
      </c>
      <c r="L755" s="19">
        <f t="shared" si="41"/>
        <v>0</v>
      </c>
      <c r="M755" s="19">
        <f t="shared" si="42"/>
        <v>0</v>
      </c>
      <c r="O755" s="33">
        <f t="shared" si="43"/>
        <v>0</v>
      </c>
    </row>
    <row r="756" spans="1:15" x14ac:dyDescent="0.4">
      <c r="A756" t="s">
        <v>4408</v>
      </c>
      <c r="B756" t="s">
        <v>1788</v>
      </c>
      <c r="C756" t="s">
        <v>262</v>
      </c>
      <c r="F756" t="s">
        <v>5309</v>
      </c>
      <c r="H756" s="19">
        <v>19000</v>
      </c>
      <c r="I756" t="s">
        <v>12</v>
      </c>
      <c r="J756" s="19">
        <f>+'R BOOTS'!E546</f>
        <v>0</v>
      </c>
      <c r="L756" s="19">
        <f t="shared" si="41"/>
        <v>0</v>
      </c>
      <c r="M756" s="19">
        <f t="shared" si="42"/>
        <v>0</v>
      </c>
      <c r="O756" s="33">
        <f t="shared" si="43"/>
        <v>0</v>
      </c>
    </row>
    <row r="757" spans="1:15" x14ac:dyDescent="0.4">
      <c r="A757" t="s">
        <v>4408</v>
      </c>
      <c r="B757" t="s">
        <v>1789</v>
      </c>
      <c r="C757" t="s">
        <v>262</v>
      </c>
      <c r="F757" t="s">
        <v>5310</v>
      </c>
      <c r="H757" s="19">
        <v>19000</v>
      </c>
      <c r="I757" t="s">
        <v>730</v>
      </c>
      <c r="J757" s="19">
        <f>+'R BOOTS'!E547</f>
        <v>0</v>
      </c>
      <c r="L757" s="19">
        <f t="shared" si="41"/>
        <v>0</v>
      </c>
      <c r="M757" s="19">
        <f t="shared" si="42"/>
        <v>0</v>
      </c>
      <c r="O757" s="33">
        <f t="shared" si="43"/>
        <v>0</v>
      </c>
    </row>
    <row r="758" spans="1:15" x14ac:dyDescent="0.4">
      <c r="A758" t="s">
        <v>4408</v>
      </c>
      <c r="B758" t="s">
        <v>1790</v>
      </c>
      <c r="C758" t="s">
        <v>262</v>
      </c>
      <c r="F758" t="s">
        <v>5311</v>
      </c>
      <c r="H758" s="19">
        <v>19000</v>
      </c>
      <c r="I758" t="s">
        <v>732</v>
      </c>
      <c r="J758" s="19">
        <f>+'R BOOTS'!E548</f>
        <v>0</v>
      </c>
      <c r="L758" s="19">
        <f t="shared" si="41"/>
        <v>0</v>
      </c>
      <c r="M758" s="19">
        <f t="shared" si="42"/>
        <v>0</v>
      </c>
      <c r="O758" s="33">
        <f t="shared" si="43"/>
        <v>0</v>
      </c>
    </row>
    <row r="759" spans="1:15" x14ac:dyDescent="0.4">
      <c r="A759" t="s">
        <v>4408</v>
      </c>
      <c r="B759" t="s">
        <v>1791</v>
      </c>
      <c r="C759" t="s">
        <v>262</v>
      </c>
      <c r="F759" t="s">
        <v>5312</v>
      </c>
      <c r="H759" s="19">
        <v>19000</v>
      </c>
      <c r="I759" t="s">
        <v>723</v>
      </c>
      <c r="J759" s="19">
        <f>+'R BOOTS'!E549</f>
        <v>0</v>
      </c>
      <c r="L759" s="19">
        <f t="shared" si="41"/>
        <v>0</v>
      </c>
      <c r="M759" s="19">
        <f t="shared" si="42"/>
        <v>0</v>
      </c>
      <c r="O759" s="33">
        <f t="shared" si="43"/>
        <v>0</v>
      </c>
    </row>
    <row r="760" spans="1:15" x14ac:dyDescent="0.4">
      <c r="A760" t="s">
        <v>4408</v>
      </c>
      <c r="B760" t="s">
        <v>1792</v>
      </c>
      <c r="C760" t="s">
        <v>262</v>
      </c>
      <c r="F760" t="s">
        <v>5313</v>
      </c>
      <c r="H760" s="19">
        <v>19000</v>
      </c>
      <c r="I760" t="s">
        <v>720</v>
      </c>
      <c r="J760" s="19">
        <f>+'R BOOTS'!E550</f>
        <v>0</v>
      </c>
      <c r="L760" s="19">
        <f t="shared" si="41"/>
        <v>0</v>
      </c>
      <c r="M760" s="19">
        <f t="shared" si="42"/>
        <v>0</v>
      </c>
      <c r="O760" s="33">
        <f t="shared" si="43"/>
        <v>0</v>
      </c>
    </row>
    <row r="761" spans="1:15" x14ac:dyDescent="0.4">
      <c r="A761" t="s">
        <v>4408</v>
      </c>
      <c r="B761" t="s">
        <v>1793</v>
      </c>
      <c r="C761" t="s">
        <v>263</v>
      </c>
      <c r="F761" t="s">
        <v>5314</v>
      </c>
      <c r="H761" s="19">
        <v>32000</v>
      </c>
      <c r="I761" t="s">
        <v>720</v>
      </c>
      <c r="J761" s="19">
        <f>+'R BOOTS'!E551</f>
        <v>0</v>
      </c>
      <c r="L761" s="19">
        <f t="shared" si="41"/>
        <v>0</v>
      </c>
      <c r="M761" s="19">
        <f t="shared" si="42"/>
        <v>0</v>
      </c>
      <c r="O761" s="33">
        <f t="shared" si="43"/>
        <v>0</v>
      </c>
    </row>
    <row r="762" spans="1:15" x14ac:dyDescent="0.4">
      <c r="A762" t="s">
        <v>4408</v>
      </c>
      <c r="B762" t="s">
        <v>1794</v>
      </c>
      <c r="C762" t="s">
        <v>263</v>
      </c>
      <c r="F762" t="s">
        <v>5315</v>
      </c>
      <c r="H762" s="19">
        <v>32000</v>
      </c>
      <c r="I762" t="s">
        <v>729</v>
      </c>
      <c r="J762" s="19">
        <f>+'R BOOTS'!E552</f>
        <v>0</v>
      </c>
      <c r="L762" s="19">
        <f t="shared" si="41"/>
        <v>0</v>
      </c>
      <c r="M762" s="19">
        <f t="shared" si="42"/>
        <v>0</v>
      </c>
      <c r="O762" s="33">
        <f t="shared" si="43"/>
        <v>0</v>
      </c>
    </row>
    <row r="763" spans="1:15" x14ac:dyDescent="0.4">
      <c r="A763" t="s">
        <v>4408</v>
      </c>
      <c r="B763" t="s">
        <v>1795</v>
      </c>
      <c r="C763" t="s">
        <v>263</v>
      </c>
      <c r="F763" t="s">
        <v>5316</v>
      </c>
      <c r="H763" s="19">
        <v>32000</v>
      </c>
      <c r="I763" t="s">
        <v>713</v>
      </c>
      <c r="J763" s="19">
        <f>+'R BOOTS'!E553</f>
        <v>0</v>
      </c>
      <c r="L763" s="19">
        <f t="shared" si="41"/>
        <v>0</v>
      </c>
      <c r="M763" s="19">
        <f t="shared" si="42"/>
        <v>0</v>
      </c>
      <c r="O763" s="33">
        <f t="shared" si="43"/>
        <v>0</v>
      </c>
    </row>
    <row r="764" spans="1:15" x14ac:dyDescent="0.4">
      <c r="A764" t="s">
        <v>4408</v>
      </c>
      <c r="B764" t="s">
        <v>1796</v>
      </c>
      <c r="C764" t="s">
        <v>263</v>
      </c>
      <c r="F764" t="s">
        <v>5317</v>
      </c>
      <c r="H764" s="19">
        <v>32000</v>
      </c>
      <c r="I764" t="s">
        <v>721</v>
      </c>
      <c r="J764" s="19">
        <f>+'R BOOTS'!E554</f>
        <v>0</v>
      </c>
      <c r="L764" s="19">
        <f t="shared" si="41"/>
        <v>0</v>
      </c>
      <c r="M764" s="19">
        <f t="shared" si="42"/>
        <v>0</v>
      </c>
      <c r="O764" s="33">
        <f t="shared" si="43"/>
        <v>0</v>
      </c>
    </row>
    <row r="765" spans="1:15" x14ac:dyDescent="0.4">
      <c r="A765" t="s">
        <v>4408</v>
      </c>
      <c r="B765" t="s">
        <v>1797</v>
      </c>
      <c r="C765" t="s">
        <v>263</v>
      </c>
      <c r="F765" t="s">
        <v>5318</v>
      </c>
      <c r="H765" s="19">
        <v>32000</v>
      </c>
      <c r="I765" t="s">
        <v>714</v>
      </c>
      <c r="J765" s="19">
        <f>+'R BOOTS'!E555</f>
        <v>0</v>
      </c>
      <c r="L765" s="19">
        <f t="shared" si="41"/>
        <v>0</v>
      </c>
      <c r="M765" s="19">
        <f t="shared" si="42"/>
        <v>0</v>
      </c>
      <c r="O765" s="33">
        <f t="shared" si="43"/>
        <v>0</v>
      </c>
    </row>
    <row r="766" spans="1:15" x14ac:dyDescent="0.4">
      <c r="A766" t="s">
        <v>4408</v>
      </c>
      <c r="B766" t="s">
        <v>1798</v>
      </c>
      <c r="C766" t="s">
        <v>263</v>
      </c>
      <c r="F766" t="s">
        <v>5319</v>
      </c>
      <c r="H766" s="19">
        <v>32000</v>
      </c>
      <c r="I766" t="s">
        <v>715</v>
      </c>
      <c r="J766" s="19">
        <f>+'R BOOTS'!E556</f>
        <v>0</v>
      </c>
      <c r="L766" s="19">
        <f t="shared" si="41"/>
        <v>0</v>
      </c>
      <c r="M766" s="19">
        <f t="shared" si="42"/>
        <v>0</v>
      </c>
      <c r="O766" s="33">
        <f t="shared" si="43"/>
        <v>0</v>
      </c>
    </row>
    <row r="767" spans="1:15" x14ac:dyDescent="0.4">
      <c r="A767" t="s">
        <v>4408</v>
      </c>
      <c r="B767" t="s">
        <v>1799</v>
      </c>
      <c r="C767" t="s">
        <v>263</v>
      </c>
      <c r="F767" t="s">
        <v>5320</v>
      </c>
      <c r="H767" s="19">
        <v>32000</v>
      </c>
      <c r="I767" t="s">
        <v>716</v>
      </c>
      <c r="J767" s="19">
        <f>+'R BOOTS'!E557</f>
        <v>0</v>
      </c>
      <c r="L767" s="19">
        <f t="shared" si="41"/>
        <v>0</v>
      </c>
      <c r="M767" s="19">
        <f t="shared" si="42"/>
        <v>0</v>
      </c>
      <c r="O767" s="33">
        <f t="shared" si="43"/>
        <v>0</v>
      </c>
    </row>
    <row r="768" spans="1:15" x14ac:dyDescent="0.4">
      <c r="A768" t="s">
        <v>4408</v>
      </c>
      <c r="B768" t="s">
        <v>1800</v>
      </c>
      <c r="C768" t="s">
        <v>264</v>
      </c>
      <c r="F768" t="s">
        <v>5321</v>
      </c>
      <c r="H768" s="19">
        <v>31000</v>
      </c>
      <c r="I768" t="s">
        <v>95</v>
      </c>
      <c r="J768" s="19">
        <f>+'R BOOTS'!E558</f>
        <v>0</v>
      </c>
      <c r="L768" s="19">
        <f t="shared" si="41"/>
        <v>0</v>
      </c>
      <c r="M768" s="19">
        <f t="shared" si="42"/>
        <v>0</v>
      </c>
      <c r="O768" s="33">
        <f t="shared" si="43"/>
        <v>0</v>
      </c>
    </row>
    <row r="769" spans="1:15" x14ac:dyDescent="0.4">
      <c r="A769" t="s">
        <v>4408</v>
      </c>
      <c r="B769" t="s">
        <v>1801</v>
      </c>
      <c r="C769" t="s">
        <v>264</v>
      </c>
      <c r="F769" t="s">
        <v>5322</v>
      </c>
      <c r="H769" s="19">
        <v>31000</v>
      </c>
      <c r="I769" t="s">
        <v>12</v>
      </c>
      <c r="J769" s="19">
        <f>+'R BOOTS'!E559</f>
        <v>0</v>
      </c>
      <c r="L769" s="19">
        <f t="shared" si="41"/>
        <v>0</v>
      </c>
      <c r="M769" s="19">
        <f t="shared" si="42"/>
        <v>0</v>
      </c>
      <c r="O769" s="33">
        <f t="shared" si="43"/>
        <v>0</v>
      </c>
    </row>
    <row r="770" spans="1:15" x14ac:dyDescent="0.4">
      <c r="A770" t="s">
        <v>4408</v>
      </c>
      <c r="B770" t="s">
        <v>1802</v>
      </c>
      <c r="C770" t="s">
        <v>264</v>
      </c>
      <c r="F770" t="s">
        <v>5323</v>
      </c>
      <c r="H770" s="19">
        <v>31000</v>
      </c>
      <c r="I770" t="s">
        <v>730</v>
      </c>
      <c r="J770" s="19">
        <f>+'R BOOTS'!E560</f>
        <v>0</v>
      </c>
      <c r="L770" s="19">
        <f t="shared" si="41"/>
        <v>0</v>
      </c>
      <c r="M770" s="19">
        <f t="shared" si="42"/>
        <v>0</v>
      </c>
      <c r="O770" s="33">
        <f t="shared" si="43"/>
        <v>0</v>
      </c>
    </row>
    <row r="771" spans="1:15" x14ac:dyDescent="0.4">
      <c r="A771" t="s">
        <v>4408</v>
      </c>
      <c r="B771" t="s">
        <v>1803</v>
      </c>
      <c r="C771" t="s">
        <v>264</v>
      </c>
      <c r="F771" t="s">
        <v>5324</v>
      </c>
      <c r="H771" s="19">
        <v>31000</v>
      </c>
      <c r="I771" t="s">
        <v>732</v>
      </c>
      <c r="J771" s="19">
        <f>+'R BOOTS'!E561</f>
        <v>0</v>
      </c>
      <c r="L771" s="19">
        <f t="shared" si="41"/>
        <v>0</v>
      </c>
      <c r="M771" s="19">
        <f t="shared" si="42"/>
        <v>0</v>
      </c>
      <c r="O771" s="33">
        <f t="shared" si="43"/>
        <v>0</v>
      </c>
    </row>
    <row r="772" spans="1:15" x14ac:dyDescent="0.4">
      <c r="A772" t="s">
        <v>4408</v>
      </c>
      <c r="B772" t="s">
        <v>1804</v>
      </c>
      <c r="C772" t="s">
        <v>264</v>
      </c>
      <c r="F772" t="s">
        <v>5325</v>
      </c>
      <c r="H772" s="19">
        <v>31000</v>
      </c>
      <c r="I772" t="s">
        <v>723</v>
      </c>
      <c r="J772" s="19">
        <f>+'R BOOTS'!E562</f>
        <v>0</v>
      </c>
      <c r="L772" s="19">
        <f t="shared" si="41"/>
        <v>0</v>
      </c>
      <c r="M772" s="19">
        <f t="shared" si="42"/>
        <v>0</v>
      </c>
      <c r="O772" s="33">
        <f t="shared" si="43"/>
        <v>0</v>
      </c>
    </row>
    <row r="773" spans="1:15" x14ac:dyDescent="0.4">
      <c r="A773" t="s">
        <v>4408</v>
      </c>
      <c r="B773" t="s">
        <v>1805</v>
      </c>
      <c r="C773" t="s">
        <v>265</v>
      </c>
      <c r="F773" t="s">
        <v>5326</v>
      </c>
      <c r="H773" s="19">
        <v>19000</v>
      </c>
      <c r="I773" t="s">
        <v>122</v>
      </c>
      <c r="J773" s="19">
        <f>+'R BOOTS'!E563</f>
        <v>0</v>
      </c>
      <c r="L773" s="19">
        <f t="shared" ref="L773:L836" si="44">+J773+K773</f>
        <v>0</v>
      </c>
      <c r="M773" s="19">
        <f t="shared" ref="M773:M836" si="45">+J773*H773</f>
        <v>0</v>
      </c>
      <c r="O773" s="33">
        <f t="shared" ref="O773:O836" si="46">+J773-N773</f>
        <v>0</v>
      </c>
    </row>
    <row r="774" spans="1:15" x14ac:dyDescent="0.4">
      <c r="A774" t="s">
        <v>4408</v>
      </c>
      <c r="B774" t="s">
        <v>1806</v>
      </c>
      <c r="C774" t="s">
        <v>265</v>
      </c>
      <c r="F774" t="s">
        <v>5327</v>
      </c>
      <c r="H774" s="19">
        <v>19000</v>
      </c>
      <c r="I774" t="s">
        <v>2</v>
      </c>
      <c r="J774" s="19">
        <f>+'R BOOTS'!E564</f>
        <v>0</v>
      </c>
      <c r="L774" s="19">
        <f t="shared" si="44"/>
        <v>0</v>
      </c>
      <c r="M774" s="19">
        <f t="shared" si="45"/>
        <v>0</v>
      </c>
      <c r="O774" s="33">
        <f t="shared" si="46"/>
        <v>0</v>
      </c>
    </row>
    <row r="775" spans="1:15" x14ac:dyDescent="0.4">
      <c r="A775" t="s">
        <v>4408</v>
      </c>
      <c r="B775" t="s">
        <v>1807</v>
      </c>
      <c r="C775" t="s">
        <v>265</v>
      </c>
      <c r="F775" t="s">
        <v>5328</v>
      </c>
      <c r="H775" s="19">
        <v>19000</v>
      </c>
      <c r="I775" t="s">
        <v>95</v>
      </c>
      <c r="J775" s="19">
        <f>+'R BOOTS'!E565</f>
        <v>0</v>
      </c>
      <c r="L775" s="19">
        <f t="shared" si="44"/>
        <v>0</v>
      </c>
      <c r="M775" s="19">
        <f t="shared" si="45"/>
        <v>0</v>
      </c>
      <c r="O775" s="33">
        <f t="shared" si="46"/>
        <v>0</v>
      </c>
    </row>
    <row r="776" spans="1:15" x14ac:dyDescent="0.4">
      <c r="A776" t="s">
        <v>4408</v>
      </c>
      <c r="B776" t="s">
        <v>1808</v>
      </c>
      <c r="C776" t="s">
        <v>265</v>
      </c>
      <c r="F776" t="s">
        <v>5329</v>
      </c>
      <c r="H776" s="19">
        <v>19000</v>
      </c>
      <c r="I776" t="s">
        <v>12</v>
      </c>
      <c r="J776" s="19">
        <f>+'R BOOTS'!E566</f>
        <v>0</v>
      </c>
      <c r="L776" s="19">
        <f t="shared" si="44"/>
        <v>0</v>
      </c>
      <c r="M776" s="19">
        <f t="shared" si="45"/>
        <v>0</v>
      </c>
      <c r="O776" s="33">
        <f t="shared" si="46"/>
        <v>0</v>
      </c>
    </row>
    <row r="777" spans="1:15" x14ac:dyDescent="0.4">
      <c r="A777" t="s">
        <v>4408</v>
      </c>
      <c r="B777" t="s">
        <v>1809</v>
      </c>
      <c r="C777" t="s">
        <v>265</v>
      </c>
      <c r="F777" t="s">
        <v>5330</v>
      </c>
      <c r="H777" s="19">
        <v>19000</v>
      </c>
      <c r="I777" t="s">
        <v>730</v>
      </c>
      <c r="J777" s="19">
        <f>+'R BOOTS'!E567</f>
        <v>0</v>
      </c>
      <c r="L777" s="19">
        <f t="shared" si="44"/>
        <v>0</v>
      </c>
      <c r="M777" s="19">
        <f t="shared" si="45"/>
        <v>0</v>
      </c>
      <c r="O777" s="33">
        <f t="shared" si="46"/>
        <v>0</v>
      </c>
    </row>
    <row r="778" spans="1:15" x14ac:dyDescent="0.4">
      <c r="A778" t="s">
        <v>4408</v>
      </c>
      <c r="B778" t="s">
        <v>1810</v>
      </c>
      <c r="C778" t="s">
        <v>265</v>
      </c>
      <c r="F778" t="s">
        <v>5331</v>
      </c>
      <c r="H778" s="19">
        <v>19000</v>
      </c>
      <c r="I778" t="s">
        <v>732</v>
      </c>
      <c r="J778" s="19">
        <f>+'R BOOTS'!E568</f>
        <v>0</v>
      </c>
      <c r="L778" s="19">
        <f t="shared" si="44"/>
        <v>0</v>
      </c>
      <c r="M778" s="19">
        <f t="shared" si="45"/>
        <v>0</v>
      </c>
      <c r="O778" s="33">
        <f t="shared" si="46"/>
        <v>0</v>
      </c>
    </row>
    <row r="779" spans="1:15" x14ac:dyDescent="0.4">
      <c r="A779" t="s">
        <v>4408</v>
      </c>
      <c r="B779" t="s">
        <v>1811</v>
      </c>
      <c r="C779" t="s">
        <v>265</v>
      </c>
      <c r="F779" t="s">
        <v>5332</v>
      </c>
      <c r="H779" s="19">
        <v>19000</v>
      </c>
      <c r="I779" t="s">
        <v>723</v>
      </c>
      <c r="J779" s="19">
        <f>+'R BOOTS'!E569</f>
        <v>0</v>
      </c>
      <c r="L779" s="19">
        <f t="shared" si="44"/>
        <v>0</v>
      </c>
      <c r="M779" s="19">
        <f t="shared" si="45"/>
        <v>0</v>
      </c>
      <c r="O779" s="33">
        <f t="shared" si="46"/>
        <v>0</v>
      </c>
    </row>
    <row r="780" spans="1:15" x14ac:dyDescent="0.4">
      <c r="A780" t="s">
        <v>4408</v>
      </c>
      <c r="B780" t="s">
        <v>1812</v>
      </c>
      <c r="C780" t="s">
        <v>265</v>
      </c>
      <c r="F780" t="s">
        <v>5333</v>
      </c>
      <c r="H780" s="19">
        <v>19000</v>
      </c>
      <c r="I780" t="s">
        <v>720</v>
      </c>
      <c r="J780" s="19">
        <f>+'R BOOTS'!E570</f>
        <v>0</v>
      </c>
      <c r="L780" s="19">
        <f t="shared" si="44"/>
        <v>0</v>
      </c>
      <c r="M780" s="19">
        <f t="shared" si="45"/>
        <v>0</v>
      </c>
      <c r="O780" s="33">
        <f t="shared" si="46"/>
        <v>0</v>
      </c>
    </row>
    <row r="781" spans="1:15" x14ac:dyDescent="0.4">
      <c r="A781" t="s">
        <v>4408</v>
      </c>
      <c r="B781" t="s">
        <v>1813</v>
      </c>
      <c r="C781" t="s">
        <v>4435</v>
      </c>
      <c r="F781" t="s">
        <v>5334</v>
      </c>
      <c r="H781" s="19">
        <v>7000</v>
      </c>
      <c r="I781" t="s">
        <v>266</v>
      </c>
      <c r="J781" s="19">
        <f>+'R BOOTS'!E571</f>
        <v>0</v>
      </c>
      <c r="L781" s="19">
        <f t="shared" si="44"/>
        <v>0</v>
      </c>
      <c r="M781" s="19">
        <f t="shared" si="45"/>
        <v>0</v>
      </c>
      <c r="O781" s="33">
        <f t="shared" si="46"/>
        <v>0</v>
      </c>
    </row>
    <row r="782" spans="1:15" x14ac:dyDescent="0.4">
      <c r="A782" t="s">
        <v>4408</v>
      </c>
      <c r="B782" t="s">
        <v>1814</v>
      </c>
      <c r="C782" t="s">
        <v>4436</v>
      </c>
      <c r="F782" t="s">
        <v>5335</v>
      </c>
      <c r="H782" s="19">
        <v>11000</v>
      </c>
      <c r="I782" t="s">
        <v>266</v>
      </c>
      <c r="J782" s="19">
        <f>+'R BOOTS'!E572</f>
        <v>0</v>
      </c>
      <c r="L782" s="19">
        <f t="shared" si="44"/>
        <v>0</v>
      </c>
      <c r="M782" s="19">
        <f t="shared" si="45"/>
        <v>0</v>
      </c>
      <c r="O782" s="33">
        <f t="shared" si="46"/>
        <v>0</v>
      </c>
    </row>
    <row r="783" spans="1:15" x14ac:dyDescent="0.4">
      <c r="A783" t="s">
        <v>4408</v>
      </c>
      <c r="B783" t="s">
        <v>1815</v>
      </c>
      <c r="C783" t="s">
        <v>267</v>
      </c>
      <c r="F783" t="s">
        <v>5336</v>
      </c>
      <c r="H783" s="19">
        <v>9000</v>
      </c>
      <c r="I783" t="s">
        <v>266</v>
      </c>
      <c r="J783" s="19">
        <f>+'R BOOTS'!E573</f>
        <v>0</v>
      </c>
      <c r="L783" s="19">
        <f t="shared" si="44"/>
        <v>0</v>
      </c>
      <c r="M783" s="19">
        <f t="shared" si="45"/>
        <v>0</v>
      </c>
      <c r="O783" s="33">
        <f t="shared" si="46"/>
        <v>0</v>
      </c>
    </row>
    <row r="784" spans="1:15" x14ac:dyDescent="0.4">
      <c r="A784" t="s">
        <v>4408</v>
      </c>
      <c r="B784" t="s">
        <v>1816</v>
      </c>
      <c r="C784" t="s">
        <v>4437</v>
      </c>
      <c r="F784" t="s">
        <v>5337</v>
      </c>
      <c r="H784" s="19">
        <v>6000</v>
      </c>
      <c r="I784" t="s">
        <v>266</v>
      </c>
      <c r="J784" s="19">
        <f>+'R BOOTS'!E574</f>
        <v>0</v>
      </c>
      <c r="L784" s="19">
        <f t="shared" si="44"/>
        <v>0</v>
      </c>
      <c r="M784" s="19">
        <f t="shared" si="45"/>
        <v>0</v>
      </c>
      <c r="O784" s="33">
        <f t="shared" si="46"/>
        <v>0</v>
      </c>
    </row>
    <row r="785" spans="1:15" x14ac:dyDescent="0.4">
      <c r="A785" t="s">
        <v>4409</v>
      </c>
      <c r="B785" t="s">
        <v>4466</v>
      </c>
      <c r="F785">
        <v>0</v>
      </c>
      <c r="J785" s="19">
        <f>+'R ACC'!E3</f>
        <v>0</v>
      </c>
      <c r="L785" s="19">
        <f t="shared" si="44"/>
        <v>0</v>
      </c>
      <c r="M785" s="19">
        <f t="shared" si="45"/>
        <v>0</v>
      </c>
      <c r="O785" s="33">
        <f t="shared" si="46"/>
        <v>0</v>
      </c>
    </row>
    <row r="786" spans="1:15" x14ac:dyDescent="0.4">
      <c r="A786" t="s">
        <v>4409</v>
      </c>
      <c r="B786" t="s">
        <v>2266</v>
      </c>
      <c r="C786" t="s">
        <v>318</v>
      </c>
      <c r="F786" t="s">
        <v>5338</v>
      </c>
      <c r="H786" s="19">
        <v>53000</v>
      </c>
      <c r="I786" t="s">
        <v>319</v>
      </c>
      <c r="J786" s="19">
        <f>+'R ACC'!E4</f>
        <v>0</v>
      </c>
      <c r="L786" s="19">
        <f t="shared" si="44"/>
        <v>0</v>
      </c>
      <c r="M786" s="19">
        <f t="shared" si="45"/>
        <v>0</v>
      </c>
      <c r="O786" s="33">
        <f t="shared" si="46"/>
        <v>0</v>
      </c>
    </row>
    <row r="787" spans="1:15" x14ac:dyDescent="0.4">
      <c r="A787" t="s">
        <v>4409</v>
      </c>
      <c r="B787" t="s">
        <v>2267</v>
      </c>
      <c r="C787" t="s">
        <v>318</v>
      </c>
      <c r="F787" t="s">
        <v>5339</v>
      </c>
      <c r="H787" s="19">
        <v>53000</v>
      </c>
      <c r="I787" t="s">
        <v>320</v>
      </c>
      <c r="J787" s="19">
        <f>+'R ACC'!E5</f>
        <v>0</v>
      </c>
      <c r="L787" s="19">
        <f t="shared" si="44"/>
        <v>0</v>
      </c>
      <c r="M787" s="19">
        <f t="shared" si="45"/>
        <v>0</v>
      </c>
      <c r="O787" s="33">
        <f t="shared" si="46"/>
        <v>0</v>
      </c>
    </row>
    <row r="788" spans="1:15" x14ac:dyDescent="0.4">
      <c r="A788" t="s">
        <v>4409</v>
      </c>
      <c r="B788" t="s">
        <v>2268</v>
      </c>
      <c r="C788" t="s">
        <v>318</v>
      </c>
      <c r="F788" t="s">
        <v>5340</v>
      </c>
      <c r="H788" s="19">
        <v>53000</v>
      </c>
      <c r="I788" t="s">
        <v>321</v>
      </c>
      <c r="J788" s="19">
        <f>+'R ACC'!E6</f>
        <v>0</v>
      </c>
      <c r="L788" s="19">
        <f t="shared" si="44"/>
        <v>0</v>
      </c>
      <c r="M788" s="19">
        <f t="shared" si="45"/>
        <v>0</v>
      </c>
      <c r="O788" s="33">
        <f t="shared" si="46"/>
        <v>0</v>
      </c>
    </row>
    <row r="789" spans="1:15" x14ac:dyDescent="0.4">
      <c r="A789" t="s">
        <v>4409</v>
      </c>
      <c r="B789" t="s">
        <v>2269</v>
      </c>
      <c r="C789" t="s">
        <v>318</v>
      </c>
      <c r="F789" t="s">
        <v>5341</v>
      </c>
      <c r="H789" s="19">
        <v>53000</v>
      </c>
      <c r="I789" t="s">
        <v>322</v>
      </c>
      <c r="J789" s="19">
        <f>+'R ACC'!E7</f>
        <v>0</v>
      </c>
      <c r="L789" s="19">
        <f t="shared" si="44"/>
        <v>0</v>
      </c>
      <c r="M789" s="19">
        <f t="shared" si="45"/>
        <v>0</v>
      </c>
      <c r="O789" s="33">
        <f t="shared" si="46"/>
        <v>0</v>
      </c>
    </row>
    <row r="790" spans="1:15" x14ac:dyDescent="0.4">
      <c r="A790" t="s">
        <v>4409</v>
      </c>
      <c r="B790" t="s">
        <v>2270</v>
      </c>
      <c r="C790" t="s">
        <v>318</v>
      </c>
      <c r="F790" t="s">
        <v>5342</v>
      </c>
      <c r="H790" s="19">
        <v>53000</v>
      </c>
      <c r="I790" t="s">
        <v>323</v>
      </c>
      <c r="J790" s="19">
        <f>+'R ACC'!E8</f>
        <v>0</v>
      </c>
      <c r="L790" s="19">
        <f t="shared" si="44"/>
        <v>0</v>
      </c>
      <c r="M790" s="19">
        <f t="shared" si="45"/>
        <v>0</v>
      </c>
      <c r="O790" s="33">
        <f t="shared" si="46"/>
        <v>0</v>
      </c>
    </row>
    <row r="791" spans="1:15" x14ac:dyDescent="0.4">
      <c r="A791" t="s">
        <v>4409</v>
      </c>
      <c r="B791" t="s">
        <v>2271</v>
      </c>
      <c r="C791" t="s">
        <v>4438</v>
      </c>
      <c r="F791" t="s">
        <v>5343</v>
      </c>
      <c r="H791" s="19">
        <v>43500</v>
      </c>
      <c r="I791" t="s">
        <v>324</v>
      </c>
      <c r="J791" s="19">
        <f>+'R ACC'!E9</f>
        <v>0</v>
      </c>
      <c r="L791" s="19">
        <f t="shared" si="44"/>
        <v>0</v>
      </c>
      <c r="M791" s="19">
        <f t="shared" si="45"/>
        <v>0</v>
      </c>
      <c r="O791" s="33">
        <f t="shared" si="46"/>
        <v>0</v>
      </c>
    </row>
    <row r="792" spans="1:15" x14ac:dyDescent="0.4">
      <c r="A792" t="s">
        <v>4409</v>
      </c>
      <c r="B792" t="s">
        <v>2272</v>
      </c>
      <c r="C792" t="s">
        <v>4438</v>
      </c>
      <c r="F792" t="s">
        <v>5344</v>
      </c>
      <c r="H792" s="19">
        <v>43500</v>
      </c>
      <c r="I792" t="s">
        <v>325</v>
      </c>
      <c r="J792" s="19">
        <f>+'R ACC'!E10</f>
        <v>0</v>
      </c>
      <c r="L792" s="19">
        <f t="shared" si="44"/>
        <v>0</v>
      </c>
      <c r="M792" s="19">
        <f t="shared" si="45"/>
        <v>0</v>
      </c>
      <c r="O792" s="33">
        <f t="shared" si="46"/>
        <v>0</v>
      </c>
    </row>
    <row r="793" spans="1:15" x14ac:dyDescent="0.4">
      <c r="A793" t="s">
        <v>4409</v>
      </c>
      <c r="B793" t="s">
        <v>2273</v>
      </c>
      <c r="C793" t="s">
        <v>4438</v>
      </c>
      <c r="F793" t="s">
        <v>5345</v>
      </c>
      <c r="H793" s="19">
        <v>43500</v>
      </c>
      <c r="I793" t="s">
        <v>326</v>
      </c>
      <c r="J793" s="19">
        <f>+'R ACC'!E11</f>
        <v>0</v>
      </c>
      <c r="L793" s="19">
        <f t="shared" si="44"/>
        <v>0</v>
      </c>
      <c r="M793" s="19">
        <f t="shared" si="45"/>
        <v>0</v>
      </c>
      <c r="O793" s="33">
        <f t="shared" si="46"/>
        <v>0</v>
      </c>
    </row>
    <row r="794" spans="1:15" x14ac:dyDescent="0.4">
      <c r="A794" t="s">
        <v>4409</v>
      </c>
      <c r="B794" t="s">
        <v>2274</v>
      </c>
      <c r="C794" t="s">
        <v>4438</v>
      </c>
      <c r="F794" t="s">
        <v>5346</v>
      </c>
      <c r="H794" s="19">
        <v>43500</v>
      </c>
      <c r="I794" t="s">
        <v>327</v>
      </c>
      <c r="J794" s="19">
        <f>+'R ACC'!E12</f>
        <v>0</v>
      </c>
      <c r="L794" s="19">
        <f t="shared" si="44"/>
        <v>0</v>
      </c>
      <c r="M794" s="19">
        <f t="shared" si="45"/>
        <v>0</v>
      </c>
      <c r="O794" s="33">
        <f t="shared" si="46"/>
        <v>0</v>
      </c>
    </row>
    <row r="795" spans="1:15" x14ac:dyDescent="0.4">
      <c r="A795" t="s">
        <v>4409</v>
      </c>
      <c r="B795" t="s">
        <v>2275</v>
      </c>
      <c r="C795" t="s">
        <v>4438</v>
      </c>
      <c r="F795" t="s">
        <v>5347</v>
      </c>
      <c r="H795" s="19">
        <v>43500</v>
      </c>
      <c r="I795" t="s">
        <v>328</v>
      </c>
      <c r="J795" s="19">
        <f>+'R ACC'!E13</f>
        <v>0</v>
      </c>
      <c r="L795" s="19">
        <f t="shared" si="44"/>
        <v>0</v>
      </c>
      <c r="M795" s="19">
        <f t="shared" si="45"/>
        <v>0</v>
      </c>
      <c r="O795" s="33">
        <f t="shared" si="46"/>
        <v>0</v>
      </c>
    </row>
    <row r="796" spans="1:15" x14ac:dyDescent="0.4">
      <c r="A796" t="s">
        <v>4409</v>
      </c>
      <c r="B796" t="s">
        <v>2276</v>
      </c>
      <c r="C796" t="s">
        <v>329</v>
      </c>
      <c r="F796" t="s">
        <v>5348</v>
      </c>
      <c r="H796" s="19">
        <v>33000</v>
      </c>
      <c r="I796" t="s">
        <v>324</v>
      </c>
      <c r="J796" s="19">
        <f>+'R ACC'!E14</f>
        <v>0</v>
      </c>
      <c r="L796" s="19">
        <f t="shared" si="44"/>
        <v>0</v>
      </c>
      <c r="M796" s="19">
        <f t="shared" si="45"/>
        <v>0</v>
      </c>
      <c r="O796" s="33">
        <f t="shared" si="46"/>
        <v>0</v>
      </c>
    </row>
    <row r="797" spans="1:15" x14ac:dyDescent="0.4">
      <c r="A797" t="s">
        <v>4409</v>
      </c>
      <c r="B797" t="s">
        <v>2277</v>
      </c>
      <c r="C797" t="s">
        <v>329</v>
      </c>
      <c r="F797" t="s">
        <v>5349</v>
      </c>
      <c r="H797" s="19">
        <v>33000</v>
      </c>
      <c r="I797" t="s">
        <v>325</v>
      </c>
      <c r="J797" s="19">
        <f>+'R ACC'!E15</f>
        <v>0</v>
      </c>
      <c r="L797" s="19">
        <f t="shared" si="44"/>
        <v>0</v>
      </c>
      <c r="M797" s="19">
        <f t="shared" si="45"/>
        <v>0</v>
      </c>
      <c r="O797" s="33">
        <f t="shared" si="46"/>
        <v>0</v>
      </c>
    </row>
    <row r="798" spans="1:15" x14ac:dyDescent="0.4">
      <c r="A798" t="s">
        <v>4409</v>
      </c>
      <c r="B798" t="s">
        <v>2278</v>
      </c>
      <c r="C798" t="s">
        <v>329</v>
      </c>
      <c r="F798" t="s">
        <v>5350</v>
      </c>
      <c r="H798" s="19">
        <v>33000</v>
      </c>
      <c r="I798" t="s">
        <v>326</v>
      </c>
      <c r="J798" s="19">
        <f>+'R ACC'!E16</f>
        <v>0</v>
      </c>
      <c r="L798" s="19">
        <f t="shared" si="44"/>
        <v>0</v>
      </c>
      <c r="M798" s="19">
        <f t="shared" si="45"/>
        <v>0</v>
      </c>
      <c r="O798" s="33">
        <f t="shared" si="46"/>
        <v>0</v>
      </c>
    </row>
    <row r="799" spans="1:15" x14ac:dyDescent="0.4">
      <c r="A799" t="s">
        <v>4409</v>
      </c>
      <c r="B799" t="s">
        <v>2279</v>
      </c>
      <c r="C799" t="s">
        <v>329</v>
      </c>
      <c r="F799" t="s">
        <v>5351</v>
      </c>
      <c r="H799" s="19">
        <v>33000</v>
      </c>
      <c r="I799" t="s">
        <v>327</v>
      </c>
      <c r="J799" s="19">
        <f>+'R ACC'!E17</f>
        <v>0</v>
      </c>
      <c r="L799" s="19">
        <f t="shared" si="44"/>
        <v>0</v>
      </c>
      <c r="M799" s="19">
        <f t="shared" si="45"/>
        <v>0</v>
      </c>
      <c r="O799" s="33">
        <f t="shared" si="46"/>
        <v>0</v>
      </c>
    </row>
    <row r="800" spans="1:15" x14ac:dyDescent="0.4">
      <c r="A800" t="s">
        <v>4409</v>
      </c>
      <c r="B800" t="s">
        <v>2280</v>
      </c>
      <c r="C800" t="s">
        <v>329</v>
      </c>
      <c r="F800" t="s">
        <v>5352</v>
      </c>
      <c r="H800" s="19">
        <v>33000</v>
      </c>
      <c r="I800" t="s">
        <v>328</v>
      </c>
      <c r="J800" s="19">
        <f>+'R ACC'!E18</f>
        <v>0</v>
      </c>
      <c r="L800" s="19">
        <f t="shared" si="44"/>
        <v>0</v>
      </c>
      <c r="M800" s="19">
        <f t="shared" si="45"/>
        <v>0</v>
      </c>
      <c r="O800" s="33">
        <f t="shared" si="46"/>
        <v>0</v>
      </c>
    </row>
    <row r="801" spans="1:15" x14ac:dyDescent="0.4">
      <c r="A801" t="s">
        <v>4409</v>
      </c>
      <c r="B801" t="s">
        <v>2281</v>
      </c>
      <c r="C801" t="s">
        <v>330</v>
      </c>
      <c r="F801" t="s">
        <v>5353</v>
      </c>
      <c r="H801" s="19">
        <v>33000</v>
      </c>
      <c r="I801" t="s">
        <v>324</v>
      </c>
      <c r="J801" s="19">
        <f>+'R ACC'!E19</f>
        <v>0</v>
      </c>
      <c r="L801" s="19">
        <f t="shared" si="44"/>
        <v>0</v>
      </c>
      <c r="M801" s="19">
        <f t="shared" si="45"/>
        <v>0</v>
      </c>
      <c r="O801" s="33">
        <f t="shared" si="46"/>
        <v>0</v>
      </c>
    </row>
    <row r="802" spans="1:15" x14ac:dyDescent="0.4">
      <c r="A802" t="s">
        <v>4409</v>
      </c>
      <c r="B802" t="s">
        <v>2282</v>
      </c>
      <c r="C802" t="s">
        <v>330</v>
      </c>
      <c r="F802" t="s">
        <v>5354</v>
      </c>
      <c r="H802" s="19">
        <v>33000</v>
      </c>
      <c r="I802" t="s">
        <v>325</v>
      </c>
      <c r="J802" s="19">
        <f>+'R ACC'!E20</f>
        <v>0</v>
      </c>
      <c r="L802" s="19">
        <f t="shared" si="44"/>
        <v>0</v>
      </c>
      <c r="M802" s="19">
        <f t="shared" si="45"/>
        <v>0</v>
      </c>
      <c r="O802" s="33">
        <f t="shared" si="46"/>
        <v>0</v>
      </c>
    </row>
    <row r="803" spans="1:15" x14ac:dyDescent="0.4">
      <c r="A803" t="s">
        <v>4409</v>
      </c>
      <c r="B803" t="s">
        <v>2283</v>
      </c>
      <c r="C803" t="s">
        <v>330</v>
      </c>
      <c r="F803" t="s">
        <v>5355</v>
      </c>
      <c r="H803" s="19">
        <v>33000</v>
      </c>
      <c r="I803" t="s">
        <v>326</v>
      </c>
      <c r="J803" s="19">
        <f>+'R ACC'!E21</f>
        <v>0</v>
      </c>
      <c r="L803" s="19">
        <f t="shared" si="44"/>
        <v>0</v>
      </c>
      <c r="M803" s="19">
        <f t="shared" si="45"/>
        <v>0</v>
      </c>
      <c r="O803" s="33">
        <f t="shared" si="46"/>
        <v>0</v>
      </c>
    </row>
    <row r="804" spans="1:15" x14ac:dyDescent="0.4">
      <c r="A804" t="s">
        <v>4409</v>
      </c>
      <c r="B804" t="s">
        <v>2284</v>
      </c>
      <c r="C804" t="s">
        <v>330</v>
      </c>
      <c r="F804" t="s">
        <v>5356</v>
      </c>
      <c r="H804" s="19">
        <v>33000</v>
      </c>
      <c r="I804" t="s">
        <v>327</v>
      </c>
      <c r="J804" s="19">
        <f>+'R ACC'!E22</f>
        <v>0</v>
      </c>
      <c r="L804" s="19">
        <f t="shared" si="44"/>
        <v>0</v>
      </c>
      <c r="M804" s="19">
        <f t="shared" si="45"/>
        <v>0</v>
      </c>
      <c r="O804" s="33">
        <f t="shared" si="46"/>
        <v>0</v>
      </c>
    </row>
    <row r="805" spans="1:15" x14ac:dyDescent="0.4">
      <c r="A805" t="s">
        <v>4409</v>
      </c>
      <c r="B805" t="s">
        <v>2285</v>
      </c>
      <c r="C805" t="s">
        <v>330</v>
      </c>
      <c r="F805" t="s">
        <v>5357</v>
      </c>
      <c r="H805" s="19">
        <v>33000</v>
      </c>
      <c r="I805" t="s">
        <v>328</v>
      </c>
      <c r="J805" s="19">
        <f>+'R ACC'!E23</f>
        <v>0</v>
      </c>
      <c r="L805" s="19">
        <f t="shared" si="44"/>
        <v>0</v>
      </c>
      <c r="M805" s="19">
        <f t="shared" si="45"/>
        <v>0</v>
      </c>
      <c r="O805" s="33">
        <f t="shared" si="46"/>
        <v>0</v>
      </c>
    </row>
    <row r="806" spans="1:15" x14ac:dyDescent="0.4">
      <c r="A806" t="s">
        <v>4409</v>
      </c>
      <c r="B806" t="s">
        <v>2286</v>
      </c>
      <c r="C806" t="s">
        <v>4439</v>
      </c>
      <c r="F806" t="s">
        <v>5358</v>
      </c>
      <c r="H806" s="19">
        <v>42500</v>
      </c>
      <c r="I806" t="s">
        <v>331</v>
      </c>
      <c r="J806" s="19">
        <f>+'R ACC'!E24</f>
        <v>0</v>
      </c>
      <c r="L806" s="19">
        <f t="shared" si="44"/>
        <v>0</v>
      </c>
      <c r="M806" s="19">
        <f t="shared" si="45"/>
        <v>0</v>
      </c>
      <c r="O806" s="33">
        <f t="shared" si="46"/>
        <v>0</v>
      </c>
    </row>
    <row r="807" spans="1:15" x14ac:dyDescent="0.4">
      <c r="A807" t="s">
        <v>4409</v>
      </c>
      <c r="B807" t="s">
        <v>2287</v>
      </c>
      <c r="C807" t="s">
        <v>4439</v>
      </c>
      <c r="F807" t="s">
        <v>5359</v>
      </c>
      <c r="H807" s="19">
        <v>42500</v>
      </c>
      <c r="I807" t="s">
        <v>332</v>
      </c>
      <c r="J807" s="19">
        <f>+'R ACC'!E25</f>
        <v>0</v>
      </c>
      <c r="L807" s="19">
        <f t="shared" si="44"/>
        <v>0</v>
      </c>
      <c r="M807" s="19">
        <f t="shared" si="45"/>
        <v>0</v>
      </c>
      <c r="O807" s="33">
        <f t="shared" si="46"/>
        <v>0</v>
      </c>
    </row>
    <row r="808" spans="1:15" x14ac:dyDescent="0.4">
      <c r="A808" t="s">
        <v>4409</v>
      </c>
      <c r="B808" t="s">
        <v>2288</v>
      </c>
      <c r="C808" t="s">
        <v>4439</v>
      </c>
      <c r="F808" t="s">
        <v>5360</v>
      </c>
      <c r="H808" s="19">
        <v>42500</v>
      </c>
      <c r="I808" t="s">
        <v>333</v>
      </c>
      <c r="J808" s="19">
        <f>+'R ACC'!E26</f>
        <v>0</v>
      </c>
      <c r="L808" s="19">
        <f t="shared" si="44"/>
        <v>0</v>
      </c>
      <c r="M808" s="19">
        <f t="shared" si="45"/>
        <v>0</v>
      </c>
      <c r="O808" s="33">
        <f t="shared" si="46"/>
        <v>0</v>
      </c>
    </row>
    <row r="809" spans="1:15" x14ac:dyDescent="0.4">
      <c r="A809" t="s">
        <v>4409</v>
      </c>
      <c r="B809" t="s">
        <v>2289</v>
      </c>
      <c r="C809" t="s">
        <v>4440</v>
      </c>
      <c r="F809" t="s">
        <v>5361</v>
      </c>
      <c r="H809" s="19">
        <v>42500</v>
      </c>
      <c r="I809" t="s">
        <v>331</v>
      </c>
      <c r="J809" s="19">
        <f>+'R ACC'!E27</f>
        <v>0</v>
      </c>
      <c r="L809" s="19">
        <f t="shared" si="44"/>
        <v>0</v>
      </c>
      <c r="M809" s="19">
        <f t="shared" si="45"/>
        <v>0</v>
      </c>
      <c r="O809" s="33">
        <f t="shared" si="46"/>
        <v>0</v>
      </c>
    </row>
    <row r="810" spans="1:15" x14ac:dyDescent="0.4">
      <c r="A810" t="s">
        <v>4409</v>
      </c>
      <c r="B810" t="s">
        <v>2290</v>
      </c>
      <c r="C810" t="s">
        <v>4440</v>
      </c>
      <c r="F810" t="s">
        <v>5362</v>
      </c>
      <c r="H810" s="19">
        <v>42500</v>
      </c>
      <c r="I810" t="s">
        <v>332</v>
      </c>
      <c r="J810" s="19">
        <f>+'R ACC'!E28</f>
        <v>0</v>
      </c>
      <c r="L810" s="19">
        <f t="shared" si="44"/>
        <v>0</v>
      </c>
      <c r="M810" s="19">
        <f t="shared" si="45"/>
        <v>0</v>
      </c>
      <c r="O810" s="33">
        <f t="shared" si="46"/>
        <v>0</v>
      </c>
    </row>
    <row r="811" spans="1:15" x14ac:dyDescent="0.4">
      <c r="A811" t="s">
        <v>4409</v>
      </c>
      <c r="B811" t="s">
        <v>2291</v>
      </c>
      <c r="C811" t="s">
        <v>4440</v>
      </c>
      <c r="F811" t="s">
        <v>5363</v>
      </c>
      <c r="H811" s="19">
        <v>42500</v>
      </c>
      <c r="I811" t="s">
        <v>333</v>
      </c>
      <c r="J811" s="19">
        <f>+'R ACC'!E29</f>
        <v>0</v>
      </c>
      <c r="L811" s="19">
        <f t="shared" si="44"/>
        <v>0</v>
      </c>
      <c r="M811" s="19">
        <f t="shared" si="45"/>
        <v>0</v>
      </c>
      <c r="O811" s="33">
        <f t="shared" si="46"/>
        <v>0</v>
      </c>
    </row>
    <row r="812" spans="1:15" x14ac:dyDescent="0.4">
      <c r="A812" t="s">
        <v>4409</v>
      </c>
      <c r="B812" t="s">
        <v>2292</v>
      </c>
      <c r="C812" t="s">
        <v>334</v>
      </c>
      <c r="F812" t="s">
        <v>5364</v>
      </c>
      <c r="H812" s="19">
        <v>10500</v>
      </c>
      <c r="I812" t="s">
        <v>266</v>
      </c>
      <c r="J812" s="19">
        <f>+'R ACC'!E30</f>
        <v>0</v>
      </c>
      <c r="L812" s="19">
        <f t="shared" si="44"/>
        <v>0</v>
      </c>
      <c r="M812" s="19">
        <f t="shared" si="45"/>
        <v>0</v>
      </c>
      <c r="O812" s="33">
        <f t="shared" si="46"/>
        <v>0</v>
      </c>
    </row>
    <row r="813" spans="1:15" x14ac:dyDescent="0.4">
      <c r="A813" t="s">
        <v>4409</v>
      </c>
      <c r="B813" t="s">
        <v>2293</v>
      </c>
      <c r="C813" t="s">
        <v>335</v>
      </c>
      <c r="F813" t="s">
        <v>5365</v>
      </c>
      <c r="H813" s="19">
        <v>23000</v>
      </c>
      <c r="I813" t="s">
        <v>331</v>
      </c>
      <c r="J813" s="19">
        <f>+'R ACC'!E31</f>
        <v>0</v>
      </c>
      <c r="L813" s="19">
        <f t="shared" si="44"/>
        <v>0</v>
      </c>
      <c r="M813" s="19">
        <f t="shared" si="45"/>
        <v>0</v>
      </c>
      <c r="O813" s="33">
        <f t="shared" si="46"/>
        <v>0</v>
      </c>
    </row>
    <row r="814" spans="1:15" x14ac:dyDescent="0.4">
      <c r="A814" t="s">
        <v>4409</v>
      </c>
      <c r="B814" t="s">
        <v>2294</v>
      </c>
      <c r="C814" t="s">
        <v>335</v>
      </c>
      <c r="F814" t="s">
        <v>5366</v>
      </c>
      <c r="H814" s="19">
        <v>23000</v>
      </c>
      <c r="I814" t="s">
        <v>332</v>
      </c>
      <c r="J814" s="19">
        <f>+'R ACC'!E32</f>
        <v>0</v>
      </c>
      <c r="L814" s="19">
        <f t="shared" si="44"/>
        <v>0</v>
      </c>
      <c r="M814" s="19">
        <f t="shared" si="45"/>
        <v>0</v>
      </c>
      <c r="O814" s="33">
        <f t="shared" si="46"/>
        <v>0</v>
      </c>
    </row>
    <row r="815" spans="1:15" x14ac:dyDescent="0.4">
      <c r="A815" t="s">
        <v>4409</v>
      </c>
      <c r="B815" t="s">
        <v>2295</v>
      </c>
      <c r="C815" t="s">
        <v>336</v>
      </c>
      <c r="F815" t="s">
        <v>5367</v>
      </c>
      <c r="H815" s="19">
        <v>23000</v>
      </c>
      <c r="I815" t="s">
        <v>331</v>
      </c>
      <c r="J815" s="19">
        <f>+'R ACC'!E33</f>
        <v>0</v>
      </c>
      <c r="L815" s="19">
        <f t="shared" si="44"/>
        <v>0</v>
      </c>
      <c r="M815" s="19">
        <f t="shared" si="45"/>
        <v>0</v>
      </c>
      <c r="O815" s="33">
        <f t="shared" si="46"/>
        <v>0</v>
      </c>
    </row>
    <row r="816" spans="1:15" x14ac:dyDescent="0.4">
      <c r="A816" t="s">
        <v>4409</v>
      </c>
      <c r="B816" t="s">
        <v>2296</v>
      </c>
      <c r="C816" t="s">
        <v>336</v>
      </c>
      <c r="F816" t="s">
        <v>5368</v>
      </c>
      <c r="H816" s="19">
        <v>23000</v>
      </c>
      <c r="I816" t="s">
        <v>332</v>
      </c>
      <c r="J816" s="19">
        <f>+'R ACC'!E34</f>
        <v>0</v>
      </c>
      <c r="L816" s="19">
        <f t="shared" si="44"/>
        <v>0</v>
      </c>
      <c r="M816" s="19">
        <f t="shared" si="45"/>
        <v>0</v>
      </c>
      <c r="O816" s="33">
        <f t="shared" si="46"/>
        <v>0</v>
      </c>
    </row>
    <row r="817" spans="1:15" x14ac:dyDescent="0.4">
      <c r="A817" t="s">
        <v>4409</v>
      </c>
      <c r="B817" t="s">
        <v>2297</v>
      </c>
      <c r="C817" t="s">
        <v>336</v>
      </c>
      <c r="F817" t="s">
        <v>5369</v>
      </c>
      <c r="H817" s="19">
        <v>23000</v>
      </c>
      <c r="I817" t="s">
        <v>333</v>
      </c>
      <c r="J817" s="19">
        <f>+'R ACC'!E35</f>
        <v>0</v>
      </c>
      <c r="L817" s="19">
        <f t="shared" si="44"/>
        <v>0</v>
      </c>
      <c r="M817" s="19">
        <f t="shared" si="45"/>
        <v>0</v>
      </c>
      <c r="O817" s="33">
        <f t="shared" si="46"/>
        <v>0</v>
      </c>
    </row>
    <row r="818" spans="1:15" x14ac:dyDescent="0.4">
      <c r="A818" t="s">
        <v>4409</v>
      </c>
      <c r="B818" t="s">
        <v>2298</v>
      </c>
      <c r="C818" t="s">
        <v>337</v>
      </c>
      <c r="F818" t="s">
        <v>5370</v>
      </c>
      <c r="H818" s="19">
        <v>23000</v>
      </c>
      <c r="I818" t="s">
        <v>332</v>
      </c>
      <c r="J818" s="19">
        <f>+'R ACC'!E36</f>
        <v>0</v>
      </c>
      <c r="L818" s="19">
        <f t="shared" si="44"/>
        <v>0</v>
      </c>
      <c r="M818" s="19">
        <f t="shared" si="45"/>
        <v>0</v>
      </c>
      <c r="O818" s="33">
        <f t="shared" si="46"/>
        <v>0</v>
      </c>
    </row>
    <row r="819" spans="1:15" x14ac:dyDescent="0.4">
      <c r="A819" t="s">
        <v>4409</v>
      </c>
      <c r="B819" t="s">
        <v>2299</v>
      </c>
      <c r="C819" t="s">
        <v>337</v>
      </c>
      <c r="F819" t="s">
        <v>5371</v>
      </c>
      <c r="H819" s="19">
        <v>23000</v>
      </c>
      <c r="I819" t="s">
        <v>333</v>
      </c>
      <c r="J819" s="19">
        <f>+'R ACC'!E37</f>
        <v>0</v>
      </c>
      <c r="L819" s="19">
        <f t="shared" si="44"/>
        <v>0</v>
      </c>
      <c r="M819" s="19">
        <f t="shared" si="45"/>
        <v>0</v>
      </c>
      <c r="O819" s="33">
        <f t="shared" si="46"/>
        <v>0</v>
      </c>
    </row>
    <row r="820" spans="1:15" x14ac:dyDescent="0.4">
      <c r="A820" t="s">
        <v>4409</v>
      </c>
      <c r="B820" t="s">
        <v>2300</v>
      </c>
      <c r="C820" t="s">
        <v>338</v>
      </c>
      <c r="F820" t="s">
        <v>5372</v>
      </c>
      <c r="H820" s="19">
        <v>23000</v>
      </c>
      <c r="I820" t="s">
        <v>331</v>
      </c>
      <c r="J820" s="19">
        <f>+'R ACC'!E38</f>
        <v>0</v>
      </c>
      <c r="L820" s="19">
        <f t="shared" si="44"/>
        <v>0</v>
      </c>
      <c r="M820" s="19">
        <f t="shared" si="45"/>
        <v>0</v>
      </c>
      <c r="O820" s="33">
        <f t="shared" si="46"/>
        <v>0</v>
      </c>
    </row>
    <row r="821" spans="1:15" x14ac:dyDescent="0.4">
      <c r="A821" t="s">
        <v>4409</v>
      </c>
      <c r="B821" t="s">
        <v>2301</v>
      </c>
      <c r="C821" t="s">
        <v>338</v>
      </c>
      <c r="F821" t="s">
        <v>5373</v>
      </c>
      <c r="H821" s="19">
        <v>23000</v>
      </c>
      <c r="I821" t="s">
        <v>332</v>
      </c>
      <c r="J821" s="19">
        <f>+'R ACC'!E39</f>
        <v>0</v>
      </c>
      <c r="L821" s="19">
        <f t="shared" si="44"/>
        <v>0</v>
      </c>
      <c r="M821" s="19">
        <f t="shared" si="45"/>
        <v>0</v>
      </c>
      <c r="O821" s="33">
        <f t="shared" si="46"/>
        <v>0</v>
      </c>
    </row>
    <row r="822" spans="1:15" x14ac:dyDescent="0.4">
      <c r="A822" t="s">
        <v>4409</v>
      </c>
      <c r="B822" t="s">
        <v>2302</v>
      </c>
      <c r="C822" t="s">
        <v>338</v>
      </c>
      <c r="F822" t="s">
        <v>5374</v>
      </c>
      <c r="H822" s="19">
        <v>23000</v>
      </c>
      <c r="I822" t="s">
        <v>333</v>
      </c>
      <c r="J822" s="19">
        <f>+'R ACC'!E40</f>
        <v>0</v>
      </c>
      <c r="L822" s="19">
        <f t="shared" si="44"/>
        <v>0</v>
      </c>
      <c r="M822" s="19">
        <f t="shared" si="45"/>
        <v>0</v>
      </c>
      <c r="O822" s="33">
        <f t="shared" si="46"/>
        <v>0</v>
      </c>
    </row>
    <row r="823" spans="1:15" x14ac:dyDescent="0.4">
      <c r="A823" t="s">
        <v>4409</v>
      </c>
      <c r="B823" t="s">
        <v>2303</v>
      </c>
      <c r="C823" t="s">
        <v>339</v>
      </c>
      <c r="F823" t="s">
        <v>5375</v>
      </c>
      <c r="H823" s="19">
        <v>25000</v>
      </c>
      <c r="I823" t="s">
        <v>332</v>
      </c>
      <c r="J823" s="19">
        <f>+'R ACC'!E41</f>
        <v>0</v>
      </c>
      <c r="L823" s="19">
        <f t="shared" si="44"/>
        <v>0</v>
      </c>
      <c r="M823" s="19">
        <f t="shared" si="45"/>
        <v>0</v>
      </c>
      <c r="O823" s="33">
        <f t="shared" si="46"/>
        <v>0</v>
      </c>
    </row>
    <row r="824" spans="1:15" x14ac:dyDescent="0.4">
      <c r="A824" t="s">
        <v>4409</v>
      </c>
      <c r="B824" t="s">
        <v>2304</v>
      </c>
      <c r="C824" t="s">
        <v>339</v>
      </c>
      <c r="F824" t="s">
        <v>5376</v>
      </c>
      <c r="H824" s="19">
        <v>25000</v>
      </c>
      <c r="I824" t="s">
        <v>333</v>
      </c>
      <c r="J824" s="19">
        <f>+'R ACC'!E42</f>
        <v>0</v>
      </c>
      <c r="L824" s="19">
        <f t="shared" si="44"/>
        <v>0</v>
      </c>
      <c r="M824" s="19">
        <f t="shared" si="45"/>
        <v>0</v>
      </c>
      <c r="O824" s="33">
        <f t="shared" si="46"/>
        <v>0</v>
      </c>
    </row>
    <row r="825" spans="1:15" x14ac:dyDescent="0.4">
      <c r="A825" t="s">
        <v>4409</v>
      </c>
      <c r="B825" t="s">
        <v>2305</v>
      </c>
      <c r="C825" t="s">
        <v>340</v>
      </c>
      <c r="F825" t="s">
        <v>5377</v>
      </c>
      <c r="H825" s="19">
        <v>25000</v>
      </c>
      <c r="I825" t="s">
        <v>332</v>
      </c>
      <c r="J825" s="19">
        <f>+'R ACC'!E43</f>
        <v>0</v>
      </c>
      <c r="L825" s="19">
        <f t="shared" si="44"/>
        <v>0</v>
      </c>
      <c r="M825" s="19">
        <f t="shared" si="45"/>
        <v>0</v>
      </c>
      <c r="O825" s="33">
        <f t="shared" si="46"/>
        <v>0</v>
      </c>
    </row>
    <row r="826" spans="1:15" x14ac:dyDescent="0.4">
      <c r="A826" t="s">
        <v>4409</v>
      </c>
      <c r="B826" t="s">
        <v>2306</v>
      </c>
      <c r="C826" t="s">
        <v>340</v>
      </c>
      <c r="F826" t="s">
        <v>5378</v>
      </c>
      <c r="H826" s="19">
        <v>25000</v>
      </c>
      <c r="I826" t="s">
        <v>333</v>
      </c>
      <c r="J826" s="19">
        <f>+'R ACC'!E44</f>
        <v>0</v>
      </c>
      <c r="L826" s="19">
        <f t="shared" si="44"/>
        <v>0</v>
      </c>
      <c r="M826" s="19">
        <f t="shared" si="45"/>
        <v>0</v>
      </c>
      <c r="O826" s="33">
        <f t="shared" si="46"/>
        <v>0</v>
      </c>
    </row>
    <row r="827" spans="1:15" x14ac:dyDescent="0.4">
      <c r="A827" t="s">
        <v>4409</v>
      </c>
      <c r="B827" t="s">
        <v>2307</v>
      </c>
      <c r="C827" t="s">
        <v>341</v>
      </c>
      <c r="F827" t="s">
        <v>5379</v>
      </c>
      <c r="H827" s="19">
        <v>21000</v>
      </c>
      <c r="I827" t="s">
        <v>331</v>
      </c>
      <c r="J827" s="19">
        <f>+'R ACC'!E45</f>
        <v>0</v>
      </c>
      <c r="L827" s="19">
        <f t="shared" si="44"/>
        <v>0</v>
      </c>
      <c r="M827" s="19">
        <f t="shared" si="45"/>
        <v>0</v>
      </c>
      <c r="O827" s="33">
        <f t="shared" si="46"/>
        <v>0</v>
      </c>
    </row>
    <row r="828" spans="1:15" x14ac:dyDescent="0.4">
      <c r="A828" t="s">
        <v>4409</v>
      </c>
      <c r="B828" t="s">
        <v>2308</v>
      </c>
      <c r="C828" t="s">
        <v>341</v>
      </c>
      <c r="F828" t="s">
        <v>5380</v>
      </c>
      <c r="H828" s="19">
        <v>21000</v>
      </c>
      <c r="I828" t="s">
        <v>332</v>
      </c>
      <c r="J828" s="19">
        <f>+'R ACC'!E46</f>
        <v>0</v>
      </c>
      <c r="L828" s="19">
        <f t="shared" si="44"/>
        <v>0</v>
      </c>
      <c r="M828" s="19">
        <f t="shared" si="45"/>
        <v>0</v>
      </c>
      <c r="O828" s="33">
        <f t="shared" si="46"/>
        <v>0</v>
      </c>
    </row>
    <row r="829" spans="1:15" x14ac:dyDescent="0.4">
      <c r="A829" t="s">
        <v>4409</v>
      </c>
      <c r="B829" t="s">
        <v>2309</v>
      </c>
      <c r="C829" t="s">
        <v>341</v>
      </c>
      <c r="F829" t="s">
        <v>5381</v>
      </c>
      <c r="H829" s="19">
        <v>21000</v>
      </c>
      <c r="I829" t="s">
        <v>333</v>
      </c>
      <c r="J829" s="19">
        <f>+'R ACC'!E47</f>
        <v>0</v>
      </c>
      <c r="L829" s="19">
        <f t="shared" si="44"/>
        <v>0</v>
      </c>
      <c r="M829" s="19">
        <f t="shared" si="45"/>
        <v>0</v>
      </c>
      <c r="O829" s="33">
        <f t="shared" si="46"/>
        <v>0</v>
      </c>
    </row>
    <row r="830" spans="1:15" x14ac:dyDescent="0.4">
      <c r="A830" t="s">
        <v>4409</v>
      </c>
      <c r="B830" t="s">
        <v>2310</v>
      </c>
      <c r="C830" t="s">
        <v>342</v>
      </c>
      <c r="F830" t="s">
        <v>5382</v>
      </c>
      <c r="H830" s="19">
        <v>21000</v>
      </c>
      <c r="I830" t="s">
        <v>332</v>
      </c>
      <c r="J830" s="19">
        <f>+'R ACC'!E48</f>
        <v>0</v>
      </c>
      <c r="L830" s="19">
        <f t="shared" si="44"/>
        <v>0</v>
      </c>
      <c r="M830" s="19">
        <f t="shared" si="45"/>
        <v>0</v>
      </c>
      <c r="O830" s="33">
        <f t="shared" si="46"/>
        <v>0</v>
      </c>
    </row>
    <row r="831" spans="1:15" x14ac:dyDescent="0.4">
      <c r="A831" t="s">
        <v>4409</v>
      </c>
      <c r="B831" t="s">
        <v>2311</v>
      </c>
      <c r="C831" t="s">
        <v>342</v>
      </c>
      <c r="F831" t="s">
        <v>5383</v>
      </c>
      <c r="H831" s="19">
        <v>21000</v>
      </c>
      <c r="I831" t="s">
        <v>333</v>
      </c>
      <c r="J831" s="19">
        <f>+'R ACC'!E49</f>
        <v>0</v>
      </c>
      <c r="L831" s="19">
        <f t="shared" si="44"/>
        <v>0</v>
      </c>
      <c r="M831" s="19">
        <f t="shared" si="45"/>
        <v>0</v>
      </c>
      <c r="O831" s="33">
        <f t="shared" si="46"/>
        <v>0</v>
      </c>
    </row>
    <row r="832" spans="1:15" x14ac:dyDescent="0.4">
      <c r="A832" t="s">
        <v>4409</v>
      </c>
      <c r="B832" t="s">
        <v>2312</v>
      </c>
      <c r="C832" t="s">
        <v>343</v>
      </c>
      <c r="F832" t="s">
        <v>5384</v>
      </c>
      <c r="H832" s="19">
        <v>23000</v>
      </c>
      <c r="I832" t="s">
        <v>331</v>
      </c>
      <c r="J832" s="19">
        <f>+'R ACC'!E50</f>
        <v>0</v>
      </c>
      <c r="L832" s="19">
        <f t="shared" si="44"/>
        <v>0</v>
      </c>
      <c r="M832" s="19">
        <f t="shared" si="45"/>
        <v>0</v>
      </c>
      <c r="O832" s="33">
        <f t="shared" si="46"/>
        <v>0</v>
      </c>
    </row>
    <row r="833" spans="1:15" x14ac:dyDescent="0.4">
      <c r="A833" t="s">
        <v>4409</v>
      </c>
      <c r="B833" t="s">
        <v>2313</v>
      </c>
      <c r="C833" t="s">
        <v>343</v>
      </c>
      <c r="F833" t="s">
        <v>5385</v>
      </c>
      <c r="H833" s="19">
        <v>23000</v>
      </c>
      <c r="I833" t="s">
        <v>332</v>
      </c>
      <c r="J833" s="19">
        <f>+'R ACC'!E51</f>
        <v>0</v>
      </c>
      <c r="L833" s="19">
        <f t="shared" si="44"/>
        <v>0</v>
      </c>
      <c r="M833" s="19">
        <f t="shared" si="45"/>
        <v>0</v>
      </c>
      <c r="O833" s="33">
        <f t="shared" si="46"/>
        <v>0</v>
      </c>
    </row>
    <row r="834" spans="1:15" x14ac:dyDescent="0.4">
      <c r="A834" t="s">
        <v>4409</v>
      </c>
      <c r="B834" t="s">
        <v>2314</v>
      </c>
      <c r="C834" t="s">
        <v>344</v>
      </c>
      <c r="F834" t="s">
        <v>5386</v>
      </c>
      <c r="H834" s="19">
        <v>25000</v>
      </c>
      <c r="I834" t="s">
        <v>331</v>
      </c>
      <c r="J834" s="19">
        <f>+'R ACC'!E52</f>
        <v>0</v>
      </c>
      <c r="L834" s="19">
        <f t="shared" si="44"/>
        <v>0</v>
      </c>
      <c r="M834" s="19">
        <f t="shared" si="45"/>
        <v>0</v>
      </c>
      <c r="O834" s="33">
        <f t="shared" si="46"/>
        <v>0</v>
      </c>
    </row>
    <row r="835" spans="1:15" x14ac:dyDescent="0.4">
      <c r="A835" t="s">
        <v>4409</v>
      </c>
      <c r="B835" t="s">
        <v>2315</v>
      </c>
      <c r="C835" t="s">
        <v>344</v>
      </c>
      <c r="F835" t="s">
        <v>5387</v>
      </c>
      <c r="H835" s="19">
        <v>25000</v>
      </c>
      <c r="I835" t="s">
        <v>332</v>
      </c>
      <c r="J835" s="19">
        <f>+'R ACC'!E53</f>
        <v>0</v>
      </c>
      <c r="L835" s="19">
        <f t="shared" si="44"/>
        <v>0</v>
      </c>
      <c r="M835" s="19">
        <f t="shared" si="45"/>
        <v>0</v>
      </c>
      <c r="O835" s="33">
        <f t="shared" si="46"/>
        <v>0</v>
      </c>
    </row>
    <row r="836" spans="1:15" x14ac:dyDescent="0.4">
      <c r="A836" t="s">
        <v>4409</v>
      </c>
      <c r="B836" t="s">
        <v>2316</v>
      </c>
      <c r="C836" t="s">
        <v>345</v>
      </c>
      <c r="F836" t="s">
        <v>5388</v>
      </c>
      <c r="H836" s="19">
        <v>25000</v>
      </c>
      <c r="I836" t="s">
        <v>331</v>
      </c>
      <c r="J836" s="19">
        <f>+'R ACC'!E54</f>
        <v>0</v>
      </c>
      <c r="L836" s="19">
        <f t="shared" si="44"/>
        <v>0</v>
      </c>
      <c r="M836" s="19">
        <f t="shared" si="45"/>
        <v>0</v>
      </c>
      <c r="O836" s="33">
        <f t="shared" si="46"/>
        <v>0</v>
      </c>
    </row>
    <row r="837" spans="1:15" x14ac:dyDescent="0.4">
      <c r="A837" t="s">
        <v>4409</v>
      </c>
      <c r="B837" t="s">
        <v>2317</v>
      </c>
      <c r="C837" t="s">
        <v>345</v>
      </c>
      <c r="F837" t="s">
        <v>5389</v>
      </c>
      <c r="H837" s="19">
        <v>25000</v>
      </c>
      <c r="I837" t="s">
        <v>332</v>
      </c>
      <c r="J837" s="19">
        <f>+'R ACC'!E55</f>
        <v>0</v>
      </c>
      <c r="L837" s="19">
        <f t="shared" ref="L837:L900" si="47">+J837+K837</f>
        <v>0</v>
      </c>
      <c r="M837" s="19">
        <f t="shared" ref="M837:M900" si="48">+J837*H837</f>
        <v>0</v>
      </c>
      <c r="O837" s="33">
        <f t="shared" ref="O837:O900" si="49">+J837-N837</f>
        <v>0</v>
      </c>
    </row>
    <row r="838" spans="1:15" x14ac:dyDescent="0.4">
      <c r="A838" t="s">
        <v>4409</v>
      </c>
      <c r="B838" t="s">
        <v>2318</v>
      </c>
      <c r="C838" t="s">
        <v>346</v>
      </c>
      <c r="F838" t="s">
        <v>5390</v>
      </c>
      <c r="H838" s="19">
        <v>21000</v>
      </c>
      <c r="I838" t="s">
        <v>331</v>
      </c>
      <c r="J838" s="19">
        <f>+'R ACC'!E56</f>
        <v>0</v>
      </c>
      <c r="L838" s="19">
        <f t="shared" si="47"/>
        <v>0</v>
      </c>
      <c r="M838" s="19">
        <f t="shared" si="48"/>
        <v>0</v>
      </c>
      <c r="O838" s="33">
        <f t="shared" si="49"/>
        <v>0</v>
      </c>
    </row>
    <row r="839" spans="1:15" x14ac:dyDescent="0.4">
      <c r="A839" t="s">
        <v>4409</v>
      </c>
      <c r="B839" t="s">
        <v>2319</v>
      </c>
      <c r="C839" t="s">
        <v>346</v>
      </c>
      <c r="F839" t="s">
        <v>5391</v>
      </c>
      <c r="H839" s="19">
        <v>21000</v>
      </c>
      <c r="I839" t="s">
        <v>332</v>
      </c>
      <c r="J839" s="19">
        <f>+'R ACC'!E57</f>
        <v>0</v>
      </c>
      <c r="L839" s="19">
        <f t="shared" si="47"/>
        <v>0</v>
      </c>
      <c r="M839" s="19">
        <f t="shared" si="48"/>
        <v>0</v>
      </c>
      <c r="O839" s="33">
        <f t="shared" si="49"/>
        <v>0</v>
      </c>
    </row>
    <row r="840" spans="1:15" x14ac:dyDescent="0.4">
      <c r="A840" t="s">
        <v>4409</v>
      </c>
      <c r="B840" t="s">
        <v>2320</v>
      </c>
      <c r="C840" t="s">
        <v>347</v>
      </c>
      <c r="F840" t="s">
        <v>5392</v>
      </c>
      <c r="H840" s="19">
        <v>21000</v>
      </c>
      <c r="I840" t="s">
        <v>331</v>
      </c>
      <c r="J840" s="19">
        <f>+'R ACC'!E58</f>
        <v>0</v>
      </c>
      <c r="L840" s="19">
        <f t="shared" si="47"/>
        <v>0</v>
      </c>
      <c r="M840" s="19">
        <f t="shared" si="48"/>
        <v>0</v>
      </c>
      <c r="O840" s="33">
        <f t="shared" si="49"/>
        <v>0</v>
      </c>
    </row>
    <row r="841" spans="1:15" x14ac:dyDescent="0.4">
      <c r="A841" t="s">
        <v>4409</v>
      </c>
      <c r="B841" t="s">
        <v>2321</v>
      </c>
      <c r="C841" t="s">
        <v>347</v>
      </c>
      <c r="F841" t="s">
        <v>5393</v>
      </c>
      <c r="H841" s="19">
        <v>21000</v>
      </c>
      <c r="I841" t="s">
        <v>332</v>
      </c>
      <c r="J841" s="19">
        <f>+'R ACC'!E59</f>
        <v>0</v>
      </c>
      <c r="L841" s="19">
        <f t="shared" si="47"/>
        <v>0</v>
      </c>
      <c r="M841" s="19">
        <f t="shared" si="48"/>
        <v>0</v>
      </c>
      <c r="O841" s="33">
        <f t="shared" si="49"/>
        <v>0</v>
      </c>
    </row>
    <row r="842" spans="1:15" x14ac:dyDescent="0.4">
      <c r="A842" t="s">
        <v>4409</v>
      </c>
      <c r="B842" t="s">
        <v>4468</v>
      </c>
      <c r="F842">
        <v>0</v>
      </c>
      <c r="J842" s="19">
        <f>+'R ACC'!E60</f>
        <v>0</v>
      </c>
      <c r="L842" s="19">
        <f t="shared" si="47"/>
        <v>0</v>
      </c>
      <c r="M842" s="19">
        <f t="shared" si="48"/>
        <v>0</v>
      </c>
      <c r="O842" s="33">
        <f t="shared" si="49"/>
        <v>0</v>
      </c>
    </row>
    <row r="843" spans="1:15" x14ac:dyDescent="0.4">
      <c r="A843" t="s">
        <v>4409</v>
      </c>
      <c r="B843" t="s">
        <v>2322</v>
      </c>
      <c r="C843" t="s">
        <v>348</v>
      </c>
      <c r="F843" t="s">
        <v>5394</v>
      </c>
      <c r="H843" s="19">
        <v>43500</v>
      </c>
      <c r="I843" t="s">
        <v>331</v>
      </c>
      <c r="J843" s="19">
        <f>+'R ACC'!E61</f>
        <v>0</v>
      </c>
      <c r="L843" s="19">
        <f t="shared" si="47"/>
        <v>0</v>
      </c>
      <c r="M843" s="19">
        <f t="shared" si="48"/>
        <v>0</v>
      </c>
      <c r="O843" s="33">
        <f t="shared" si="49"/>
        <v>0</v>
      </c>
    </row>
    <row r="844" spans="1:15" x14ac:dyDescent="0.4">
      <c r="A844" t="s">
        <v>4409</v>
      </c>
      <c r="B844" t="s">
        <v>2323</v>
      </c>
      <c r="C844" t="s">
        <v>348</v>
      </c>
      <c r="F844" t="s">
        <v>5395</v>
      </c>
      <c r="H844" s="19">
        <v>43500</v>
      </c>
      <c r="I844" t="s">
        <v>332</v>
      </c>
      <c r="J844" s="19">
        <f>+'R ACC'!E62</f>
        <v>0</v>
      </c>
      <c r="L844" s="19">
        <f t="shared" si="47"/>
        <v>0</v>
      </c>
      <c r="M844" s="19">
        <f t="shared" si="48"/>
        <v>0</v>
      </c>
      <c r="O844" s="33">
        <f t="shared" si="49"/>
        <v>0</v>
      </c>
    </row>
    <row r="845" spans="1:15" x14ac:dyDescent="0.4">
      <c r="A845" t="s">
        <v>4409</v>
      </c>
      <c r="B845" t="s">
        <v>2324</v>
      </c>
      <c r="C845" t="s">
        <v>348</v>
      </c>
      <c r="F845" t="s">
        <v>5396</v>
      </c>
      <c r="H845" s="19">
        <v>43500</v>
      </c>
      <c r="I845" t="s">
        <v>333</v>
      </c>
      <c r="J845" s="19">
        <f>+'R ACC'!E63</f>
        <v>0</v>
      </c>
      <c r="L845" s="19">
        <f t="shared" si="47"/>
        <v>0</v>
      </c>
      <c r="M845" s="19">
        <f t="shared" si="48"/>
        <v>0</v>
      </c>
      <c r="O845" s="33">
        <f t="shared" si="49"/>
        <v>0</v>
      </c>
    </row>
    <row r="846" spans="1:15" x14ac:dyDescent="0.4">
      <c r="A846" t="s">
        <v>4409</v>
      </c>
      <c r="B846" t="s">
        <v>2325</v>
      </c>
      <c r="C846" t="s">
        <v>349</v>
      </c>
      <c r="F846" t="s">
        <v>5397</v>
      </c>
      <c r="H846" s="19">
        <v>43500</v>
      </c>
      <c r="I846" t="s">
        <v>331</v>
      </c>
      <c r="J846" s="19">
        <f>+'R ACC'!E64</f>
        <v>0</v>
      </c>
      <c r="L846" s="19">
        <f t="shared" si="47"/>
        <v>0</v>
      </c>
      <c r="M846" s="19">
        <f t="shared" si="48"/>
        <v>0</v>
      </c>
      <c r="O846" s="33">
        <f t="shared" si="49"/>
        <v>0</v>
      </c>
    </row>
    <row r="847" spans="1:15" x14ac:dyDescent="0.4">
      <c r="A847" t="s">
        <v>4409</v>
      </c>
      <c r="B847" t="s">
        <v>2326</v>
      </c>
      <c r="C847" t="s">
        <v>349</v>
      </c>
      <c r="F847" t="s">
        <v>5398</v>
      </c>
      <c r="H847" s="19">
        <v>43500</v>
      </c>
      <c r="I847" t="s">
        <v>332</v>
      </c>
      <c r="J847" s="19">
        <f>+'R ACC'!E65</f>
        <v>0</v>
      </c>
      <c r="L847" s="19">
        <f t="shared" si="47"/>
        <v>0</v>
      </c>
      <c r="M847" s="19">
        <f t="shared" si="48"/>
        <v>0</v>
      </c>
      <c r="O847" s="33">
        <f t="shared" si="49"/>
        <v>0</v>
      </c>
    </row>
    <row r="848" spans="1:15" x14ac:dyDescent="0.4">
      <c r="A848" t="s">
        <v>4409</v>
      </c>
      <c r="B848" t="s">
        <v>2327</v>
      </c>
      <c r="C848" t="s">
        <v>349</v>
      </c>
      <c r="F848" t="s">
        <v>5399</v>
      </c>
      <c r="H848" s="19">
        <v>43500</v>
      </c>
      <c r="I848" t="s">
        <v>333</v>
      </c>
      <c r="J848" s="19">
        <f>+'R ACC'!E66</f>
        <v>0</v>
      </c>
      <c r="L848" s="19">
        <f t="shared" si="47"/>
        <v>0</v>
      </c>
      <c r="M848" s="19">
        <f t="shared" si="48"/>
        <v>0</v>
      </c>
      <c r="O848" s="33">
        <f t="shared" si="49"/>
        <v>0</v>
      </c>
    </row>
    <row r="849" spans="1:15" x14ac:dyDescent="0.4">
      <c r="A849" t="s">
        <v>4409</v>
      </c>
      <c r="B849" t="s">
        <v>2328</v>
      </c>
      <c r="C849" t="s">
        <v>350</v>
      </c>
      <c r="F849" t="s">
        <v>5400</v>
      </c>
      <c r="H849" s="19">
        <v>38500</v>
      </c>
      <c r="I849" t="s">
        <v>332</v>
      </c>
      <c r="J849" s="19">
        <f>+'R ACC'!E67</f>
        <v>0</v>
      </c>
      <c r="L849" s="19">
        <f t="shared" si="47"/>
        <v>0</v>
      </c>
      <c r="M849" s="19">
        <f t="shared" si="48"/>
        <v>0</v>
      </c>
      <c r="O849" s="33">
        <f t="shared" si="49"/>
        <v>0</v>
      </c>
    </row>
    <row r="850" spans="1:15" x14ac:dyDescent="0.4">
      <c r="A850" t="s">
        <v>4409</v>
      </c>
      <c r="B850" t="s">
        <v>2329</v>
      </c>
      <c r="C850" t="s">
        <v>350</v>
      </c>
      <c r="F850" t="s">
        <v>5401</v>
      </c>
      <c r="H850" s="19">
        <v>38500</v>
      </c>
      <c r="I850" t="s">
        <v>333</v>
      </c>
      <c r="J850" s="19">
        <f>+'R ACC'!E68</f>
        <v>0</v>
      </c>
      <c r="L850" s="19">
        <f t="shared" si="47"/>
        <v>0</v>
      </c>
      <c r="M850" s="19">
        <f t="shared" si="48"/>
        <v>0</v>
      </c>
      <c r="O850" s="33">
        <f t="shared" si="49"/>
        <v>0</v>
      </c>
    </row>
    <row r="851" spans="1:15" x14ac:dyDescent="0.4">
      <c r="A851" t="s">
        <v>4409</v>
      </c>
      <c r="B851" t="s">
        <v>2330</v>
      </c>
      <c r="C851" t="s">
        <v>351</v>
      </c>
      <c r="F851" t="s">
        <v>5402</v>
      </c>
      <c r="H851" s="19">
        <v>38500</v>
      </c>
      <c r="I851" t="s">
        <v>332</v>
      </c>
      <c r="J851" s="19">
        <f>+'R ACC'!E69</f>
        <v>0</v>
      </c>
      <c r="L851" s="19">
        <f t="shared" si="47"/>
        <v>0</v>
      </c>
      <c r="M851" s="19">
        <f t="shared" si="48"/>
        <v>0</v>
      </c>
      <c r="O851" s="33">
        <f t="shared" si="49"/>
        <v>0</v>
      </c>
    </row>
    <row r="852" spans="1:15" x14ac:dyDescent="0.4">
      <c r="A852" t="s">
        <v>4409</v>
      </c>
      <c r="B852" t="s">
        <v>2331</v>
      </c>
      <c r="C852" t="s">
        <v>351</v>
      </c>
      <c r="F852" t="s">
        <v>5403</v>
      </c>
      <c r="H852" s="19">
        <v>38500</v>
      </c>
      <c r="I852" t="s">
        <v>333</v>
      </c>
      <c r="J852" s="19">
        <f>+'R ACC'!E70</f>
        <v>0</v>
      </c>
      <c r="L852" s="19">
        <f t="shared" si="47"/>
        <v>0</v>
      </c>
      <c r="M852" s="19">
        <f t="shared" si="48"/>
        <v>0</v>
      </c>
      <c r="O852" s="33">
        <f t="shared" si="49"/>
        <v>0</v>
      </c>
    </row>
    <row r="853" spans="1:15" x14ac:dyDescent="0.4">
      <c r="A853" t="s">
        <v>4409</v>
      </c>
      <c r="B853" t="s">
        <v>2332</v>
      </c>
      <c r="C853" t="s">
        <v>352</v>
      </c>
      <c r="F853" t="s">
        <v>5404</v>
      </c>
      <c r="H853" s="19">
        <v>38500</v>
      </c>
      <c r="I853" t="s">
        <v>331</v>
      </c>
      <c r="J853" s="19">
        <f>+'R ACC'!E71</f>
        <v>0</v>
      </c>
      <c r="L853" s="19">
        <f t="shared" si="47"/>
        <v>0</v>
      </c>
      <c r="M853" s="19">
        <f t="shared" si="48"/>
        <v>0</v>
      </c>
      <c r="O853" s="33">
        <f t="shared" si="49"/>
        <v>0</v>
      </c>
    </row>
    <row r="854" spans="1:15" x14ac:dyDescent="0.4">
      <c r="A854" t="s">
        <v>4409</v>
      </c>
      <c r="B854" t="s">
        <v>2333</v>
      </c>
      <c r="C854" t="s">
        <v>352</v>
      </c>
      <c r="F854" t="s">
        <v>5405</v>
      </c>
      <c r="H854" s="19">
        <v>38500</v>
      </c>
      <c r="I854" t="s">
        <v>332</v>
      </c>
      <c r="J854" s="19">
        <f>+'R ACC'!E72</f>
        <v>0</v>
      </c>
      <c r="L854" s="19">
        <f t="shared" si="47"/>
        <v>0</v>
      </c>
      <c r="M854" s="19">
        <f t="shared" si="48"/>
        <v>0</v>
      </c>
      <c r="O854" s="33">
        <f t="shared" si="49"/>
        <v>0</v>
      </c>
    </row>
    <row r="855" spans="1:15" x14ac:dyDescent="0.4">
      <c r="A855" t="s">
        <v>4409</v>
      </c>
      <c r="B855" t="s">
        <v>2334</v>
      </c>
      <c r="C855" t="s">
        <v>353</v>
      </c>
      <c r="F855" t="s">
        <v>5406</v>
      </c>
      <c r="H855" s="19">
        <v>38500</v>
      </c>
      <c r="I855" t="s">
        <v>331</v>
      </c>
      <c r="J855" s="19">
        <f>+'R ACC'!E73</f>
        <v>0</v>
      </c>
      <c r="L855" s="19">
        <f t="shared" si="47"/>
        <v>0</v>
      </c>
      <c r="M855" s="19">
        <f t="shared" si="48"/>
        <v>0</v>
      </c>
      <c r="O855" s="33">
        <f t="shared" si="49"/>
        <v>0</v>
      </c>
    </row>
    <row r="856" spans="1:15" x14ac:dyDescent="0.4">
      <c r="A856" t="s">
        <v>4409</v>
      </c>
      <c r="B856" t="s">
        <v>2335</v>
      </c>
      <c r="C856" t="s">
        <v>353</v>
      </c>
      <c r="F856" t="s">
        <v>5407</v>
      </c>
      <c r="H856" s="19">
        <v>38500</v>
      </c>
      <c r="I856" t="s">
        <v>332</v>
      </c>
      <c r="J856" s="19">
        <f>+'R ACC'!E74</f>
        <v>0</v>
      </c>
      <c r="L856" s="19">
        <f t="shared" si="47"/>
        <v>0</v>
      </c>
      <c r="M856" s="19">
        <f t="shared" si="48"/>
        <v>0</v>
      </c>
      <c r="O856" s="33">
        <f t="shared" si="49"/>
        <v>0</v>
      </c>
    </row>
    <row r="857" spans="1:15" x14ac:dyDescent="0.4">
      <c r="A857" t="s">
        <v>4409</v>
      </c>
      <c r="B857" t="s">
        <v>2336</v>
      </c>
      <c r="C857" t="s">
        <v>354</v>
      </c>
      <c r="F857" t="s">
        <v>5408</v>
      </c>
      <c r="H857" s="19">
        <v>15500</v>
      </c>
      <c r="I857" t="s">
        <v>319</v>
      </c>
      <c r="J857" s="19">
        <f>+'R ACC'!E75</f>
        <v>0</v>
      </c>
      <c r="L857" s="19">
        <f t="shared" si="47"/>
        <v>0</v>
      </c>
      <c r="M857" s="19">
        <f t="shared" si="48"/>
        <v>0</v>
      </c>
      <c r="O857" s="33">
        <f t="shared" si="49"/>
        <v>0</v>
      </c>
    </row>
    <row r="858" spans="1:15" x14ac:dyDescent="0.4">
      <c r="A858" t="s">
        <v>4409</v>
      </c>
      <c r="B858" t="s">
        <v>2337</v>
      </c>
      <c r="C858" t="s">
        <v>355</v>
      </c>
      <c r="F858" t="s">
        <v>5409</v>
      </c>
      <c r="H858" s="19">
        <v>15500</v>
      </c>
      <c r="I858" t="s">
        <v>319</v>
      </c>
      <c r="J858" s="19">
        <f>+'R ACC'!E76</f>
        <v>0</v>
      </c>
      <c r="L858" s="19">
        <f t="shared" si="47"/>
        <v>0</v>
      </c>
      <c r="M858" s="19">
        <f t="shared" si="48"/>
        <v>0</v>
      </c>
      <c r="O858" s="33">
        <f t="shared" si="49"/>
        <v>0</v>
      </c>
    </row>
    <row r="859" spans="1:15" x14ac:dyDescent="0.4">
      <c r="A859" t="s">
        <v>4409</v>
      </c>
      <c r="B859" t="s">
        <v>2338</v>
      </c>
      <c r="C859" t="s">
        <v>356</v>
      </c>
      <c r="F859" t="s">
        <v>5410</v>
      </c>
      <c r="H859" s="19">
        <v>25000</v>
      </c>
      <c r="I859" t="s">
        <v>319</v>
      </c>
      <c r="J859" s="19">
        <f>+'R ACC'!E77</f>
        <v>0</v>
      </c>
      <c r="L859" s="19">
        <f t="shared" si="47"/>
        <v>0</v>
      </c>
      <c r="M859" s="19">
        <f t="shared" si="48"/>
        <v>0</v>
      </c>
      <c r="O859" s="33">
        <f t="shared" si="49"/>
        <v>0</v>
      </c>
    </row>
    <row r="860" spans="1:15" x14ac:dyDescent="0.4">
      <c r="A860" t="s">
        <v>4409</v>
      </c>
      <c r="B860" t="s">
        <v>2339</v>
      </c>
      <c r="C860" t="s">
        <v>356</v>
      </c>
      <c r="F860" t="s">
        <v>5411</v>
      </c>
      <c r="H860" s="19">
        <v>25000</v>
      </c>
      <c r="I860" t="s">
        <v>331</v>
      </c>
      <c r="J860" s="19">
        <f>+'R ACC'!E78</f>
        <v>0</v>
      </c>
      <c r="L860" s="19">
        <f t="shared" si="47"/>
        <v>0</v>
      </c>
      <c r="M860" s="19">
        <f t="shared" si="48"/>
        <v>0</v>
      </c>
      <c r="O860" s="33">
        <f t="shared" si="49"/>
        <v>0</v>
      </c>
    </row>
    <row r="861" spans="1:15" x14ac:dyDescent="0.4">
      <c r="A861" t="s">
        <v>4409</v>
      </c>
      <c r="B861" t="s">
        <v>2340</v>
      </c>
      <c r="C861" t="s">
        <v>357</v>
      </c>
      <c r="F861" t="s">
        <v>5412</v>
      </c>
      <c r="H861" s="19">
        <v>25000</v>
      </c>
      <c r="I861" t="s">
        <v>319</v>
      </c>
      <c r="J861" s="19">
        <f>+'R ACC'!E79</f>
        <v>0</v>
      </c>
      <c r="L861" s="19">
        <f t="shared" si="47"/>
        <v>0</v>
      </c>
      <c r="M861" s="19">
        <f t="shared" si="48"/>
        <v>0</v>
      </c>
      <c r="O861" s="33">
        <f t="shared" si="49"/>
        <v>0</v>
      </c>
    </row>
    <row r="862" spans="1:15" x14ac:dyDescent="0.4">
      <c r="A862" t="s">
        <v>4409</v>
      </c>
      <c r="B862" t="s">
        <v>2341</v>
      </c>
      <c r="C862" t="s">
        <v>357</v>
      </c>
      <c r="F862" t="s">
        <v>5413</v>
      </c>
      <c r="H862" s="19">
        <v>25000</v>
      </c>
      <c r="I862" t="s">
        <v>331</v>
      </c>
      <c r="J862" s="19">
        <f>+'R ACC'!E80</f>
        <v>0</v>
      </c>
      <c r="L862" s="19">
        <f t="shared" si="47"/>
        <v>0</v>
      </c>
      <c r="M862" s="19">
        <f t="shared" si="48"/>
        <v>0</v>
      </c>
      <c r="O862" s="33">
        <f t="shared" si="49"/>
        <v>0</v>
      </c>
    </row>
    <row r="863" spans="1:15" x14ac:dyDescent="0.4">
      <c r="A863" t="s">
        <v>4409</v>
      </c>
      <c r="B863" t="s">
        <v>2342</v>
      </c>
      <c r="C863" t="s">
        <v>358</v>
      </c>
      <c r="F863" t="s">
        <v>5414</v>
      </c>
      <c r="H863" s="19">
        <v>13500</v>
      </c>
      <c r="I863" t="s">
        <v>319</v>
      </c>
      <c r="J863" s="19">
        <f>+'R ACC'!E81</f>
        <v>0</v>
      </c>
      <c r="L863" s="19">
        <f t="shared" si="47"/>
        <v>0</v>
      </c>
      <c r="M863" s="19">
        <f t="shared" si="48"/>
        <v>0</v>
      </c>
      <c r="O863" s="33">
        <f t="shared" si="49"/>
        <v>0</v>
      </c>
    </row>
    <row r="864" spans="1:15" x14ac:dyDescent="0.4">
      <c r="A864" t="s">
        <v>4409</v>
      </c>
      <c r="B864" t="s">
        <v>2343</v>
      </c>
      <c r="C864" t="s">
        <v>358</v>
      </c>
      <c r="F864" t="s">
        <v>5415</v>
      </c>
      <c r="H864" s="19">
        <v>13500</v>
      </c>
      <c r="I864" t="s">
        <v>331</v>
      </c>
      <c r="J864" s="19">
        <f>+'R ACC'!E82</f>
        <v>0</v>
      </c>
      <c r="L864" s="19">
        <f t="shared" si="47"/>
        <v>0</v>
      </c>
      <c r="M864" s="19">
        <f t="shared" si="48"/>
        <v>0</v>
      </c>
      <c r="O864" s="33">
        <f t="shared" si="49"/>
        <v>0</v>
      </c>
    </row>
    <row r="865" spans="1:15" x14ac:dyDescent="0.4">
      <c r="A865" t="s">
        <v>4409</v>
      </c>
      <c r="B865" t="s">
        <v>2344</v>
      </c>
      <c r="C865" t="s">
        <v>359</v>
      </c>
      <c r="F865" t="s">
        <v>5416</v>
      </c>
      <c r="H865" s="19">
        <v>13500</v>
      </c>
      <c r="I865" t="s">
        <v>319</v>
      </c>
      <c r="J865" s="19">
        <f>+'R ACC'!E83</f>
        <v>0</v>
      </c>
      <c r="L865" s="19">
        <f t="shared" si="47"/>
        <v>0</v>
      </c>
      <c r="M865" s="19">
        <f t="shared" si="48"/>
        <v>0</v>
      </c>
      <c r="O865" s="33">
        <f t="shared" si="49"/>
        <v>0</v>
      </c>
    </row>
    <row r="866" spans="1:15" x14ac:dyDescent="0.4">
      <c r="A866" t="s">
        <v>4409</v>
      </c>
      <c r="B866" t="s">
        <v>2345</v>
      </c>
      <c r="C866" t="s">
        <v>359</v>
      </c>
      <c r="F866" t="s">
        <v>5417</v>
      </c>
      <c r="H866" s="19">
        <v>13500</v>
      </c>
      <c r="I866" t="s">
        <v>331</v>
      </c>
      <c r="J866" s="19">
        <f>+'R ACC'!E84</f>
        <v>0</v>
      </c>
      <c r="L866" s="19">
        <f t="shared" si="47"/>
        <v>0</v>
      </c>
      <c r="M866" s="19">
        <f t="shared" si="48"/>
        <v>0</v>
      </c>
      <c r="O866" s="33">
        <f t="shared" si="49"/>
        <v>0</v>
      </c>
    </row>
    <row r="867" spans="1:15" x14ac:dyDescent="0.4">
      <c r="A867" t="s">
        <v>4409</v>
      </c>
      <c r="B867" t="s">
        <v>2346</v>
      </c>
      <c r="C867" t="s">
        <v>360</v>
      </c>
      <c r="F867" t="s">
        <v>5418</v>
      </c>
      <c r="H867" s="19">
        <v>13500</v>
      </c>
      <c r="I867" t="s">
        <v>319</v>
      </c>
      <c r="J867" s="19">
        <f>+'R ACC'!E85</f>
        <v>0</v>
      </c>
      <c r="L867" s="19">
        <f t="shared" si="47"/>
        <v>0</v>
      </c>
      <c r="M867" s="19">
        <f t="shared" si="48"/>
        <v>0</v>
      </c>
      <c r="O867" s="33">
        <f t="shared" si="49"/>
        <v>0</v>
      </c>
    </row>
    <row r="868" spans="1:15" x14ac:dyDescent="0.4">
      <c r="A868" t="s">
        <v>4409</v>
      </c>
      <c r="B868" t="s">
        <v>2347</v>
      </c>
      <c r="C868" t="s">
        <v>360</v>
      </c>
      <c r="F868" t="s">
        <v>5419</v>
      </c>
      <c r="H868" s="19">
        <v>13500</v>
      </c>
      <c r="I868" t="s">
        <v>331</v>
      </c>
      <c r="J868" s="19">
        <f>+'R ACC'!E86</f>
        <v>0</v>
      </c>
      <c r="L868" s="19">
        <f t="shared" si="47"/>
        <v>0</v>
      </c>
      <c r="M868" s="19">
        <f t="shared" si="48"/>
        <v>0</v>
      </c>
      <c r="O868" s="33">
        <f t="shared" si="49"/>
        <v>0</v>
      </c>
    </row>
    <row r="869" spans="1:15" x14ac:dyDescent="0.4">
      <c r="A869" t="s">
        <v>4409</v>
      </c>
      <c r="B869" t="s">
        <v>2348</v>
      </c>
      <c r="C869" t="s">
        <v>361</v>
      </c>
      <c r="F869" t="s">
        <v>5420</v>
      </c>
      <c r="H869" s="19">
        <v>13500</v>
      </c>
      <c r="I869" t="s">
        <v>319</v>
      </c>
      <c r="J869" s="19">
        <f>+'R ACC'!E87</f>
        <v>0</v>
      </c>
      <c r="L869" s="19">
        <f t="shared" si="47"/>
        <v>0</v>
      </c>
      <c r="M869" s="19">
        <f t="shared" si="48"/>
        <v>0</v>
      </c>
      <c r="O869" s="33">
        <f t="shared" si="49"/>
        <v>0</v>
      </c>
    </row>
    <row r="870" spans="1:15" x14ac:dyDescent="0.4">
      <c r="A870" t="s">
        <v>4409</v>
      </c>
      <c r="B870" t="s">
        <v>2349</v>
      </c>
      <c r="C870" t="s">
        <v>361</v>
      </c>
      <c r="F870" t="s">
        <v>5421</v>
      </c>
      <c r="H870" s="19">
        <v>13500</v>
      </c>
      <c r="I870" t="s">
        <v>331</v>
      </c>
      <c r="J870" s="19">
        <f>+'R ACC'!E88</f>
        <v>0</v>
      </c>
      <c r="L870" s="19">
        <f t="shared" si="47"/>
        <v>0</v>
      </c>
      <c r="M870" s="19">
        <f t="shared" si="48"/>
        <v>0</v>
      </c>
      <c r="O870" s="33">
        <f t="shared" si="49"/>
        <v>0</v>
      </c>
    </row>
    <row r="871" spans="1:15" x14ac:dyDescent="0.4">
      <c r="A871" t="s">
        <v>4409</v>
      </c>
      <c r="B871" t="s">
        <v>2350</v>
      </c>
      <c r="C871" t="s">
        <v>667</v>
      </c>
      <c r="F871" t="s">
        <v>5422</v>
      </c>
      <c r="H871" s="19">
        <v>26000</v>
      </c>
      <c r="I871" t="s">
        <v>266</v>
      </c>
      <c r="J871" s="19">
        <f>+'R ACC'!E89</f>
        <v>0</v>
      </c>
      <c r="L871" s="19">
        <f t="shared" si="47"/>
        <v>0</v>
      </c>
      <c r="M871" s="19">
        <f t="shared" si="48"/>
        <v>0</v>
      </c>
      <c r="O871" s="33">
        <f t="shared" si="49"/>
        <v>0</v>
      </c>
    </row>
    <row r="872" spans="1:15" x14ac:dyDescent="0.4">
      <c r="A872" t="s">
        <v>4409</v>
      </c>
      <c r="B872" t="s">
        <v>2351</v>
      </c>
      <c r="C872" t="s">
        <v>668</v>
      </c>
      <c r="F872" t="s">
        <v>5423</v>
      </c>
      <c r="H872" s="19">
        <v>26000</v>
      </c>
      <c r="I872" t="s">
        <v>266</v>
      </c>
      <c r="J872" s="19">
        <f>+'R ACC'!E90</f>
        <v>0</v>
      </c>
      <c r="L872" s="19">
        <f t="shared" si="47"/>
        <v>0</v>
      </c>
      <c r="M872" s="19">
        <f t="shared" si="48"/>
        <v>0</v>
      </c>
      <c r="O872" s="33">
        <f t="shared" si="49"/>
        <v>0</v>
      </c>
    </row>
    <row r="873" spans="1:15" x14ac:dyDescent="0.4">
      <c r="A873" t="s">
        <v>4409</v>
      </c>
      <c r="B873" t="s">
        <v>2352</v>
      </c>
      <c r="C873" t="s">
        <v>669</v>
      </c>
      <c r="F873" t="s">
        <v>5424</v>
      </c>
      <c r="H873" s="19">
        <v>23000</v>
      </c>
      <c r="I873" t="s">
        <v>266</v>
      </c>
      <c r="J873" s="19">
        <f>+'R ACC'!E91</f>
        <v>0</v>
      </c>
      <c r="L873" s="19">
        <f t="shared" si="47"/>
        <v>0</v>
      </c>
      <c r="M873" s="19">
        <f t="shared" si="48"/>
        <v>0</v>
      </c>
      <c r="O873" s="33">
        <f t="shared" si="49"/>
        <v>0</v>
      </c>
    </row>
    <row r="874" spans="1:15" x14ac:dyDescent="0.4">
      <c r="A874" t="s">
        <v>4409</v>
      </c>
      <c r="B874" t="s">
        <v>2353</v>
      </c>
      <c r="C874" t="s">
        <v>670</v>
      </c>
      <c r="F874" t="s">
        <v>5425</v>
      </c>
      <c r="H874" s="19">
        <v>24000</v>
      </c>
      <c r="I874" t="s">
        <v>266</v>
      </c>
      <c r="J874" s="19">
        <f>+'R ACC'!E92</f>
        <v>0</v>
      </c>
      <c r="L874" s="19">
        <f t="shared" si="47"/>
        <v>0</v>
      </c>
      <c r="M874" s="19">
        <f t="shared" si="48"/>
        <v>0</v>
      </c>
      <c r="O874" s="33">
        <f t="shared" si="49"/>
        <v>0</v>
      </c>
    </row>
    <row r="875" spans="1:15" x14ac:dyDescent="0.4">
      <c r="A875" t="s">
        <v>4409</v>
      </c>
      <c r="B875" t="s">
        <v>2354</v>
      </c>
      <c r="C875" t="s">
        <v>671</v>
      </c>
      <c r="F875" t="s">
        <v>5426</v>
      </c>
      <c r="H875" s="19">
        <v>24000</v>
      </c>
      <c r="I875" t="s">
        <v>266</v>
      </c>
      <c r="J875" s="19">
        <f>+'R ACC'!E93</f>
        <v>0</v>
      </c>
      <c r="L875" s="19">
        <f t="shared" si="47"/>
        <v>0</v>
      </c>
      <c r="M875" s="19">
        <f t="shared" si="48"/>
        <v>0</v>
      </c>
      <c r="O875" s="33">
        <f t="shared" si="49"/>
        <v>0</v>
      </c>
    </row>
    <row r="876" spans="1:15" x14ac:dyDescent="0.4">
      <c r="A876" t="s">
        <v>4409</v>
      </c>
      <c r="B876" t="s">
        <v>2355</v>
      </c>
      <c r="C876" t="s">
        <v>672</v>
      </c>
      <c r="F876" t="s">
        <v>5427</v>
      </c>
      <c r="H876" s="19">
        <v>24000</v>
      </c>
      <c r="I876" t="s">
        <v>266</v>
      </c>
      <c r="J876" s="19">
        <f>+'R ACC'!E94</f>
        <v>0</v>
      </c>
      <c r="L876" s="19">
        <f t="shared" si="47"/>
        <v>0</v>
      </c>
      <c r="M876" s="19">
        <f t="shared" si="48"/>
        <v>0</v>
      </c>
      <c r="O876" s="33">
        <f t="shared" si="49"/>
        <v>0</v>
      </c>
    </row>
    <row r="877" spans="1:15" x14ac:dyDescent="0.4">
      <c r="A877" t="s">
        <v>4409</v>
      </c>
      <c r="B877" t="s">
        <v>2356</v>
      </c>
      <c r="C877" t="s">
        <v>673</v>
      </c>
      <c r="F877" t="s">
        <v>5428</v>
      </c>
      <c r="H877" s="19">
        <v>24000</v>
      </c>
      <c r="I877" t="s">
        <v>266</v>
      </c>
      <c r="J877" s="19">
        <f>+'R ACC'!E95</f>
        <v>0</v>
      </c>
      <c r="L877" s="19">
        <f t="shared" si="47"/>
        <v>0</v>
      </c>
      <c r="M877" s="19">
        <f t="shared" si="48"/>
        <v>0</v>
      </c>
      <c r="O877" s="33">
        <f t="shared" si="49"/>
        <v>0</v>
      </c>
    </row>
    <row r="878" spans="1:15" x14ac:dyDescent="0.4">
      <c r="A878" t="s">
        <v>4409</v>
      </c>
      <c r="B878" t="s">
        <v>2357</v>
      </c>
      <c r="C878" t="s">
        <v>674</v>
      </c>
      <c r="F878" t="s">
        <v>5429</v>
      </c>
      <c r="H878" s="19">
        <v>24000</v>
      </c>
      <c r="I878" t="s">
        <v>266</v>
      </c>
      <c r="J878" s="19">
        <f>+'R ACC'!E96</f>
        <v>0</v>
      </c>
      <c r="L878" s="19">
        <f t="shared" si="47"/>
        <v>0</v>
      </c>
      <c r="M878" s="19">
        <f t="shared" si="48"/>
        <v>0</v>
      </c>
      <c r="O878" s="33">
        <f t="shared" si="49"/>
        <v>0</v>
      </c>
    </row>
    <row r="879" spans="1:15" x14ac:dyDescent="0.4">
      <c r="A879" t="s">
        <v>4409</v>
      </c>
      <c r="B879" t="s">
        <v>2358</v>
      </c>
      <c r="C879" t="s">
        <v>675</v>
      </c>
      <c r="F879" t="s">
        <v>5430</v>
      </c>
      <c r="H879" s="19">
        <v>24000</v>
      </c>
      <c r="I879" t="s">
        <v>266</v>
      </c>
      <c r="J879" s="19">
        <f>+'R ACC'!E97</f>
        <v>0</v>
      </c>
      <c r="L879" s="19">
        <f t="shared" si="47"/>
        <v>0</v>
      </c>
      <c r="M879" s="19">
        <f t="shared" si="48"/>
        <v>0</v>
      </c>
      <c r="O879" s="33">
        <f t="shared" si="49"/>
        <v>0</v>
      </c>
    </row>
    <row r="880" spans="1:15" x14ac:dyDescent="0.4">
      <c r="A880" t="s">
        <v>4409</v>
      </c>
      <c r="B880" t="s">
        <v>2359</v>
      </c>
      <c r="C880" t="s">
        <v>676</v>
      </c>
      <c r="F880" t="s">
        <v>5431</v>
      </c>
      <c r="H880" s="19">
        <v>29000</v>
      </c>
      <c r="I880" t="s">
        <v>266</v>
      </c>
      <c r="J880" s="19">
        <f>+'R ACC'!E98</f>
        <v>0</v>
      </c>
      <c r="L880" s="19">
        <f t="shared" si="47"/>
        <v>0</v>
      </c>
      <c r="M880" s="19">
        <f t="shared" si="48"/>
        <v>0</v>
      </c>
      <c r="O880" s="33">
        <f t="shared" si="49"/>
        <v>0</v>
      </c>
    </row>
    <row r="881" spans="1:15" x14ac:dyDescent="0.4">
      <c r="A881" t="s">
        <v>4409</v>
      </c>
      <c r="B881" t="s">
        <v>2360</v>
      </c>
      <c r="C881" t="s">
        <v>677</v>
      </c>
      <c r="F881" t="s">
        <v>5432</v>
      </c>
      <c r="H881" s="19">
        <v>29000</v>
      </c>
      <c r="I881" t="s">
        <v>266</v>
      </c>
      <c r="J881" s="19">
        <f>+'R ACC'!E99</f>
        <v>0</v>
      </c>
      <c r="L881" s="19">
        <f t="shared" si="47"/>
        <v>0</v>
      </c>
      <c r="M881" s="19">
        <f t="shared" si="48"/>
        <v>0</v>
      </c>
      <c r="O881" s="33">
        <f t="shared" si="49"/>
        <v>0</v>
      </c>
    </row>
    <row r="882" spans="1:15" x14ac:dyDescent="0.4">
      <c r="A882" t="s">
        <v>4409</v>
      </c>
      <c r="B882" t="s">
        <v>2361</v>
      </c>
      <c r="C882" t="s">
        <v>678</v>
      </c>
      <c r="F882" t="s">
        <v>5433</v>
      </c>
      <c r="H882" s="19">
        <v>29000</v>
      </c>
      <c r="I882" t="s">
        <v>266</v>
      </c>
      <c r="J882" s="19">
        <f>+'R ACC'!E100</f>
        <v>0</v>
      </c>
      <c r="L882" s="19">
        <f t="shared" si="47"/>
        <v>0</v>
      </c>
      <c r="M882" s="19">
        <f t="shared" si="48"/>
        <v>0</v>
      </c>
      <c r="O882" s="33">
        <f t="shared" si="49"/>
        <v>0</v>
      </c>
    </row>
    <row r="883" spans="1:15" x14ac:dyDescent="0.4">
      <c r="A883" t="s">
        <v>4409</v>
      </c>
      <c r="B883" t="s">
        <v>2362</v>
      </c>
      <c r="C883" t="s">
        <v>679</v>
      </c>
      <c r="F883" t="s">
        <v>5434</v>
      </c>
      <c r="H883" s="19">
        <v>29000</v>
      </c>
      <c r="I883" t="s">
        <v>266</v>
      </c>
      <c r="J883" s="19">
        <f>+'R ACC'!E101</f>
        <v>0</v>
      </c>
      <c r="L883" s="19">
        <f t="shared" si="47"/>
        <v>0</v>
      </c>
      <c r="M883" s="19">
        <f t="shared" si="48"/>
        <v>0</v>
      </c>
      <c r="O883" s="33">
        <f t="shared" si="49"/>
        <v>0</v>
      </c>
    </row>
    <row r="884" spans="1:15" x14ac:dyDescent="0.4">
      <c r="A884" t="s">
        <v>4409</v>
      </c>
      <c r="B884" t="s">
        <v>2363</v>
      </c>
      <c r="C884" t="s">
        <v>680</v>
      </c>
      <c r="F884" t="s">
        <v>5435</v>
      </c>
      <c r="H884" s="19">
        <v>21000</v>
      </c>
      <c r="I884" t="s">
        <v>266</v>
      </c>
      <c r="J884" s="19">
        <f>+'R ACC'!E102</f>
        <v>0</v>
      </c>
      <c r="L884" s="19">
        <f t="shared" si="47"/>
        <v>0</v>
      </c>
      <c r="M884" s="19">
        <f t="shared" si="48"/>
        <v>0</v>
      </c>
      <c r="O884" s="33">
        <f t="shared" si="49"/>
        <v>0</v>
      </c>
    </row>
    <row r="885" spans="1:15" x14ac:dyDescent="0.4">
      <c r="A885" t="s">
        <v>4409</v>
      </c>
      <c r="B885" t="s">
        <v>2364</v>
      </c>
      <c r="C885" t="s">
        <v>681</v>
      </c>
      <c r="F885" t="s">
        <v>5436</v>
      </c>
      <c r="H885" s="19">
        <v>21000</v>
      </c>
      <c r="I885" t="s">
        <v>266</v>
      </c>
      <c r="J885" s="19">
        <f>+'R ACC'!E103</f>
        <v>0</v>
      </c>
      <c r="L885" s="19">
        <f t="shared" si="47"/>
        <v>0</v>
      </c>
      <c r="M885" s="19">
        <f t="shared" si="48"/>
        <v>0</v>
      </c>
      <c r="O885" s="33">
        <f t="shared" si="49"/>
        <v>0</v>
      </c>
    </row>
    <row r="886" spans="1:15" x14ac:dyDescent="0.4">
      <c r="A886" t="s">
        <v>4409</v>
      </c>
      <c r="B886" t="s">
        <v>2365</v>
      </c>
      <c r="C886" t="s">
        <v>682</v>
      </c>
      <c r="F886" t="s">
        <v>5437</v>
      </c>
      <c r="H886" s="19">
        <v>21000</v>
      </c>
      <c r="I886" t="s">
        <v>266</v>
      </c>
      <c r="J886" s="19">
        <f>+'R ACC'!E104</f>
        <v>0</v>
      </c>
      <c r="L886" s="19">
        <f t="shared" si="47"/>
        <v>0</v>
      </c>
      <c r="M886" s="19">
        <f t="shared" si="48"/>
        <v>0</v>
      </c>
      <c r="O886" s="33">
        <f t="shared" si="49"/>
        <v>0</v>
      </c>
    </row>
    <row r="887" spans="1:15" x14ac:dyDescent="0.4">
      <c r="A887" t="s">
        <v>4409</v>
      </c>
      <c r="B887" t="s">
        <v>2366</v>
      </c>
      <c r="C887" t="s">
        <v>683</v>
      </c>
      <c r="F887" t="s">
        <v>5438</v>
      </c>
      <c r="H887" s="19">
        <v>38500</v>
      </c>
      <c r="I887" t="s">
        <v>266</v>
      </c>
      <c r="J887" s="19">
        <f>+'R ACC'!E105</f>
        <v>0</v>
      </c>
      <c r="L887" s="19">
        <f t="shared" si="47"/>
        <v>0</v>
      </c>
      <c r="M887" s="19">
        <f t="shared" si="48"/>
        <v>0</v>
      </c>
      <c r="O887" s="33">
        <f t="shared" si="49"/>
        <v>0</v>
      </c>
    </row>
    <row r="888" spans="1:15" x14ac:dyDescent="0.4">
      <c r="A888" t="s">
        <v>4409</v>
      </c>
      <c r="B888" t="s">
        <v>2367</v>
      </c>
      <c r="C888" t="s">
        <v>684</v>
      </c>
      <c r="F888" t="s">
        <v>5439</v>
      </c>
      <c r="H888" s="19">
        <v>38500</v>
      </c>
      <c r="I888" t="s">
        <v>266</v>
      </c>
      <c r="J888" s="19">
        <f>+'R ACC'!E106</f>
        <v>0</v>
      </c>
      <c r="L888" s="19">
        <f t="shared" si="47"/>
        <v>0</v>
      </c>
      <c r="M888" s="19">
        <f t="shared" si="48"/>
        <v>0</v>
      </c>
      <c r="O888" s="33">
        <f t="shared" si="49"/>
        <v>0</v>
      </c>
    </row>
    <row r="889" spans="1:15" x14ac:dyDescent="0.4">
      <c r="A889" t="s">
        <v>4409</v>
      </c>
      <c r="B889" t="s">
        <v>2368</v>
      </c>
      <c r="C889" t="s">
        <v>685</v>
      </c>
      <c r="F889" t="s">
        <v>5440</v>
      </c>
      <c r="H889" s="19">
        <v>38500</v>
      </c>
      <c r="I889" t="s">
        <v>266</v>
      </c>
      <c r="J889" s="19">
        <f>+'R ACC'!E107</f>
        <v>0</v>
      </c>
      <c r="L889" s="19">
        <f t="shared" si="47"/>
        <v>0</v>
      </c>
      <c r="M889" s="19">
        <f t="shared" si="48"/>
        <v>0</v>
      </c>
      <c r="O889" s="33">
        <f t="shared" si="49"/>
        <v>0</v>
      </c>
    </row>
    <row r="890" spans="1:15" x14ac:dyDescent="0.4">
      <c r="A890" t="s">
        <v>4409</v>
      </c>
      <c r="B890" t="s">
        <v>2369</v>
      </c>
      <c r="C890" t="s">
        <v>686</v>
      </c>
      <c r="F890" t="s">
        <v>5441</v>
      </c>
      <c r="H890" s="19">
        <v>29000</v>
      </c>
      <c r="I890" t="s">
        <v>266</v>
      </c>
      <c r="J890" s="19">
        <f>+'R ACC'!E108</f>
        <v>0</v>
      </c>
      <c r="L890" s="19">
        <f t="shared" si="47"/>
        <v>0</v>
      </c>
      <c r="M890" s="19">
        <f t="shared" si="48"/>
        <v>0</v>
      </c>
      <c r="O890" s="33">
        <f t="shared" si="49"/>
        <v>0</v>
      </c>
    </row>
    <row r="891" spans="1:15" x14ac:dyDescent="0.4">
      <c r="A891" t="s">
        <v>4409</v>
      </c>
      <c r="B891" t="s">
        <v>2370</v>
      </c>
      <c r="C891" t="s">
        <v>687</v>
      </c>
      <c r="F891" t="s">
        <v>5442</v>
      </c>
      <c r="H891" s="19">
        <v>29000</v>
      </c>
      <c r="I891" t="s">
        <v>266</v>
      </c>
      <c r="J891" s="19">
        <f>+'R ACC'!E109</f>
        <v>0</v>
      </c>
      <c r="L891" s="19">
        <f t="shared" si="47"/>
        <v>0</v>
      </c>
      <c r="M891" s="19">
        <f t="shared" si="48"/>
        <v>0</v>
      </c>
      <c r="O891" s="33">
        <f t="shared" si="49"/>
        <v>0</v>
      </c>
    </row>
    <row r="892" spans="1:15" x14ac:dyDescent="0.4">
      <c r="A892" t="s">
        <v>4409</v>
      </c>
      <c r="B892" t="s">
        <v>2371</v>
      </c>
      <c r="C892" t="s">
        <v>688</v>
      </c>
      <c r="F892" t="s">
        <v>5443</v>
      </c>
      <c r="H892" s="19">
        <v>20000</v>
      </c>
      <c r="I892" t="s">
        <v>266</v>
      </c>
      <c r="J892" s="19">
        <f>+'R ACC'!E110</f>
        <v>0</v>
      </c>
      <c r="L892" s="19">
        <f t="shared" si="47"/>
        <v>0</v>
      </c>
      <c r="M892" s="19">
        <f t="shared" si="48"/>
        <v>0</v>
      </c>
      <c r="O892" s="33">
        <f t="shared" si="49"/>
        <v>0</v>
      </c>
    </row>
    <row r="893" spans="1:15" x14ac:dyDescent="0.4">
      <c r="A893" t="s">
        <v>4409</v>
      </c>
      <c r="B893" t="s">
        <v>2372</v>
      </c>
      <c r="C893" t="s">
        <v>689</v>
      </c>
      <c r="F893" t="s">
        <v>5444</v>
      </c>
      <c r="H893" s="19">
        <v>20000</v>
      </c>
      <c r="I893" t="s">
        <v>266</v>
      </c>
      <c r="J893" s="19">
        <f>+'R ACC'!E111</f>
        <v>0</v>
      </c>
      <c r="L893" s="19">
        <f t="shared" si="47"/>
        <v>0</v>
      </c>
      <c r="M893" s="19">
        <f t="shared" si="48"/>
        <v>0</v>
      </c>
      <c r="O893" s="33">
        <f t="shared" si="49"/>
        <v>0</v>
      </c>
    </row>
    <row r="894" spans="1:15" x14ac:dyDescent="0.4">
      <c r="A894" t="s">
        <v>4409</v>
      </c>
      <c r="B894" t="s">
        <v>2373</v>
      </c>
      <c r="C894" t="s">
        <v>690</v>
      </c>
      <c r="F894" t="s">
        <v>5445</v>
      </c>
      <c r="H894" s="19">
        <v>20000</v>
      </c>
      <c r="I894" t="s">
        <v>266</v>
      </c>
      <c r="J894" s="19">
        <f>+'R ACC'!E112</f>
        <v>0</v>
      </c>
      <c r="L894" s="19">
        <f t="shared" si="47"/>
        <v>0</v>
      </c>
      <c r="M894" s="19">
        <f t="shared" si="48"/>
        <v>0</v>
      </c>
      <c r="O894" s="33">
        <f t="shared" si="49"/>
        <v>0</v>
      </c>
    </row>
    <row r="895" spans="1:15" x14ac:dyDescent="0.4">
      <c r="A895" t="s">
        <v>4409</v>
      </c>
      <c r="B895" t="s">
        <v>2374</v>
      </c>
      <c r="C895" t="s">
        <v>691</v>
      </c>
      <c r="F895" t="s">
        <v>5446</v>
      </c>
      <c r="H895" s="19">
        <v>20000</v>
      </c>
      <c r="I895" t="s">
        <v>266</v>
      </c>
      <c r="J895" s="19">
        <f>+'R ACC'!E113</f>
        <v>0</v>
      </c>
      <c r="L895" s="19">
        <f t="shared" si="47"/>
        <v>0</v>
      </c>
      <c r="M895" s="19">
        <f t="shared" si="48"/>
        <v>0</v>
      </c>
      <c r="O895" s="33">
        <f t="shared" si="49"/>
        <v>0</v>
      </c>
    </row>
    <row r="896" spans="1:15" x14ac:dyDescent="0.4">
      <c r="A896" t="s">
        <v>4409</v>
      </c>
      <c r="B896" t="s">
        <v>2375</v>
      </c>
      <c r="C896" t="s">
        <v>692</v>
      </c>
      <c r="F896" t="s">
        <v>5447</v>
      </c>
      <c r="H896" s="19">
        <v>18000</v>
      </c>
      <c r="I896" t="s">
        <v>266</v>
      </c>
      <c r="J896" s="19">
        <f>+'R ACC'!E114</f>
        <v>0</v>
      </c>
      <c r="L896" s="19">
        <f t="shared" si="47"/>
        <v>0</v>
      </c>
      <c r="M896" s="19">
        <f t="shared" si="48"/>
        <v>0</v>
      </c>
      <c r="O896" s="33">
        <f t="shared" si="49"/>
        <v>0</v>
      </c>
    </row>
    <row r="897" spans="1:15" x14ac:dyDescent="0.4">
      <c r="A897" t="s">
        <v>4409</v>
      </c>
      <c r="B897" t="s">
        <v>2376</v>
      </c>
      <c r="C897" t="s">
        <v>693</v>
      </c>
      <c r="F897" t="s">
        <v>5448</v>
      </c>
      <c r="H897" s="19">
        <v>18000</v>
      </c>
      <c r="I897" t="s">
        <v>266</v>
      </c>
      <c r="J897" s="19">
        <f>+'R ACC'!E115</f>
        <v>0</v>
      </c>
      <c r="L897" s="19">
        <f t="shared" si="47"/>
        <v>0</v>
      </c>
      <c r="M897" s="19">
        <f t="shared" si="48"/>
        <v>0</v>
      </c>
      <c r="O897" s="33">
        <f t="shared" si="49"/>
        <v>0</v>
      </c>
    </row>
    <row r="898" spans="1:15" x14ac:dyDescent="0.4">
      <c r="A898" t="s">
        <v>4409</v>
      </c>
      <c r="B898" t="s">
        <v>2377</v>
      </c>
      <c r="C898" t="s">
        <v>694</v>
      </c>
      <c r="F898" t="s">
        <v>5449</v>
      </c>
      <c r="H898" s="19">
        <v>18000</v>
      </c>
      <c r="I898" t="s">
        <v>266</v>
      </c>
      <c r="J898" s="19">
        <f>+'R ACC'!E116</f>
        <v>0</v>
      </c>
      <c r="L898" s="19">
        <f t="shared" si="47"/>
        <v>0</v>
      </c>
      <c r="M898" s="19">
        <f t="shared" si="48"/>
        <v>0</v>
      </c>
      <c r="O898" s="33">
        <f t="shared" si="49"/>
        <v>0</v>
      </c>
    </row>
    <row r="899" spans="1:15" x14ac:dyDescent="0.4">
      <c r="A899" t="s">
        <v>4409</v>
      </c>
      <c r="B899" t="s">
        <v>2378</v>
      </c>
      <c r="C899" t="s">
        <v>695</v>
      </c>
      <c r="F899" t="s">
        <v>5450</v>
      </c>
      <c r="H899" s="19">
        <v>18000</v>
      </c>
      <c r="I899" t="s">
        <v>266</v>
      </c>
      <c r="J899" s="19">
        <f>+'R ACC'!E117</f>
        <v>0</v>
      </c>
      <c r="L899" s="19">
        <f t="shared" si="47"/>
        <v>0</v>
      </c>
      <c r="M899" s="19">
        <f t="shared" si="48"/>
        <v>0</v>
      </c>
      <c r="O899" s="33">
        <f t="shared" si="49"/>
        <v>0</v>
      </c>
    </row>
    <row r="900" spans="1:15" x14ac:dyDescent="0.4">
      <c r="A900" t="s">
        <v>4409</v>
      </c>
      <c r="B900" t="s">
        <v>2379</v>
      </c>
      <c r="C900" t="s">
        <v>696</v>
      </c>
      <c r="F900" t="s">
        <v>5451</v>
      </c>
      <c r="H900" s="19">
        <v>18000</v>
      </c>
      <c r="I900" t="s">
        <v>266</v>
      </c>
      <c r="J900" s="19">
        <f>+'R ACC'!E118</f>
        <v>0</v>
      </c>
      <c r="L900" s="19">
        <f t="shared" si="47"/>
        <v>0</v>
      </c>
      <c r="M900" s="19">
        <f t="shared" si="48"/>
        <v>0</v>
      </c>
      <c r="O900" s="33">
        <f t="shared" si="49"/>
        <v>0</v>
      </c>
    </row>
    <row r="901" spans="1:15" x14ac:dyDescent="0.4">
      <c r="A901" t="s">
        <v>4409</v>
      </c>
      <c r="B901" t="s">
        <v>2380</v>
      </c>
      <c r="C901" t="s">
        <v>697</v>
      </c>
      <c r="F901" t="s">
        <v>5452</v>
      </c>
      <c r="H901" s="19">
        <v>11500</v>
      </c>
      <c r="I901" t="s">
        <v>266</v>
      </c>
      <c r="J901" s="19">
        <f>+'R ACC'!E119</f>
        <v>0</v>
      </c>
      <c r="L901" s="19">
        <f t="shared" ref="L901:L964" si="50">+J901+K901</f>
        <v>0</v>
      </c>
      <c r="M901" s="19">
        <f t="shared" ref="M901:M964" si="51">+J901*H901</f>
        <v>0</v>
      </c>
      <c r="O901" s="33">
        <f t="shared" ref="O901:O964" si="52">+J901-N901</f>
        <v>0</v>
      </c>
    </row>
    <row r="902" spans="1:15" x14ac:dyDescent="0.4">
      <c r="A902" t="s">
        <v>4409</v>
      </c>
      <c r="B902" t="s">
        <v>2381</v>
      </c>
      <c r="C902" t="s">
        <v>698</v>
      </c>
      <c r="F902" t="s">
        <v>5453</v>
      </c>
      <c r="H902" s="19">
        <v>11500</v>
      </c>
      <c r="I902" t="s">
        <v>266</v>
      </c>
      <c r="J902" s="19">
        <f>+'R ACC'!E120</f>
        <v>0</v>
      </c>
      <c r="L902" s="19">
        <f t="shared" si="50"/>
        <v>0</v>
      </c>
      <c r="M902" s="19">
        <f t="shared" si="51"/>
        <v>0</v>
      </c>
      <c r="O902" s="33">
        <f t="shared" si="52"/>
        <v>0</v>
      </c>
    </row>
    <row r="903" spans="1:15" x14ac:dyDescent="0.4">
      <c r="A903" t="s">
        <v>4409</v>
      </c>
      <c r="B903" t="s">
        <v>2382</v>
      </c>
      <c r="C903" t="s">
        <v>699</v>
      </c>
      <c r="F903" t="s">
        <v>5454</v>
      </c>
      <c r="H903" s="19">
        <v>11500</v>
      </c>
      <c r="I903" t="s">
        <v>266</v>
      </c>
      <c r="J903" s="19">
        <f>+'R ACC'!E121</f>
        <v>0</v>
      </c>
      <c r="L903" s="19">
        <f t="shared" si="50"/>
        <v>0</v>
      </c>
      <c r="M903" s="19">
        <f t="shared" si="51"/>
        <v>0</v>
      </c>
      <c r="O903" s="33">
        <f t="shared" si="52"/>
        <v>0</v>
      </c>
    </row>
    <row r="904" spans="1:15" x14ac:dyDescent="0.4">
      <c r="A904" t="s">
        <v>4409</v>
      </c>
      <c r="B904" t="s">
        <v>2383</v>
      </c>
      <c r="C904" t="s">
        <v>700</v>
      </c>
      <c r="F904" t="s">
        <v>5455</v>
      </c>
      <c r="H904" s="19">
        <v>11000</v>
      </c>
      <c r="I904" t="s">
        <v>266</v>
      </c>
      <c r="J904" s="19">
        <f>+'R ACC'!E122</f>
        <v>0</v>
      </c>
      <c r="L904" s="19">
        <f t="shared" si="50"/>
        <v>0</v>
      </c>
      <c r="M904" s="19">
        <f t="shared" si="51"/>
        <v>0</v>
      </c>
      <c r="O904" s="33">
        <f t="shared" si="52"/>
        <v>0</v>
      </c>
    </row>
    <row r="905" spans="1:15" x14ac:dyDescent="0.4">
      <c r="A905" t="s">
        <v>4409</v>
      </c>
      <c r="B905" t="s">
        <v>2384</v>
      </c>
      <c r="C905" t="s">
        <v>701</v>
      </c>
      <c r="F905" t="s">
        <v>5456</v>
      </c>
      <c r="H905" s="19">
        <v>11000</v>
      </c>
      <c r="I905" t="s">
        <v>266</v>
      </c>
      <c r="J905" s="19">
        <f>+'R ACC'!E123</f>
        <v>0</v>
      </c>
      <c r="L905" s="19">
        <f t="shared" si="50"/>
        <v>0</v>
      </c>
      <c r="M905" s="19">
        <f t="shared" si="51"/>
        <v>0</v>
      </c>
      <c r="O905" s="33">
        <f t="shared" si="52"/>
        <v>0</v>
      </c>
    </row>
    <row r="906" spans="1:15" x14ac:dyDescent="0.4">
      <c r="A906" t="s">
        <v>4409</v>
      </c>
      <c r="B906" t="s">
        <v>2385</v>
      </c>
      <c r="C906" t="s">
        <v>702</v>
      </c>
      <c r="F906" t="s">
        <v>5457</v>
      </c>
      <c r="H906" s="19">
        <v>10000</v>
      </c>
      <c r="I906" t="s">
        <v>266</v>
      </c>
      <c r="J906" s="19">
        <f>+'R ACC'!E124</f>
        <v>0</v>
      </c>
      <c r="L906" s="19">
        <f t="shared" si="50"/>
        <v>0</v>
      </c>
      <c r="M906" s="19">
        <f t="shared" si="51"/>
        <v>0</v>
      </c>
      <c r="O906" s="33">
        <f t="shared" si="52"/>
        <v>0</v>
      </c>
    </row>
    <row r="907" spans="1:15" x14ac:dyDescent="0.4">
      <c r="A907" t="s">
        <v>4409</v>
      </c>
      <c r="B907" t="s">
        <v>2386</v>
      </c>
      <c r="C907" t="s">
        <v>703</v>
      </c>
      <c r="F907" t="s">
        <v>5458</v>
      </c>
      <c r="H907" s="19">
        <v>10000</v>
      </c>
      <c r="I907" t="s">
        <v>266</v>
      </c>
      <c r="J907" s="19">
        <f>+'R ACC'!E125</f>
        <v>0</v>
      </c>
      <c r="L907" s="19">
        <f t="shared" si="50"/>
        <v>0</v>
      </c>
      <c r="M907" s="19">
        <f t="shared" si="51"/>
        <v>0</v>
      </c>
      <c r="O907" s="33">
        <f t="shared" si="52"/>
        <v>0</v>
      </c>
    </row>
    <row r="908" spans="1:15" x14ac:dyDescent="0.4">
      <c r="A908" t="s">
        <v>4409</v>
      </c>
      <c r="B908" t="s">
        <v>2387</v>
      </c>
      <c r="C908" t="s">
        <v>704</v>
      </c>
      <c r="F908" t="s">
        <v>5459</v>
      </c>
      <c r="H908" s="19">
        <v>10000</v>
      </c>
      <c r="I908" t="s">
        <v>266</v>
      </c>
      <c r="J908" s="19">
        <f>+'R ACC'!E126</f>
        <v>0</v>
      </c>
      <c r="L908" s="19">
        <f t="shared" si="50"/>
        <v>0</v>
      </c>
      <c r="M908" s="19">
        <f t="shared" si="51"/>
        <v>0</v>
      </c>
      <c r="O908" s="33">
        <f t="shared" si="52"/>
        <v>0</v>
      </c>
    </row>
    <row r="909" spans="1:15" x14ac:dyDescent="0.4">
      <c r="A909" t="s">
        <v>4409</v>
      </c>
      <c r="B909" t="s">
        <v>2388</v>
      </c>
      <c r="C909" t="s">
        <v>705</v>
      </c>
      <c r="F909" t="s">
        <v>5460</v>
      </c>
      <c r="H909" s="19">
        <v>8000</v>
      </c>
      <c r="I909" t="s">
        <v>266</v>
      </c>
      <c r="J909" s="19">
        <f>+'R ACC'!E127</f>
        <v>0</v>
      </c>
      <c r="L909" s="19">
        <f t="shared" si="50"/>
        <v>0</v>
      </c>
      <c r="M909" s="19">
        <f t="shared" si="51"/>
        <v>0</v>
      </c>
      <c r="O909" s="33">
        <f t="shared" si="52"/>
        <v>0</v>
      </c>
    </row>
    <row r="910" spans="1:15" x14ac:dyDescent="0.4">
      <c r="A910" t="s">
        <v>4409</v>
      </c>
      <c r="B910" t="s">
        <v>2389</v>
      </c>
      <c r="C910" t="s">
        <v>706</v>
      </c>
      <c r="F910" t="s">
        <v>5461</v>
      </c>
      <c r="H910" s="19">
        <v>8000</v>
      </c>
      <c r="I910" t="s">
        <v>266</v>
      </c>
      <c r="J910" s="19">
        <f>+'R ACC'!E128</f>
        <v>0</v>
      </c>
      <c r="L910" s="19">
        <f t="shared" si="50"/>
        <v>0</v>
      </c>
      <c r="M910" s="19">
        <f t="shared" si="51"/>
        <v>0</v>
      </c>
      <c r="O910" s="33">
        <f t="shared" si="52"/>
        <v>0</v>
      </c>
    </row>
    <row r="911" spans="1:15" x14ac:dyDescent="0.4">
      <c r="A911" t="s">
        <v>4409</v>
      </c>
      <c r="B911" t="s">
        <v>2390</v>
      </c>
      <c r="C911" t="s">
        <v>707</v>
      </c>
      <c r="F911" t="s">
        <v>5462</v>
      </c>
      <c r="H911" s="19">
        <v>2000</v>
      </c>
      <c r="I911" t="s">
        <v>266</v>
      </c>
      <c r="J911" s="19">
        <f>+'R ACC'!E129</f>
        <v>0</v>
      </c>
      <c r="L911" s="19">
        <f t="shared" si="50"/>
        <v>0</v>
      </c>
      <c r="M911" s="19">
        <f t="shared" si="51"/>
        <v>0</v>
      </c>
      <c r="O911" s="33">
        <f t="shared" si="52"/>
        <v>0</v>
      </c>
    </row>
    <row r="912" spans="1:15" x14ac:dyDescent="0.4">
      <c r="A912" t="s">
        <v>4409</v>
      </c>
      <c r="B912" t="s">
        <v>2391</v>
      </c>
      <c r="C912" t="s">
        <v>4441</v>
      </c>
      <c r="F912" t="s">
        <v>5463</v>
      </c>
      <c r="H912" s="19">
        <v>25000</v>
      </c>
      <c r="I912" t="s">
        <v>266</v>
      </c>
      <c r="J912" s="19">
        <f>+'R ACC'!E130</f>
        <v>0</v>
      </c>
      <c r="L912" s="19">
        <f t="shared" si="50"/>
        <v>0</v>
      </c>
      <c r="M912" s="19">
        <f t="shared" si="51"/>
        <v>0</v>
      </c>
      <c r="O912" s="33">
        <f t="shared" si="52"/>
        <v>0</v>
      </c>
    </row>
    <row r="913" spans="1:15" x14ac:dyDescent="0.4">
      <c r="A913" t="s">
        <v>4409</v>
      </c>
      <c r="B913" t="s">
        <v>2392</v>
      </c>
      <c r="C913" t="s">
        <v>708</v>
      </c>
      <c r="F913" t="s">
        <v>5464</v>
      </c>
      <c r="H913" s="19">
        <v>19000</v>
      </c>
      <c r="I913" t="s">
        <v>266</v>
      </c>
      <c r="J913" s="19">
        <f>+'R ACC'!E131</f>
        <v>0</v>
      </c>
      <c r="L913" s="19">
        <f t="shared" si="50"/>
        <v>0</v>
      </c>
      <c r="M913" s="19">
        <f t="shared" si="51"/>
        <v>0</v>
      </c>
      <c r="O913" s="33">
        <f t="shared" si="52"/>
        <v>0</v>
      </c>
    </row>
    <row r="914" spans="1:15" x14ac:dyDescent="0.4">
      <c r="A914" t="s">
        <v>4409</v>
      </c>
      <c r="B914" t="s">
        <v>2393</v>
      </c>
      <c r="C914" t="s">
        <v>709</v>
      </c>
      <c r="F914" t="s">
        <v>5465</v>
      </c>
      <c r="H914" s="19">
        <v>19000</v>
      </c>
      <c r="I914" t="s">
        <v>266</v>
      </c>
      <c r="J914" s="19">
        <f>+'R ACC'!E132</f>
        <v>0</v>
      </c>
      <c r="L914" s="19">
        <f t="shared" si="50"/>
        <v>0</v>
      </c>
      <c r="M914" s="19">
        <f t="shared" si="51"/>
        <v>0</v>
      </c>
      <c r="O914" s="33">
        <f t="shared" si="52"/>
        <v>0</v>
      </c>
    </row>
    <row r="915" spans="1:15" x14ac:dyDescent="0.4">
      <c r="A915" t="s">
        <v>4409</v>
      </c>
      <c r="B915" t="s">
        <v>4470</v>
      </c>
      <c r="F915">
        <v>0</v>
      </c>
      <c r="J915" s="19">
        <f>+'R ACC'!E133</f>
        <v>0</v>
      </c>
      <c r="L915" s="19">
        <f t="shared" si="50"/>
        <v>0</v>
      </c>
      <c r="M915" s="19">
        <f t="shared" si="51"/>
        <v>0</v>
      </c>
      <c r="O915" s="33">
        <f t="shared" si="52"/>
        <v>0</v>
      </c>
    </row>
    <row r="916" spans="1:15" x14ac:dyDescent="0.4">
      <c r="A916" t="s">
        <v>4409</v>
      </c>
      <c r="B916" t="s">
        <v>2394</v>
      </c>
      <c r="C916" t="s">
        <v>362</v>
      </c>
      <c r="F916" t="s">
        <v>5466</v>
      </c>
      <c r="H916" s="19">
        <v>27000</v>
      </c>
      <c r="I916" t="s">
        <v>642</v>
      </c>
      <c r="J916" s="19">
        <f>+'R ACC'!E134</f>
        <v>0</v>
      </c>
      <c r="L916" s="19">
        <f t="shared" si="50"/>
        <v>0</v>
      </c>
      <c r="M916" s="19">
        <f t="shared" si="51"/>
        <v>0</v>
      </c>
      <c r="O916" s="33">
        <f t="shared" si="52"/>
        <v>0</v>
      </c>
    </row>
    <row r="917" spans="1:15" x14ac:dyDescent="0.4">
      <c r="A917" t="s">
        <v>4409</v>
      </c>
      <c r="B917" t="s">
        <v>2395</v>
      </c>
      <c r="C917" t="s">
        <v>362</v>
      </c>
      <c r="F917" t="s">
        <v>5467</v>
      </c>
      <c r="H917" s="19">
        <v>27000</v>
      </c>
      <c r="I917" t="s">
        <v>178</v>
      </c>
      <c r="J917" s="19">
        <f>+'R ACC'!E135</f>
        <v>0</v>
      </c>
      <c r="L917" s="19">
        <f t="shared" si="50"/>
        <v>0</v>
      </c>
      <c r="M917" s="19">
        <f t="shared" si="51"/>
        <v>0</v>
      </c>
      <c r="O917" s="33">
        <f t="shared" si="52"/>
        <v>0</v>
      </c>
    </row>
    <row r="918" spans="1:15" x14ac:dyDescent="0.4">
      <c r="A918" t="s">
        <v>4409</v>
      </c>
      <c r="B918" t="s">
        <v>2396</v>
      </c>
      <c r="C918" t="s">
        <v>362</v>
      </c>
      <c r="F918" t="s">
        <v>5468</v>
      </c>
      <c r="H918" s="19">
        <v>27000</v>
      </c>
      <c r="I918" t="s">
        <v>612</v>
      </c>
      <c r="J918" s="19">
        <f>+'R ACC'!E136</f>
        <v>0</v>
      </c>
      <c r="L918" s="19">
        <f t="shared" si="50"/>
        <v>0</v>
      </c>
      <c r="M918" s="19">
        <f t="shared" si="51"/>
        <v>0</v>
      </c>
      <c r="O918" s="33">
        <f t="shared" si="52"/>
        <v>0</v>
      </c>
    </row>
    <row r="919" spans="1:15" x14ac:dyDescent="0.4">
      <c r="A919" t="s">
        <v>4409</v>
      </c>
      <c r="B919" t="s">
        <v>2397</v>
      </c>
      <c r="C919" t="s">
        <v>362</v>
      </c>
      <c r="F919" t="s">
        <v>5469</v>
      </c>
      <c r="H919" s="19">
        <v>27000</v>
      </c>
      <c r="I919" t="s">
        <v>172</v>
      </c>
      <c r="J919" s="19">
        <f>+'R ACC'!E137</f>
        <v>0</v>
      </c>
      <c r="L919" s="19">
        <f t="shared" si="50"/>
        <v>0</v>
      </c>
      <c r="M919" s="19">
        <f t="shared" si="51"/>
        <v>0</v>
      </c>
      <c r="O919" s="33">
        <f t="shared" si="52"/>
        <v>0</v>
      </c>
    </row>
    <row r="920" spans="1:15" x14ac:dyDescent="0.4">
      <c r="A920" t="s">
        <v>4409</v>
      </c>
      <c r="B920" t="s">
        <v>2398</v>
      </c>
      <c r="C920" t="s">
        <v>362</v>
      </c>
      <c r="F920" t="s">
        <v>5470</v>
      </c>
      <c r="H920" s="19">
        <v>27000</v>
      </c>
      <c r="I920" t="s">
        <v>91</v>
      </c>
      <c r="J920" s="19">
        <f>+'R ACC'!E138</f>
        <v>0</v>
      </c>
      <c r="L920" s="19">
        <f t="shared" si="50"/>
        <v>0</v>
      </c>
      <c r="M920" s="19">
        <f t="shared" si="51"/>
        <v>0</v>
      </c>
      <c r="O920" s="33">
        <f t="shared" si="52"/>
        <v>0</v>
      </c>
    </row>
    <row r="921" spans="1:15" x14ac:dyDescent="0.4">
      <c r="A921" t="s">
        <v>4409</v>
      </c>
      <c r="B921" t="s">
        <v>2399</v>
      </c>
      <c r="C921" t="s">
        <v>363</v>
      </c>
      <c r="F921" t="s">
        <v>5471</v>
      </c>
      <c r="H921" s="19">
        <v>21000</v>
      </c>
      <c r="I921" t="s">
        <v>642</v>
      </c>
      <c r="J921" s="19">
        <f>+'R ACC'!E139</f>
        <v>0</v>
      </c>
      <c r="L921" s="19">
        <f t="shared" si="50"/>
        <v>0</v>
      </c>
      <c r="M921" s="19">
        <f t="shared" si="51"/>
        <v>0</v>
      </c>
      <c r="O921" s="33">
        <f t="shared" si="52"/>
        <v>0</v>
      </c>
    </row>
    <row r="922" spans="1:15" x14ac:dyDescent="0.4">
      <c r="A922" t="s">
        <v>4409</v>
      </c>
      <c r="B922" t="s">
        <v>2400</v>
      </c>
      <c r="C922" t="s">
        <v>363</v>
      </c>
      <c r="F922" t="s">
        <v>5472</v>
      </c>
      <c r="H922" s="19">
        <v>21000</v>
      </c>
      <c r="I922" t="s">
        <v>178</v>
      </c>
      <c r="J922" s="19">
        <f>+'R ACC'!E140</f>
        <v>0</v>
      </c>
      <c r="L922" s="19">
        <f t="shared" si="50"/>
        <v>0</v>
      </c>
      <c r="M922" s="19">
        <f t="shared" si="51"/>
        <v>0</v>
      </c>
      <c r="O922" s="33">
        <f t="shared" si="52"/>
        <v>0</v>
      </c>
    </row>
    <row r="923" spans="1:15" x14ac:dyDescent="0.4">
      <c r="A923" t="s">
        <v>4409</v>
      </c>
      <c r="B923" t="s">
        <v>2401</v>
      </c>
      <c r="C923" t="s">
        <v>363</v>
      </c>
      <c r="F923" t="s">
        <v>5473</v>
      </c>
      <c r="H923" s="19">
        <v>21000</v>
      </c>
      <c r="I923" t="s">
        <v>612</v>
      </c>
      <c r="J923" s="19">
        <f>+'R ACC'!E141</f>
        <v>0</v>
      </c>
      <c r="L923" s="19">
        <f t="shared" si="50"/>
        <v>0</v>
      </c>
      <c r="M923" s="19">
        <f t="shared" si="51"/>
        <v>0</v>
      </c>
      <c r="O923" s="33">
        <f t="shared" si="52"/>
        <v>0</v>
      </c>
    </row>
    <row r="924" spans="1:15" x14ac:dyDescent="0.4">
      <c r="A924" t="s">
        <v>4409</v>
      </c>
      <c r="B924" t="s">
        <v>2402</v>
      </c>
      <c r="C924" t="s">
        <v>363</v>
      </c>
      <c r="F924" t="s">
        <v>5474</v>
      </c>
      <c r="H924" s="19">
        <v>21000</v>
      </c>
      <c r="I924" t="s">
        <v>172</v>
      </c>
      <c r="J924" s="19">
        <f>+'R ACC'!E142</f>
        <v>0</v>
      </c>
      <c r="L924" s="19">
        <f t="shared" si="50"/>
        <v>0</v>
      </c>
      <c r="M924" s="19">
        <f t="shared" si="51"/>
        <v>0</v>
      </c>
      <c r="O924" s="33">
        <f t="shared" si="52"/>
        <v>0</v>
      </c>
    </row>
    <row r="925" spans="1:15" x14ac:dyDescent="0.4">
      <c r="A925" t="s">
        <v>4409</v>
      </c>
      <c r="B925" t="s">
        <v>2403</v>
      </c>
      <c r="C925" t="s">
        <v>363</v>
      </c>
      <c r="F925" t="s">
        <v>5475</v>
      </c>
      <c r="H925" s="19">
        <v>21000</v>
      </c>
      <c r="I925" t="s">
        <v>91</v>
      </c>
      <c r="J925" s="19">
        <f>+'R ACC'!E143</f>
        <v>0</v>
      </c>
      <c r="L925" s="19">
        <f t="shared" si="50"/>
        <v>0</v>
      </c>
      <c r="M925" s="19">
        <f t="shared" si="51"/>
        <v>0</v>
      </c>
      <c r="O925" s="33">
        <f t="shared" si="52"/>
        <v>0</v>
      </c>
    </row>
    <row r="926" spans="1:15" x14ac:dyDescent="0.4">
      <c r="A926" t="s">
        <v>4409</v>
      </c>
      <c r="B926" t="s">
        <v>2404</v>
      </c>
      <c r="C926" t="s">
        <v>364</v>
      </c>
      <c r="F926" t="s">
        <v>5476</v>
      </c>
      <c r="H926" s="19">
        <v>21000</v>
      </c>
      <c r="I926" t="s">
        <v>642</v>
      </c>
      <c r="J926" s="19">
        <f>+'R ACC'!E144</f>
        <v>0</v>
      </c>
      <c r="L926" s="19">
        <f t="shared" si="50"/>
        <v>0</v>
      </c>
      <c r="M926" s="19">
        <f t="shared" si="51"/>
        <v>0</v>
      </c>
      <c r="O926" s="33">
        <f t="shared" si="52"/>
        <v>0</v>
      </c>
    </row>
    <row r="927" spans="1:15" x14ac:dyDescent="0.4">
      <c r="A927" t="s">
        <v>4409</v>
      </c>
      <c r="B927" t="s">
        <v>2405</v>
      </c>
      <c r="C927" t="s">
        <v>364</v>
      </c>
      <c r="F927" t="s">
        <v>5477</v>
      </c>
      <c r="H927" s="19">
        <v>21000</v>
      </c>
      <c r="I927" t="s">
        <v>178</v>
      </c>
      <c r="J927" s="19">
        <f>+'R ACC'!E145</f>
        <v>0</v>
      </c>
      <c r="L927" s="19">
        <f t="shared" si="50"/>
        <v>0</v>
      </c>
      <c r="M927" s="19">
        <f t="shared" si="51"/>
        <v>0</v>
      </c>
      <c r="O927" s="33">
        <f t="shared" si="52"/>
        <v>0</v>
      </c>
    </row>
    <row r="928" spans="1:15" x14ac:dyDescent="0.4">
      <c r="A928" t="s">
        <v>4409</v>
      </c>
      <c r="B928" t="s">
        <v>2406</v>
      </c>
      <c r="C928" t="s">
        <v>364</v>
      </c>
      <c r="F928" t="s">
        <v>5478</v>
      </c>
      <c r="H928" s="19">
        <v>21000</v>
      </c>
      <c r="I928" t="s">
        <v>612</v>
      </c>
      <c r="J928" s="19">
        <f>+'R ACC'!E146</f>
        <v>0</v>
      </c>
      <c r="L928" s="19">
        <f t="shared" si="50"/>
        <v>0</v>
      </c>
      <c r="M928" s="19">
        <f t="shared" si="51"/>
        <v>0</v>
      </c>
      <c r="O928" s="33">
        <f t="shared" si="52"/>
        <v>0</v>
      </c>
    </row>
    <row r="929" spans="1:15" x14ac:dyDescent="0.4">
      <c r="A929" t="s">
        <v>4409</v>
      </c>
      <c r="B929" t="s">
        <v>2407</v>
      </c>
      <c r="C929" t="s">
        <v>364</v>
      </c>
      <c r="F929" t="s">
        <v>5479</v>
      </c>
      <c r="H929" s="19">
        <v>21000</v>
      </c>
      <c r="I929" t="s">
        <v>172</v>
      </c>
      <c r="J929" s="19">
        <f>+'R ACC'!E147</f>
        <v>0</v>
      </c>
      <c r="L929" s="19">
        <f t="shared" si="50"/>
        <v>0</v>
      </c>
      <c r="M929" s="19">
        <f t="shared" si="51"/>
        <v>0</v>
      </c>
      <c r="O929" s="33">
        <f t="shared" si="52"/>
        <v>0</v>
      </c>
    </row>
    <row r="930" spans="1:15" x14ac:dyDescent="0.4">
      <c r="A930" t="s">
        <v>4409</v>
      </c>
      <c r="B930" t="s">
        <v>2408</v>
      </c>
      <c r="C930" t="s">
        <v>364</v>
      </c>
      <c r="F930" t="s">
        <v>5480</v>
      </c>
      <c r="H930" s="19">
        <v>21000</v>
      </c>
      <c r="I930" t="s">
        <v>91</v>
      </c>
      <c r="J930" s="19">
        <f>+'R ACC'!E148</f>
        <v>0</v>
      </c>
      <c r="L930" s="19">
        <f t="shared" si="50"/>
        <v>0</v>
      </c>
      <c r="M930" s="19">
        <f t="shared" si="51"/>
        <v>0</v>
      </c>
      <c r="O930" s="33">
        <f t="shared" si="52"/>
        <v>0</v>
      </c>
    </row>
    <row r="931" spans="1:15" x14ac:dyDescent="0.4">
      <c r="A931" t="s">
        <v>4409</v>
      </c>
      <c r="B931" t="s">
        <v>2409</v>
      </c>
      <c r="C931" t="s">
        <v>364</v>
      </c>
      <c r="F931" t="s">
        <v>5481</v>
      </c>
      <c r="H931" s="19">
        <v>21000</v>
      </c>
      <c r="I931" t="s">
        <v>173</v>
      </c>
      <c r="J931" s="19">
        <f>+'R ACC'!E149</f>
        <v>0</v>
      </c>
      <c r="L931" s="19">
        <f t="shared" si="50"/>
        <v>0</v>
      </c>
      <c r="M931" s="19">
        <f t="shared" si="51"/>
        <v>0</v>
      </c>
      <c r="O931" s="33">
        <f t="shared" si="52"/>
        <v>0</v>
      </c>
    </row>
    <row r="932" spans="1:15" x14ac:dyDescent="0.4">
      <c r="A932" t="s">
        <v>4409</v>
      </c>
      <c r="B932" t="s">
        <v>2410</v>
      </c>
      <c r="C932" t="s">
        <v>365</v>
      </c>
      <c r="F932" t="s">
        <v>5482</v>
      </c>
      <c r="H932" s="19">
        <v>21000</v>
      </c>
      <c r="I932" t="s">
        <v>642</v>
      </c>
      <c r="J932" s="19">
        <f>+'R ACC'!E150</f>
        <v>0</v>
      </c>
      <c r="L932" s="19">
        <f t="shared" si="50"/>
        <v>0</v>
      </c>
      <c r="M932" s="19">
        <f t="shared" si="51"/>
        <v>0</v>
      </c>
      <c r="O932" s="33">
        <f t="shared" si="52"/>
        <v>0</v>
      </c>
    </row>
    <row r="933" spans="1:15" x14ac:dyDescent="0.4">
      <c r="A933" t="s">
        <v>4409</v>
      </c>
      <c r="B933" t="s">
        <v>2411</v>
      </c>
      <c r="C933" t="s">
        <v>365</v>
      </c>
      <c r="F933" t="s">
        <v>5483</v>
      </c>
      <c r="H933" s="19">
        <v>21000</v>
      </c>
      <c r="I933" t="s">
        <v>178</v>
      </c>
      <c r="J933" s="19">
        <f>+'R ACC'!E151</f>
        <v>0</v>
      </c>
      <c r="L933" s="19">
        <f t="shared" si="50"/>
        <v>0</v>
      </c>
      <c r="M933" s="19">
        <f t="shared" si="51"/>
        <v>0</v>
      </c>
      <c r="O933" s="33">
        <f t="shared" si="52"/>
        <v>0</v>
      </c>
    </row>
    <row r="934" spans="1:15" x14ac:dyDescent="0.4">
      <c r="A934" t="s">
        <v>4409</v>
      </c>
      <c r="B934" t="s">
        <v>2412</v>
      </c>
      <c r="C934" t="s">
        <v>365</v>
      </c>
      <c r="F934" t="s">
        <v>5484</v>
      </c>
      <c r="H934" s="19">
        <v>21000</v>
      </c>
      <c r="I934" t="s">
        <v>612</v>
      </c>
      <c r="J934" s="19">
        <f>+'R ACC'!E152</f>
        <v>0</v>
      </c>
      <c r="L934" s="19">
        <f t="shared" si="50"/>
        <v>0</v>
      </c>
      <c r="M934" s="19">
        <f t="shared" si="51"/>
        <v>0</v>
      </c>
      <c r="O934" s="33">
        <f t="shared" si="52"/>
        <v>0</v>
      </c>
    </row>
    <row r="935" spans="1:15" x14ac:dyDescent="0.4">
      <c r="A935" t="s">
        <v>4409</v>
      </c>
      <c r="B935" t="s">
        <v>2413</v>
      </c>
      <c r="C935" t="s">
        <v>365</v>
      </c>
      <c r="F935" t="s">
        <v>5485</v>
      </c>
      <c r="H935" s="19">
        <v>21000</v>
      </c>
      <c r="I935" t="s">
        <v>172</v>
      </c>
      <c r="J935" s="19">
        <f>+'R ACC'!E153</f>
        <v>0</v>
      </c>
      <c r="L935" s="19">
        <f t="shared" si="50"/>
        <v>0</v>
      </c>
      <c r="M935" s="19">
        <f t="shared" si="51"/>
        <v>0</v>
      </c>
      <c r="O935" s="33">
        <f t="shared" si="52"/>
        <v>0</v>
      </c>
    </row>
    <row r="936" spans="1:15" x14ac:dyDescent="0.4">
      <c r="A936" t="s">
        <v>4409</v>
      </c>
      <c r="B936" t="s">
        <v>2414</v>
      </c>
      <c r="C936" t="s">
        <v>365</v>
      </c>
      <c r="F936" t="s">
        <v>5486</v>
      </c>
      <c r="H936" s="19">
        <v>21000</v>
      </c>
      <c r="I936" t="s">
        <v>91</v>
      </c>
      <c r="J936" s="19">
        <f>+'R ACC'!E154</f>
        <v>0</v>
      </c>
      <c r="L936" s="19">
        <f t="shared" si="50"/>
        <v>0</v>
      </c>
      <c r="M936" s="19">
        <f t="shared" si="51"/>
        <v>0</v>
      </c>
      <c r="O936" s="33">
        <f t="shared" si="52"/>
        <v>0</v>
      </c>
    </row>
    <row r="937" spans="1:15" x14ac:dyDescent="0.4">
      <c r="A937" t="s">
        <v>4409</v>
      </c>
      <c r="B937" t="s">
        <v>2415</v>
      </c>
      <c r="C937" t="s">
        <v>365</v>
      </c>
      <c r="F937" t="s">
        <v>5487</v>
      </c>
      <c r="H937" s="19">
        <v>21000</v>
      </c>
      <c r="I937" t="s">
        <v>173</v>
      </c>
      <c r="J937" s="19">
        <f>+'R ACC'!E155</f>
        <v>0</v>
      </c>
      <c r="L937" s="19">
        <f t="shared" si="50"/>
        <v>0</v>
      </c>
      <c r="M937" s="19">
        <f t="shared" si="51"/>
        <v>0</v>
      </c>
      <c r="O937" s="33">
        <f t="shared" si="52"/>
        <v>0</v>
      </c>
    </row>
    <row r="938" spans="1:15" x14ac:dyDescent="0.4">
      <c r="A938" t="s">
        <v>4409</v>
      </c>
      <c r="B938" t="s">
        <v>2416</v>
      </c>
      <c r="C938" t="s">
        <v>366</v>
      </c>
      <c r="F938" t="s">
        <v>5488</v>
      </c>
      <c r="H938" s="19">
        <v>29000</v>
      </c>
      <c r="I938" t="s">
        <v>266</v>
      </c>
      <c r="J938" s="19">
        <f>+'R ACC'!E156</f>
        <v>0</v>
      </c>
      <c r="L938" s="19">
        <f t="shared" si="50"/>
        <v>0</v>
      </c>
      <c r="M938" s="19">
        <f t="shared" si="51"/>
        <v>0</v>
      </c>
      <c r="O938" s="33">
        <f t="shared" si="52"/>
        <v>0</v>
      </c>
    </row>
    <row r="939" spans="1:15" x14ac:dyDescent="0.4">
      <c r="A939" t="s">
        <v>4409</v>
      </c>
      <c r="B939" t="s">
        <v>2417</v>
      </c>
      <c r="C939" t="s">
        <v>367</v>
      </c>
      <c r="F939" t="s">
        <v>5489</v>
      </c>
      <c r="H939" s="19">
        <v>13500</v>
      </c>
      <c r="I939" t="s">
        <v>177</v>
      </c>
      <c r="J939" s="19">
        <f>+'R ACC'!E157</f>
        <v>0</v>
      </c>
      <c r="L939" s="19">
        <f t="shared" si="50"/>
        <v>0</v>
      </c>
      <c r="M939" s="19">
        <f t="shared" si="51"/>
        <v>0</v>
      </c>
      <c r="O939" s="33">
        <f t="shared" si="52"/>
        <v>0</v>
      </c>
    </row>
    <row r="940" spans="1:15" x14ac:dyDescent="0.4">
      <c r="A940" t="s">
        <v>4409</v>
      </c>
      <c r="B940" t="s">
        <v>2418</v>
      </c>
      <c r="C940" t="s">
        <v>367</v>
      </c>
      <c r="F940" t="s">
        <v>5490</v>
      </c>
      <c r="H940" s="19">
        <v>13500</v>
      </c>
      <c r="I940" t="s">
        <v>642</v>
      </c>
      <c r="J940" s="19">
        <f>+'R ACC'!E158</f>
        <v>0</v>
      </c>
      <c r="L940" s="19">
        <f t="shared" si="50"/>
        <v>0</v>
      </c>
      <c r="M940" s="19">
        <f t="shared" si="51"/>
        <v>0</v>
      </c>
      <c r="O940" s="33">
        <f t="shared" si="52"/>
        <v>0</v>
      </c>
    </row>
    <row r="941" spans="1:15" x14ac:dyDescent="0.4">
      <c r="A941" t="s">
        <v>4409</v>
      </c>
      <c r="B941" t="s">
        <v>2419</v>
      </c>
      <c r="C941" t="s">
        <v>367</v>
      </c>
      <c r="F941" t="s">
        <v>5491</v>
      </c>
      <c r="H941" s="19">
        <v>13500</v>
      </c>
      <c r="I941" t="s">
        <v>178</v>
      </c>
      <c r="J941" s="19">
        <f>+'R ACC'!E159</f>
        <v>0</v>
      </c>
      <c r="L941" s="19">
        <f t="shared" si="50"/>
        <v>0</v>
      </c>
      <c r="M941" s="19">
        <f t="shared" si="51"/>
        <v>0</v>
      </c>
      <c r="O941" s="33">
        <f t="shared" si="52"/>
        <v>0</v>
      </c>
    </row>
    <row r="942" spans="1:15" x14ac:dyDescent="0.4">
      <c r="A942" t="s">
        <v>4409</v>
      </c>
      <c r="B942" t="s">
        <v>2420</v>
      </c>
      <c r="C942" t="s">
        <v>367</v>
      </c>
      <c r="F942" t="s">
        <v>5492</v>
      </c>
      <c r="H942" s="19">
        <v>13500</v>
      </c>
      <c r="I942" t="s">
        <v>612</v>
      </c>
      <c r="J942" s="19">
        <f>+'R ACC'!E160</f>
        <v>0</v>
      </c>
      <c r="L942" s="19">
        <f t="shared" si="50"/>
        <v>0</v>
      </c>
      <c r="M942" s="19">
        <f t="shared" si="51"/>
        <v>0</v>
      </c>
      <c r="O942" s="33">
        <f t="shared" si="52"/>
        <v>0</v>
      </c>
    </row>
    <row r="943" spans="1:15" x14ac:dyDescent="0.4">
      <c r="A943" t="s">
        <v>4409</v>
      </c>
      <c r="B943" t="s">
        <v>2421</v>
      </c>
      <c r="C943" t="s">
        <v>367</v>
      </c>
      <c r="F943" t="s">
        <v>5493</v>
      </c>
      <c r="H943" s="19">
        <v>13500</v>
      </c>
      <c r="I943" t="s">
        <v>172</v>
      </c>
      <c r="J943" s="19">
        <f>+'R ACC'!E161</f>
        <v>0</v>
      </c>
      <c r="L943" s="19">
        <f t="shared" si="50"/>
        <v>0</v>
      </c>
      <c r="M943" s="19">
        <f t="shared" si="51"/>
        <v>0</v>
      </c>
      <c r="O943" s="33">
        <f t="shared" si="52"/>
        <v>0</v>
      </c>
    </row>
    <row r="944" spans="1:15" x14ac:dyDescent="0.4">
      <c r="A944" t="s">
        <v>4409</v>
      </c>
      <c r="B944" t="s">
        <v>2422</v>
      </c>
      <c r="C944" t="s">
        <v>367</v>
      </c>
      <c r="F944" t="s">
        <v>5494</v>
      </c>
      <c r="H944" s="19">
        <v>13500</v>
      </c>
      <c r="I944" t="s">
        <v>91</v>
      </c>
      <c r="J944" s="19">
        <f>+'R ACC'!E162</f>
        <v>0</v>
      </c>
      <c r="L944" s="19">
        <f t="shared" si="50"/>
        <v>0</v>
      </c>
      <c r="M944" s="19">
        <f t="shared" si="51"/>
        <v>0</v>
      </c>
      <c r="O944" s="33">
        <f t="shared" si="52"/>
        <v>0</v>
      </c>
    </row>
    <row r="945" spans="1:15" x14ac:dyDescent="0.4">
      <c r="A945" t="s">
        <v>4409</v>
      </c>
      <c r="B945" t="s">
        <v>2423</v>
      </c>
      <c r="C945" t="s">
        <v>368</v>
      </c>
      <c r="F945" t="s">
        <v>5495</v>
      </c>
      <c r="H945" s="19">
        <v>9500</v>
      </c>
      <c r="I945" t="s">
        <v>177</v>
      </c>
      <c r="J945" s="19">
        <f>+'R ACC'!E163</f>
        <v>0</v>
      </c>
      <c r="L945" s="19">
        <f t="shared" si="50"/>
        <v>0</v>
      </c>
      <c r="M945" s="19">
        <f t="shared" si="51"/>
        <v>0</v>
      </c>
      <c r="O945" s="33">
        <f t="shared" si="52"/>
        <v>0</v>
      </c>
    </row>
    <row r="946" spans="1:15" x14ac:dyDescent="0.4">
      <c r="A946" t="s">
        <v>4409</v>
      </c>
      <c r="B946" t="s">
        <v>2424</v>
      </c>
      <c r="C946" t="s">
        <v>368</v>
      </c>
      <c r="F946" t="s">
        <v>5496</v>
      </c>
      <c r="H946" s="19">
        <v>9500</v>
      </c>
      <c r="I946" t="s">
        <v>642</v>
      </c>
      <c r="J946" s="19">
        <f>+'R ACC'!E164</f>
        <v>0</v>
      </c>
      <c r="L946" s="19">
        <f t="shared" si="50"/>
        <v>0</v>
      </c>
      <c r="M946" s="19">
        <f t="shared" si="51"/>
        <v>0</v>
      </c>
      <c r="O946" s="33">
        <f t="shared" si="52"/>
        <v>0</v>
      </c>
    </row>
    <row r="947" spans="1:15" x14ac:dyDescent="0.4">
      <c r="A947" t="s">
        <v>4409</v>
      </c>
      <c r="B947" t="s">
        <v>2425</v>
      </c>
      <c r="C947" t="s">
        <v>368</v>
      </c>
      <c r="F947" t="s">
        <v>5497</v>
      </c>
      <c r="H947" s="19">
        <v>9500</v>
      </c>
      <c r="I947" t="s">
        <v>178</v>
      </c>
      <c r="J947" s="19">
        <f>+'R ACC'!E165</f>
        <v>0</v>
      </c>
      <c r="L947" s="19">
        <f t="shared" si="50"/>
        <v>0</v>
      </c>
      <c r="M947" s="19">
        <f t="shared" si="51"/>
        <v>0</v>
      </c>
      <c r="O947" s="33">
        <f t="shared" si="52"/>
        <v>0</v>
      </c>
    </row>
    <row r="948" spans="1:15" x14ac:dyDescent="0.4">
      <c r="A948" t="s">
        <v>4409</v>
      </c>
      <c r="B948" t="s">
        <v>2426</v>
      </c>
      <c r="C948" t="s">
        <v>368</v>
      </c>
      <c r="F948" t="s">
        <v>5498</v>
      </c>
      <c r="H948" s="19">
        <v>9500</v>
      </c>
      <c r="I948" t="s">
        <v>612</v>
      </c>
      <c r="J948" s="19">
        <f>+'R ACC'!E166</f>
        <v>0</v>
      </c>
      <c r="L948" s="19">
        <f t="shared" si="50"/>
        <v>0</v>
      </c>
      <c r="M948" s="19">
        <f t="shared" si="51"/>
        <v>0</v>
      </c>
      <c r="O948" s="33">
        <f t="shared" si="52"/>
        <v>0</v>
      </c>
    </row>
    <row r="949" spans="1:15" x14ac:dyDescent="0.4">
      <c r="A949" t="s">
        <v>4409</v>
      </c>
      <c r="B949" t="s">
        <v>2427</v>
      </c>
      <c r="C949" t="s">
        <v>368</v>
      </c>
      <c r="F949" t="s">
        <v>5499</v>
      </c>
      <c r="H949" s="19">
        <v>9500</v>
      </c>
      <c r="I949" t="s">
        <v>172</v>
      </c>
      <c r="J949" s="19">
        <f>+'R ACC'!E167</f>
        <v>0</v>
      </c>
      <c r="L949" s="19">
        <f t="shared" si="50"/>
        <v>0</v>
      </c>
      <c r="M949" s="19">
        <f t="shared" si="51"/>
        <v>0</v>
      </c>
      <c r="O949" s="33">
        <f t="shared" si="52"/>
        <v>0</v>
      </c>
    </row>
    <row r="950" spans="1:15" x14ac:dyDescent="0.4">
      <c r="A950" t="s">
        <v>4409</v>
      </c>
      <c r="B950" t="s">
        <v>2428</v>
      </c>
      <c r="C950" t="s">
        <v>368</v>
      </c>
      <c r="F950" t="s">
        <v>5500</v>
      </c>
      <c r="H950" s="19">
        <v>9500</v>
      </c>
      <c r="I950" t="s">
        <v>91</v>
      </c>
      <c r="J950" s="19">
        <f>+'R ACC'!E168</f>
        <v>0</v>
      </c>
      <c r="L950" s="19">
        <f t="shared" si="50"/>
        <v>0</v>
      </c>
      <c r="M950" s="19">
        <f t="shared" si="51"/>
        <v>0</v>
      </c>
      <c r="O950" s="33">
        <f t="shared" si="52"/>
        <v>0</v>
      </c>
    </row>
    <row r="951" spans="1:15" x14ac:dyDescent="0.4">
      <c r="A951" t="s">
        <v>4409</v>
      </c>
      <c r="B951" t="s">
        <v>2429</v>
      </c>
      <c r="C951" t="s">
        <v>369</v>
      </c>
      <c r="F951" t="s">
        <v>5501</v>
      </c>
      <c r="H951" s="19">
        <v>6000</v>
      </c>
      <c r="I951" t="s">
        <v>177</v>
      </c>
      <c r="J951" s="19">
        <f>+'R ACC'!E169</f>
        <v>0</v>
      </c>
      <c r="L951" s="19">
        <f t="shared" si="50"/>
        <v>0</v>
      </c>
      <c r="M951" s="19">
        <f t="shared" si="51"/>
        <v>0</v>
      </c>
      <c r="O951" s="33">
        <f t="shared" si="52"/>
        <v>0</v>
      </c>
    </row>
    <row r="952" spans="1:15" x14ac:dyDescent="0.4">
      <c r="A952" t="s">
        <v>4409</v>
      </c>
      <c r="B952" t="s">
        <v>2430</v>
      </c>
      <c r="C952" t="s">
        <v>369</v>
      </c>
      <c r="F952" t="s">
        <v>5502</v>
      </c>
      <c r="H952" s="19">
        <v>6000</v>
      </c>
      <c r="I952" t="s">
        <v>642</v>
      </c>
      <c r="J952" s="19">
        <f>+'R ACC'!E170</f>
        <v>0</v>
      </c>
      <c r="L952" s="19">
        <f t="shared" si="50"/>
        <v>0</v>
      </c>
      <c r="M952" s="19">
        <f t="shared" si="51"/>
        <v>0</v>
      </c>
      <c r="O952" s="33">
        <f t="shared" si="52"/>
        <v>0</v>
      </c>
    </row>
    <row r="953" spans="1:15" x14ac:dyDescent="0.4">
      <c r="A953" t="s">
        <v>4409</v>
      </c>
      <c r="B953" t="s">
        <v>2431</v>
      </c>
      <c r="C953" t="s">
        <v>369</v>
      </c>
      <c r="F953" t="s">
        <v>5503</v>
      </c>
      <c r="H953" s="19">
        <v>6000</v>
      </c>
      <c r="I953" t="s">
        <v>178</v>
      </c>
      <c r="J953" s="19">
        <f>+'R ACC'!E171</f>
        <v>0</v>
      </c>
      <c r="L953" s="19">
        <f t="shared" si="50"/>
        <v>0</v>
      </c>
      <c r="M953" s="19">
        <f t="shared" si="51"/>
        <v>0</v>
      </c>
      <c r="O953" s="33">
        <f t="shared" si="52"/>
        <v>0</v>
      </c>
    </row>
    <row r="954" spans="1:15" x14ac:dyDescent="0.4">
      <c r="A954" t="s">
        <v>4409</v>
      </c>
      <c r="B954" t="s">
        <v>2432</v>
      </c>
      <c r="C954" t="s">
        <v>369</v>
      </c>
      <c r="F954" t="s">
        <v>5504</v>
      </c>
      <c r="H954" s="19">
        <v>6000</v>
      </c>
      <c r="I954" t="s">
        <v>612</v>
      </c>
      <c r="J954" s="19">
        <f>+'R ACC'!E172</f>
        <v>0</v>
      </c>
      <c r="L954" s="19">
        <f t="shared" si="50"/>
        <v>0</v>
      </c>
      <c r="M954" s="19">
        <f t="shared" si="51"/>
        <v>0</v>
      </c>
      <c r="O954" s="33">
        <f t="shared" si="52"/>
        <v>0</v>
      </c>
    </row>
    <row r="955" spans="1:15" x14ac:dyDescent="0.4">
      <c r="A955" t="s">
        <v>4409</v>
      </c>
      <c r="B955" t="s">
        <v>2433</v>
      </c>
      <c r="C955" t="s">
        <v>370</v>
      </c>
      <c r="F955" t="s">
        <v>5505</v>
      </c>
      <c r="H955" s="19">
        <v>8500</v>
      </c>
      <c r="I955" t="s">
        <v>378</v>
      </c>
      <c r="J955" s="19">
        <f>+'R ACC'!E173</f>
        <v>0</v>
      </c>
      <c r="L955" s="19">
        <f t="shared" si="50"/>
        <v>0</v>
      </c>
      <c r="M955" s="19">
        <f t="shared" si="51"/>
        <v>0</v>
      </c>
      <c r="O955" s="33">
        <f t="shared" si="52"/>
        <v>0</v>
      </c>
    </row>
    <row r="956" spans="1:15" x14ac:dyDescent="0.4">
      <c r="A956" t="s">
        <v>4409</v>
      </c>
      <c r="B956" t="s">
        <v>2434</v>
      </c>
      <c r="C956" t="s">
        <v>370</v>
      </c>
      <c r="F956" t="s">
        <v>5506</v>
      </c>
      <c r="H956" s="19">
        <v>8500</v>
      </c>
      <c r="I956" t="s">
        <v>177</v>
      </c>
      <c r="J956" s="19">
        <f>+'R ACC'!E174</f>
        <v>0</v>
      </c>
      <c r="L956" s="19">
        <f t="shared" si="50"/>
        <v>0</v>
      </c>
      <c r="M956" s="19">
        <f t="shared" si="51"/>
        <v>0</v>
      </c>
      <c r="O956" s="33">
        <f t="shared" si="52"/>
        <v>0</v>
      </c>
    </row>
    <row r="957" spans="1:15" x14ac:dyDescent="0.4">
      <c r="A957" t="s">
        <v>4409</v>
      </c>
      <c r="B957" t="s">
        <v>2435</v>
      </c>
      <c r="C957" t="s">
        <v>370</v>
      </c>
      <c r="F957" t="s">
        <v>5507</v>
      </c>
      <c r="H957" s="19">
        <v>8500</v>
      </c>
      <c r="I957" t="s">
        <v>642</v>
      </c>
      <c r="J957" s="19">
        <f>+'R ACC'!E175</f>
        <v>0</v>
      </c>
      <c r="L957" s="19">
        <f t="shared" si="50"/>
        <v>0</v>
      </c>
      <c r="M957" s="19">
        <f t="shared" si="51"/>
        <v>0</v>
      </c>
      <c r="O957" s="33">
        <f t="shared" si="52"/>
        <v>0</v>
      </c>
    </row>
    <row r="958" spans="1:15" x14ac:dyDescent="0.4">
      <c r="A958" t="s">
        <v>4409</v>
      </c>
      <c r="B958" t="s">
        <v>2436</v>
      </c>
      <c r="C958" t="s">
        <v>370</v>
      </c>
      <c r="F958" t="s">
        <v>5508</v>
      </c>
      <c r="H958" s="19">
        <v>8500</v>
      </c>
      <c r="I958" t="s">
        <v>178</v>
      </c>
      <c r="J958" s="19">
        <f>+'R ACC'!E176</f>
        <v>0</v>
      </c>
      <c r="L958" s="19">
        <f t="shared" si="50"/>
        <v>0</v>
      </c>
      <c r="M958" s="19">
        <f t="shared" si="51"/>
        <v>0</v>
      </c>
      <c r="O958" s="33">
        <f t="shared" si="52"/>
        <v>0</v>
      </c>
    </row>
    <row r="959" spans="1:15" x14ac:dyDescent="0.4">
      <c r="A959" t="s">
        <v>4409</v>
      </c>
      <c r="B959" t="s">
        <v>2437</v>
      </c>
      <c r="C959" t="s">
        <v>370</v>
      </c>
      <c r="F959" t="s">
        <v>5509</v>
      </c>
      <c r="H959" s="19">
        <v>8500</v>
      </c>
      <c r="I959" t="s">
        <v>612</v>
      </c>
      <c r="J959" s="19">
        <f>+'R ACC'!E177</f>
        <v>0</v>
      </c>
      <c r="L959" s="19">
        <f t="shared" si="50"/>
        <v>0</v>
      </c>
      <c r="M959" s="19">
        <f t="shared" si="51"/>
        <v>0</v>
      </c>
      <c r="O959" s="33">
        <f t="shared" si="52"/>
        <v>0</v>
      </c>
    </row>
    <row r="960" spans="1:15" x14ac:dyDescent="0.4">
      <c r="A960" t="s">
        <v>4409</v>
      </c>
      <c r="B960" t="s">
        <v>2438</v>
      </c>
      <c r="C960" t="s">
        <v>371</v>
      </c>
      <c r="F960" t="s">
        <v>5510</v>
      </c>
      <c r="H960" s="19">
        <v>8500</v>
      </c>
      <c r="I960" t="s">
        <v>378</v>
      </c>
      <c r="J960" s="19">
        <f>+'R ACC'!E178</f>
        <v>0</v>
      </c>
      <c r="L960" s="19">
        <f t="shared" si="50"/>
        <v>0</v>
      </c>
      <c r="M960" s="19">
        <f t="shared" si="51"/>
        <v>0</v>
      </c>
      <c r="O960" s="33">
        <f t="shared" si="52"/>
        <v>0</v>
      </c>
    </row>
    <row r="961" spans="1:15" x14ac:dyDescent="0.4">
      <c r="A961" t="s">
        <v>4409</v>
      </c>
      <c r="B961" t="s">
        <v>2439</v>
      </c>
      <c r="C961" t="s">
        <v>371</v>
      </c>
      <c r="F961" t="s">
        <v>5511</v>
      </c>
      <c r="H961" s="19">
        <v>8500</v>
      </c>
      <c r="I961" t="s">
        <v>177</v>
      </c>
      <c r="J961" s="19">
        <f>+'R ACC'!E179</f>
        <v>0</v>
      </c>
      <c r="L961" s="19">
        <f t="shared" si="50"/>
        <v>0</v>
      </c>
      <c r="M961" s="19">
        <f t="shared" si="51"/>
        <v>0</v>
      </c>
      <c r="O961" s="33">
        <f t="shared" si="52"/>
        <v>0</v>
      </c>
    </row>
    <row r="962" spans="1:15" x14ac:dyDescent="0.4">
      <c r="A962" t="s">
        <v>4409</v>
      </c>
      <c r="B962" t="s">
        <v>2440</v>
      </c>
      <c r="C962" t="s">
        <v>371</v>
      </c>
      <c r="F962" t="s">
        <v>5512</v>
      </c>
      <c r="H962" s="19">
        <v>8500</v>
      </c>
      <c r="I962" t="s">
        <v>642</v>
      </c>
      <c r="J962" s="19">
        <f>+'R ACC'!E180</f>
        <v>0</v>
      </c>
      <c r="L962" s="19">
        <f t="shared" si="50"/>
        <v>0</v>
      </c>
      <c r="M962" s="19">
        <f t="shared" si="51"/>
        <v>0</v>
      </c>
      <c r="O962" s="33">
        <f t="shared" si="52"/>
        <v>0</v>
      </c>
    </row>
    <row r="963" spans="1:15" x14ac:dyDescent="0.4">
      <c r="A963" t="s">
        <v>4409</v>
      </c>
      <c r="B963" t="s">
        <v>2441</v>
      </c>
      <c r="C963" t="s">
        <v>371</v>
      </c>
      <c r="F963" t="s">
        <v>5513</v>
      </c>
      <c r="H963" s="19">
        <v>8500</v>
      </c>
      <c r="I963" t="s">
        <v>178</v>
      </c>
      <c r="J963" s="19">
        <f>+'R ACC'!E181</f>
        <v>0</v>
      </c>
      <c r="L963" s="19">
        <f t="shared" si="50"/>
        <v>0</v>
      </c>
      <c r="M963" s="19">
        <f t="shared" si="51"/>
        <v>0</v>
      </c>
      <c r="O963" s="33">
        <f t="shared" si="52"/>
        <v>0</v>
      </c>
    </row>
    <row r="964" spans="1:15" x14ac:dyDescent="0.4">
      <c r="A964" t="s">
        <v>4409</v>
      </c>
      <c r="B964" t="s">
        <v>2442</v>
      </c>
      <c r="C964" t="s">
        <v>371</v>
      </c>
      <c r="F964" t="s">
        <v>5514</v>
      </c>
      <c r="H964" s="19">
        <v>8500</v>
      </c>
      <c r="I964" t="s">
        <v>612</v>
      </c>
      <c r="J964" s="19">
        <f>+'R ACC'!E182</f>
        <v>0</v>
      </c>
      <c r="L964" s="19">
        <f t="shared" si="50"/>
        <v>0</v>
      </c>
      <c r="M964" s="19">
        <f t="shared" si="51"/>
        <v>0</v>
      </c>
      <c r="O964" s="33">
        <f t="shared" si="52"/>
        <v>0</v>
      </c>
    </row>
    <row r="965" spans="1:15" x14ac:dyDescent="0.4">
      <c r="A965" t="s">
        <v>4409</v>
      </c>
      <c r="B965" t="s">
        <v>2443</v>
      </c>
      <c r="C965" t="s">
        <v>372</v>
      </c>
      <c r="F965" t="s">
        <v>5515</v>
      </c>
      <c r="H965" s="19">
        <v>6000</v>
      </c>
      <c r="I965" t="s">
        <v>378</v>
      </c>
      <c r="J965" s="19">
        <f>+'R ACC'!E183</f>
        <v>0</v>
      </c>
      <c r="L965" s="19">
        <f t="shared" ref="L965:L1028" si="53">+J965+K965</f>
        <v>0</v>
      </c>
      <c r="M965" s="19">
        <f t="shared" ref="M965:M1028" si="54">+J965*H965</f>
        <v>0</v>
      </c>
      <c r="O965" s="33">
        <f t="shared" ref="O965:O1028" si="55">+J965-N965</f>
        <v>0</v>
      </c>
    </row>
    <row r="966" spans="1:15" x14ac:dyDescent="0.4">
      <c r="A966" t="s">
        <v>4409</v>
      </c>
      <c r="B966" t="s">
        <v>2444</v>
      </c>
      <c r="C966" t="s">
        <v>372</v>
      </c>
      <c r="F966" t="s">
        <v>5516</v>
      </c>
      <c r="H966" s="19">
        <v>6000</v>
      </c>
      <c r="I966" t="s">
        <v>177</v>
      </c>
      <c r="J966" s="19">
        <f>+'R ACC'!E184</f>
        <v>0</v>
      </c>
      <c r="L966" s="19">
        <f t="shared" si="53"/>
        <v>0</v>
      </c>
      <c r="M966" s="19">
        <f t="shared" si="54"/>
        <v>0</v>
      </c>
      <c r="O966" s="33">
        <f t="shared" si="55"/>
        <v>0</v>
      </c>
    </row>
    <row r="967" spans="1:15" x14ac:dyDescent="0.4">
      <c r="A967" t="s">
        <v>4409</v>
      </c>
      <c r="B967" t="s">
        <v>2445</v>
      </c>
      <c r="C967" t="s">
        <v>372</v>
      </c>
      <c r="F967" t="s">
        <v>5517</v>
      </c>
      <c r="H967" s="19">
        <v>6000</v>
      </c>
      <c r="I967" t="s">
        <v>642</v>
      </c>
      <c r="J967" s="19">
        <f>+'R ACC'!E185</f>
        <v>0</v>
      </c>
      <c r="L967" s="19">
        <f t="shared" si="53"/>
        <v>0</v>
      </c>
      <c r="M967" s="19">
        <f t="shared" si="54"/>
        <v>0</v>
      </c>
      <c r="O967" s="33">
        <f t="shared" si="55"/>
        <v>0</v>
      </c>
    </row>
    <row r="968" spans="1:15" x14ac:dyDescent="0.4">
      <c r="A968" t="s">
        <v>4409</v>
      </c>
      <c r="B968" t="s">
        <v>2446</v>
      </c>
      <c r="C968" t="s">
        <v>372</v>
      </c>
      <c r="F968" t="s">
        <v>5518</v>
      </c>
      <c r="H968" s="19">
        <v>6000</v>
      </c>
      <c r="I968" t="s">
        <v>178</v>
      </c>
      <c r="J968" s="19">
        <f>+'R ACC'!E186</f>
        <v>0</v>
      </c>
      <c r="L968" s="19">
        <f t="shared" si="53"/>
        <v>0</v>
      </c>
      <c r="M968" s="19">
        <f t="shared" si="54"/>
        <v>0</v>
      </c>
      <c r="O968" s="33">
        <f t="shared" si="55"/>
        <v>0</v>
      </c>
    </row>
    <row r="969" spans="1:15" x14ac:dyDescent="0.4">
      <c r="A969" t="s">
        <v>4409</v>
      </c>
      <c r="B969" t="s">
        <v>2447</v>
      </c>
      <c r="C969" t="s">
        <v>373</v>
      </c>
      <c r="F969" t="s">
        <v>5519</v>
      </c>
      <c r="H969" s="19">
        <v>18000</v>
      </c>
      <c r="I969" t="s">
        <v>266</v>
      </c>
      <c r="J969" s="19">
        <f>+'R ACC'!E187</f>
        <v>0</v>
      </c>
      <c r="L969" s="19">
        <f t="shared" si="53"/>
        <v>0</v>
      </c>
      <c r="M969" s="19">
        <f t="shared" si="54"/>
        <v>0</v>
      </c>
      <c r="O969" s="33">
        <f t="shared" si="55"/>
        <v>0</v>
      </c>
    </row>
    <row r="970" spans="1:15" x14ac:dyDescent="0.4">
      <c r="A970" t="s">
        <v>4409</v>
      </c>
      <c r="B970" t="s">
        <v>2448</v>
      </c>
      <c r="C970" t="s">
        <v>374</v>
      </c>
      <c r="F970" t="s">
        <v>5520</v>
      </c>
      <c r="H970" s="19">
        <v>13500</v>
      </c>
      <c r="I970" t="s">
        <v>177</v>
      </c>
      <c r="J970" s="19">
        <f>+'R ACC'!E188</f>
        <v>0</v>
      </c>
      <c r="L970" s="19">
        <f t="shared" si="53"/>
        <v>0</v>
      </c>
      <c r="M970" s="19">
        <f t="shared" si="54"/>
        <v>0</v>
      </c>
      <c r="O970" s="33">
        <f t="shared" si="55"/>
        <v>0</v>
      </c>
    </row>
    <row r="971" spans="1:15" x14ac:dyDescent="0.4">
      <c r="A971" t="s">
        <v>4409</v>
      </c>
      <c r="B971" t="s">
        <v>2449</v>
      </c>
      <c r="C971" t="s">
        <v>374</v>
      </c>
      <c r="F971" t="s">
        <v>5521</v>
      </c>
      <c r="H971" s="19">
        <v>13500</v>
      </c>
      <c r="I971" t="s">
        <v>642</v>
      </c>
      <c r="J971" s="19">
        <f>+'R ACC'!E189</f>
        <v>0</v>
      </c>
      <c r="L971" s="19">
        <f t="shared" si="53"/>
        <v>0</v>
      </c>
      <c r="M971" s="19">
        <f t="shared" si="54"/>
        <v>0</v>
      </c>
      <c r="O971" s="33">
        <f t="shared" si="55"/>
        <v>0</v>
      </c>
    </row>
    <row r="972" spans="1:15" x14ac:dyDescent="0.4">
      <c r="A972" t="s">
        <v>4409</v>
      </c>
      <c r="B972" t="s">
        <v>2450</v>
      </c>
      <c r="C972" t="s">
        <v>374</v>
      </c>
      <c r="F972" t="s">
        <v>5522</v>
      </c>
      <c r="H972" s="19">
        <v>13500</v>
      </c>
      <c r="I972" t="s">
        <v>178</v>
      </c>
      <c r="J972" s="19">
        <f>+'R ACC'!E190</f>
        <v>0</v>
      </c>
      <c r="L972" s="19">
        <f t="shared" si="53"/>
        <v>0</v>
      </c>
      <c r="M972" s="19">
        <f t="shared" si="54"/>
        <v>0</v>
      </c>
      <c r="O972" s="33">
        <f t="shared" si="55"/>
        <v>0</v>
      </c>
    </row>
    <row r="973" spans="1:15" x14ac:dyDescent="0.4">
      <c r="A973" t="s">
        <v>4409</v>
      </c>
      <c r="B973" t="s">
        <v>2451</v>
      </c>
      <c r="C973" t="s">
        <v>374</v>
      </c>
      <c r="F973" t="s">
        <v>5523</v>
      </c>
      <c r="H973" s="19">
        <v>13500</v>
      </c>
      <c r="I973" t="s">
        <v>612</v>
      </c>
      <c r="J973" s="19">
        <f>+'R ACC'!E191</f>
        <v>0</v>
      </c>
      <c r="L973" s="19">
        <f t="shared" si="53"/>
        <v>0</v>
      </c>
      <c r="M973" s="19">
        <f t="shared" si="54"/>
        <v>0</v>
      </c>
      <c r="O973" s="33">
        <f t="shared" si="55"/>
        <v>0</v>
      </c>
    </row>
    <row r="974" spans="1:15" x14ac:dyDescent="0.4">
      <c r="A974" t="s">
        <v>4409</v>
      </c>
      <c r="B974" t="s">
        <v>2452</v>
      </c>
      <c r="C974" t="s">
        <v>374</v>
      </c>
      <c r="F974" t="s">
        <v>5524</v>
      </c>
      <c r="H974" s="19">
        <v>13500</v>
      </c>
      <c r="I974" t="s">
        <v>172</v>
      </c>
      <c r="J974" s="19">
        <f>+'R ACC'!E192</f>
        <v>0</v>
      </c>
      <c r="L974" s="19">
        <f t="shared" si="53"/>
        <v>0</v>
      </c>
      <c r="M974" s="19">
        <f t="shared" si="54"/>
        <v>0</v>
      </c>
      <c r="O974" s="33">
        <f t="shared" si="55"/>
        <v>0</v>
      </c>
    </row>
    <row r="975" spans="1:15" x14ac:dyDescent="0.4">
      <c r="A975" t="s">
        <v>4409</v>
      </c>
      <c r="B975" t="s">
        <v>2453</v>
      </c>
      <c r="C975" t="s">
        <v>374</v>
      </c>
      <c r="F975" t="s">
        <v>5525</v>
      </c>
      <c r="H975" s="19">
        <v>13500</v>
      </c>
      <c r="I975" t="s">
        <v>91</v>
      </c>
      <c r="J975" s="19">
        <f>+'R ACC'!E193</f>
        <v>0</v>
      </c>
      <c r="L975" s="19">
        <f t="shared" si="53"/>
        <v>0</v>
      </c>
      <c r="M975" s="19">
        <f t="shared" si="54"/>
        <v>0</v>
      </c>
      <c r="O975" s="33">
        <f t="shared" si="55"/>
        <v>0</v>
      </c>
    </row>
    <row r="976" spans="1:15" x14ac:dyDescent="0.4">
      <c r="A976" t="s">
        <v>4409</v>
      </c>
      <c r="B976" t="s">
        <v>2454</v>
      </c>
      <c r="C976" t="s">
        <v>375</v>
      </c>
      <c r="F976" t="s">
        <v>5526</v>
      </c>
      <c r="H976" s="19">
        <v>16500</v>
      </c>
      <c r="I976" t="s">
        <v>376</v>
      </c>
      <c r="J976" s="19">
        <f>+'R ACC'!E194</f>
        <v>0</v>
      </c>
      <c r="L976" s="19">
        <f t="shared" si="53"/>
        <v>0</v>
      </c>
      <c r="M976" s="19">
        <f t="shared" si="54"/>
        <v>0</v>
      </c>
      <c r="O976" s="33">
        <f t="shared" si="55"/>
        <v>0</v>
      </c>
    </row>
    <row r="977" spans="1:15" x14ac:dyDescent="0.4">
      <c r="A977" t="s">
        <v>4409</v>
      </c>
      <c r="B977" t="s">
        <v>2455</v>
      </c>
      <c r="C977" t="s">
        <v>375</v>
      </c>
      <c r="F977" t="s">
        <v>5527</v>
      </c>
      <c r="H977" s="19">
        <v>16500</v>
      </c>
      <c r="I977" t="s">
        <v>377</v>
      </c>
      <c r="J977" s="19">
        <f>+'R ACC'!E195</f>
        <v>0</v>
      </c>
      <c r="L977" s="19">
        <f t="shared" si="53"/>
        <v>0</v>
      </c>
      <c r="M977" s="19">
        <f t="shared" si="54"/>
        <v>0</v>
      </c>
      <c r="O977" s="33">
        <f t="shared" si="55"/>
        <v>0</v>
      </c>
    </row>
    <row r="978" spans="1:15" x14ac:dyDescent="0.4">
      <c r="A978" t="s">
        <v>4409</v>
      </c>
      <c r="B978" t="s">
        <v>2456</v>
      </c>
      <c r="C978" t="s">
        <v>375</v>
      </c>
      <c r="F978" t="s">
        <v>5528</v>
      </c>
      <c r="H978" s="19">
        <v>16500</v>
      </c>
      <c r="I978" t="s">
        <v>176</v>
      </c>
      <c r="J978" s="19">
        <f>+'R ACC'!E196</f>
        <v>0</v>
      </c>
      <c r="L978" s="19">
        <f t="shared" si="53"/>
        <v>0</v>
      </c>
      <c r="M978" s="19">
        <f t="shared" si="54"/>
        <v>0</v>
      </c>
      <c r="O978" s="33">
        <f t="shared" si="55"/>
        <v>0</v>
      </c>
    </row>
    <row r="979" spans="1:15" x14ac:dyDescent="0.4">
      <c r="A979" t="s">
        <v>4409</v>
      </c>
      <c r="B979" t="s">
        <v>2457</v>
      </c>
      <c r="C979" t="s">
        <v>375</v>
      </c>
      <c r="F979" t="s">
        <v>5529</v>
      </c>
      <c r="H979" s="19">
        <v>16500</v>
      </c>
      <c r="I979" t="s">
        <v>378</v>
      </c>
      <c r="J979" s="19">
        <f>+'R ACC'!E197</f>
        <v>0</v>
      </c>
      <c r="L979" s="19">
        <f t="shared" si="53"/>
        <v>0</v>
      </c>
      <c r="M979" s="19">
        <f t="shared" si="54"/>
        <v>0</v>
      </c>
      <c r="O979" s="33">
        <f t="shared" si="55"/>
        <v>0</v>
      </c>
    </row>
    <row r="980" spans="1:15" x14ac:dyDescent="0.4">
      <c r="A980" t="s">
        <v>4409</v>
      </c>
      <c r="B980" t="s">
        <v>2458</v>
      </c>
      <c r="C980" t="s">
        <v>375</v>
      </c>
      <c r="F980" t="s">
        <v>5530</v>
      </c>
      <c r="H980" s="19">
        <v>16500</v>
      </c>
      <c r="I980" t="s">
        <v>177</v>
      </c>
      <c r="J980" s="19">
        <f>+'R ACC'!E198</f>
        <v>0</v>
      </c>
      <c r="L980" s="19">
        <f t="shared" si="53"/>
        <v>0</v>
      </c>
      <c r="M980" s="19">
        <f t="shared" si="54"/>
        <v>0</v>
      </c>
      <c r="O980" s="33">
        <f t="shared" si="55"/>
        <v>0</v>
      </c>
    </row>
    <row r="981" spans="1:15" x14ac:dyDescent="0.4">
      <c r="A981" t="s">
        <v>4409</v>
      </c>
      <c r="B981" t="s">
        <v>2459</v>
      </c>
      <c r="C981" t="s">
        <v>379</v>
      </c>
      <c r="F981" t="s">
        <v>5531</v>
      </c>
      <c r="H981" s="19">
        <v>16500</v>
      </c>
      <c r="I981" t="s">
        <v>376</v>
      </c>
      <c r="J981" s="19">
        <f>+'R ACC'!E199</f>
        <v>0</v>
      </c>
      <c r="L981" s="19">
        <f t="shared" si="53"/>
        <v>0</v>
      </c>
      <c r="M981" s="19">
        <f t="shared" si="54"/>
        <v>0</v>
      </c>
      <c r="O981" s="33">
        <f t="shared" si="55"/>
        <v>0</v>
      </c>
    </row>
    <row r="982" spans="1:15" x14ac:dyDescent="0.4">
      <c r="A982" t="s">
        <v>4409</v>
      </c>
      <c r="B982" t="s">
        <v>2460</v>
      </c>
      <c r="C982" t="s">
        <v>379</v>
      </c>
      <c r="F982" t="s">
        <v>5532</v>
      </c>
      <c r="H982" s="19">
        <v>16500</v>
      </c>
      <c r="I982" t="s">
        <v>377</v>
      </c>
      <c r="J982" s="19">
        <f>+'R ACC'!E200</f>
        <v>0</v>
      </c>
      <c r="L982" s="19">
        <f t="shared" si="53"/>
        <v>0</v>
      </c>
      <c r="M982" s="19">
        <f t="shared" si="54"/>
        <v>0</v>
      </c>
      <c r="O982" s="33">
        <f t="shared" si="55"/>
        <v>0</v>
      </c>
    </row>
    <row r="983" spans="1:15" x14ac:dyDescent="0.4">
      <c r="A983" t="s">
        <v>4409</v>
      </c>
      <c r="B983" t="s">
        <v>2461</v>
      </c>
      <c r="C983" t="s">
        <v>379</v>
      </c>
      <c r="F983" t="s">
        <v>5533</v>
      </c>
      <c r="H983" s="19">
        <v>16500</v>
      </c>
      <c r="I983" t="s">
        <v>176</v>
      </c>
      <c r="J983" s="19">
        <f>+'R ACC'!E201</f>
        <v>0</v>
      </c>
      <c r="L983" s="19">
        <f t="shared" si="53"/>
        <v>0</v>
      </c>
      <c r="M983" s="19">
        <f t="shared" si="54"/>
        <v>0</v>
      </c>
      <c r="O983" s="33">
        <f t="shared" si="55"/>
        <v>0</v>
      </c>
    </row>
    <row r="984" spans="1:15" x14ac:dyDescent="0.4">
      <c r="A984" t="s">
        <v>4409</v>
      </c>
      <c r="B984" t="s">
        <v>2462</v>
      </c>
      <c r="C984" t="s">
        <v>379</v>
      </c>
      <c r="F984" t="s">
        <v>5534</v>
      </c>
      <c r="H984" s="19">
        <v>16500</v>
      </c>
      <c r="I984" t="s">
        <v>378</v>
      </c>
      <c r="J984" s="19">
        <f>+'R ACC'!E202</f>
        <v>0</v>
      </c>
      <c r="L984" s="19">
        <f t="shared" si="53"/>
        <v>0</v>
      </c>
      <c r="M984" s="19">
        <f t="shared" si="54"/>
        <v>0</v>
      </c>
      <c r="O984" s="33">
        <f t="shared" si="55"/>
        <v>0</v>
      </c>
    </row>
    <row r="985" spans="1:15" x14ac:dyDescent="0.4">
      <c r="A985" t="s">
        <v>4409</v>
      </c>
      <c r="B985" t="s">
        <v>2463</v>
      </c>
      <c r="C985" t="s">
        <v>379</v>
      </c>
      <c r="F985" t="s">
        <v>5535</v>
      </c>
      <c r="H985" s="19">
        <v>16500</v>
      </c>
      <c r="I985" t="s">
        <v>177</v>
      </c>
      <c r="J985" s="19">
        <f>+'R ACC'!E203</f>
        <v>0</v>
      </c>
      <c r="L985" s="19">
        <f t="shared" si="53"/>
        <v>0</v>
      </c>
      <c r="M985" s="19">
        <f t="shared" si="54"/>
        <v>0</v>
      </c>
      <c r="O985" s="33">
        <f t="shared" si="55"/>
        <v>0</v>
      </c>
    </row>
    <row r="986" spans="1:15" x14ac:dyDescent="0.4">
      <c r="A986" t="s">
        <v>4409</v>
      </c>
      <c r="B986" t="s">
        <v>2464</v>
      </c>
      <c r="C986" t="s">
        <v>380</v>
      </c>
      <c r="F986" t="s">
        <v>5536</v>
      </c>
      <c r="H986" s="19">
        <v>4500</v>
      </c>
      <c r="I986" t="s">
        <v>376</v>
      </c>
      <c r="J986" s="19">
        <f>+'R ACC'!E204</f>
        <v>0</v>
      </c>
      <c r="L986" s="19">
        <f t="shared" si="53"/>
        <v>0</v>
      </c>
      <c r="M986" s="19">
        <f t="shared" si="54"/>
        <v>0</v>
      </c>
      <c r="O986" s="33">
        <f t="shared" si="55"/>
        <v>0</v>
      </c>
    </row>
    <row r="987" spans="1:15" x14ac:dyDescent="0.4">
      <c r="A987" t="s">
        <v>4409</v>
      </c>
      <c r="B987" t="s">
        <v>2465</v>
      </c>
      <c r="C987" t="s">
        <v>380</v>
      </c>
      <c r="F987" t="s">
        <v>5537</v>
      </c>
      <c r="H987" s="19">
        <v>4500</v>
      </c>
      <c r="I987" t="s">
        <v>377</v>
      </c>
      <c r="J987" s="19">
        <f>+'R ACC'!E205</f>
        <v>0</v>
      </c>
      <c r="L987" s="19">
        <f t="shared" si="53"/>
        <v>0</v>
      </c>
      <c r="M987" s="19">
        <f t="shared" si="54"/>
        <v>0</v>
      </c>
      <c r="O987" s="33">
        <f t="shared" si="55"/>
        <v>0</v>
      </c>
    </row>
    <row r="988" spans="1:15" x14ac:dyDescent="0.4">
      <c r="A988" t="s">
        <v>4409</v>
      </c>
      <c r="B988" t="s">
        <v>2466</v>
      </c>
      <c r="C988" t="s">
        <v>380</v>
      </c>
      <c r="F988" t="s">
        <v>5538</v>
      </c>
      <c r="H988" s="19">
        <v>4500</v>
      </c>
      <c r="I988" t="s">
        <v>176</v>
      </c>
      <c r="J988" s="19">
        <f>+'R ACC'!E206</f>
        <v>0</v>
      </c>
      <c r="L988" s="19">
        <f t="shared" si="53"/>
        <v>0</v>
      </c>
      <c r="M988" s="19">
        <f t="shared" si="54"/>
        <v>0</v>
      </c>
      <c r="O988" s="33">
        <f t="shared" si="55"/>
        <v>0</v>
      </c>
    </row>
    <row r="989" spans="1:15" x14ac:dyDescent="0.4">
      <c r="A989" t="s">
        <v>4409</v>
      </c>
      <c r="B989" t="s">
        <v>2467</v>
      </c>
      <c r="C989" t="s">
        <v>380</v>
      </c>
      <c r="F989" t="s">
        <v>5539</v>
      </c>
      <c r="H989" s="19">
        <v>4500</v>
      </c>
      <c r="I989" t="s">
        <v>378</v>
      </c>
      <c r="J989" s="19">
        <f>+'R ACC'!E207</f>
        <v>0</v>
      </c>
      <c r="L989" s="19">
        <f t="shared" si="53"/>
        <v>0</v>
      </c>
      <c r="M989" s="19">
        <f t="shared" si="54"/>
        <v>0</v>
      </c>
      <c r="O989" s="33">
        <f t="shared" si="55"/>
        <v>0</v>
      </c>
    </row>
    <row r="990" spans="1:15" x14ac:dyDescent="0.4">
      <c r="A990" t="s">
        <v>4409</v>
      </c>
      <c r="B990" t="s">
        <v>2468</v>
      </c>
      <c r="C990" t="s">
        <v>381</v>
      </c>
      <c r="F990" t="s">
        <v>5540</v>
      </c>
      <c r="H990" s="19">
        <v>4500</v>
      </c>
      <c r="I990" t="s">
        <v>382</v>
      </c>
      <c r="J990" s="19">
        <f>+'R ACC'!E208</f>
        <v>0</v>
      </c>
      <c r="L990" s="19">
        <f t="shared" si="53"/>
        <v>0</v>
      </c>
      <c r="M990" s="19">
        <f t="shared" si="54"/>
        <v>0</v>
      </c>
      <c r="O990" s="33">
        <f t="shared" si="55"/>
        <v>0</v>
      </c>
    </row>
    <row r="991" spans="1:15" x14ac:dyDescent="0.4">
      <c r="A991" t="s">
        <v>4409</v>
      </c>
      <c r="B991" t="s">
        <v>2469</v>
      </c>
      <c r="C991" t="s">
        <v>381</v>
      </c>
      <c r="F991" t="s">
        <v>5541</v>
      </c>
      <c r="H991" s="19">
        <v>4500</v>
      </c>
      <c r="I991" t="s">
        <v>376</v>
      </c>
      <c r="J991" s="19">
        <f>+'R ACC'!E209</f>
        <v>0</v>
      </c>
      <c r="L991" s="19">
        <f t="shared" si="53"/>
        <v>0</v>
      </c>
      <c r="M991" s="19">
        <f t="shared" si="54"/>
        <v>0</v>
      </c>
      <c r="O991" s="33">
        <f t="shared" si="55"/>
        <v>0</v>
      </c>
    </row>
    <row r="992" spans="1:15" x14ac:dyDescent="0.4">
      <c r="A992" t="s">
        <v>4409</v>
      </c>
      <c r="B992" t="s">
        <v>2470</v>
      </c>
      <c r="C992" t="s">
        <v>381</v>
      </c>
      <c r="F992" t="s">
        <v>5542</v>
      </c>
      <c r="H992" s="19">
        <v>4500</v>
      </c>
      <c r="I992" t="s">
        <v>377</v>
      </c>
      <c r="J992" s="19">
        <f>+'R ACC'!E210</f>
        <v>0</v>
      </c>
      <c r="L992" s="19">
        <f t="shared" si="53"/>
        <v>0</v>
      </c>
      <c r="M992" s="19">
        <f t="shared" si="54"/>
        <v>0</v>
      </c>
      <c r="O992" s="33">
        <f t="shared" si="55"/>
        <v>0</v>
      </c>
    </row>
    <row r="993" spans="1:15" x14ac:dyDescent="0.4">
      <c r="A993" t="s">
        <v>4409</v>
      </c>
      <c r="B993" t="s">
        <v>2471</v>
      </c>
      <c r="C993" t="s">
        <v>381</v>
      </c>
      <c r="F993" t="s">
        <v>5543</v>
      </c>
      <c r="H993" s="19">
        <v>4500</v>
      </c>
      <c r="I993" t="s">
        <v>176</v>
      </c>
      <c r="J993" s="19">
        <f>+'R ACC'!E211</f>
        <v>0</v>
      </c>
      <c r="L993" s="19">
        <f t="shared" si="53"/>
        <v>0</v>
      </c>
      <c r="M993" s="19">
        <f t="shared" si="54"/>
        <v>0</v>
      </c>
      <c r="O993" s="33">
        <f t="shared" si="55"/>
        <v>0</v>
      </c>
    </row>
    <row r="994" spans="1:15" x14ac:dyDescent="0.4">
      <c r="A994" t="s">
        <v>4409</v>
      </c>
      <c r="B994" t="s">
        <v>2472</v>
      </c>
      <c r="C994" t="s">
        <v>381</v>
      </c>
      <c r="F994" t="s">
        <v>5544</v>
      </c>
      <c r="H994" s="19">
        <v>4500</v>
      </c>
      <c r="I994" t="s">
        <v>378</v>
      </c>
      <c r="J994" s="19">
        <f>+'R ACC'!E212</f>
        <v>0</v>
      </c>
      <c r="L994" s="19">
        <f t="shared" si="53"/>
        <v>0</v>
      </c>
      <c r="M994" s="19">
        <f t="shared" si="54"/>
        <v>0</v>
      </c>
      <c r="O994" s="33">
        <f t="shared" si="55"/>
        <v>0</v>
      </c>
    </row>
    <row r="995" spans="1:15" x14ac:dyDescent="0.4">
      <c r="A995" t="s">
        <v>4409</v>
      </c>
      <c r="B995" t="s">
        <v>4472</v>
      </c>
      <c r="F995">
        <v>0</v>
      </c>
      <c r="J995" s="19">
        <f>+'R ACC'!E213</f>
        <v>0</v>
      </c>
      <c r="L995" s="19">
        <f t="shared" si="53"/>
        <v>0</v>
      </c>
      <c r="M995" s="19">
        <f t="shared" si="54"/>
        <v>0</v>
      </c>
      <c r="O995" s="33">
        <f t="shared" si="55"/>
        <v>0</v>
      </c>
    </row>
    <row r="996" spans="1:15" x14ac:dyDescent="0.4">
      <c r="A996" t="s">
        <v>4409</v>
      </c>
      <c r="B996" t="s">
        <v>4464</v>
      </c>
      <c r="C996" t="s">
        <v>383</v>
      </c>
      <c r="F996" t="s">
        <v>5545</v>
      </c>
      <c r="H996" s="19">
        <v>25000</v>
      </c>
      <c r="I996" t="s">
        <v>321</v>
      </c>
      <c r="J996" s="19">
        <f>+'R ACC'!E214</f>
        <v>0</v>
      </c>
      <c r="L996" s="19">
        <f t="shared" si="53"/>
        <v>0</v>
      </c>
      <c r="M996" s="19">
        <f t="shared" si="54"/>
        <v>0</v>
      </c>
      <c r="O996" s="33">
        <f t="shared" si="55"/>
        <v>0</v>
      </c>
    </row>
    <row r="997" spans="1:15" x14ac:dyDescent="0.4">
      <c r="A997" t="s">
        <v>4409</v>
      </c>
      <c r="B997" t="s">
        <v>2473</v>
      </c>
      <c r="C997" t="s">
        <v>383</v>
      </c>
      <c r="F997" t="s">
        <v>5546</v>
      </c>
      <c r="H997" s="19">
        <v>25000</v>
      </c>
      <c r="I997" t="s">
        <v>322</v>
      </c>
      <c r="J997" s="19">
        <f>+'R ACC'!E215</f>
        <v>0</v>
      </c>
      <c r="L997" s="19">
        <f t="shared" si="53"/>
        <v>0</v>
      </c>
      <c r="M997" s="19">
        <f t="shared" si="54"/>
        <v>0</v>
      </c>
      <c r="O997" s="33">
        <f t="shared" si="55"/>
        <v>0</v>
      </c>
    </row>
    <row r="998" spans="1:15" x14ac:dyDescent="0.4">
      <c r="A998" t="s">
        <v>4409</v>
      </c>
      <c r="B998" t="s">
        <v>2474</v>
      </c>
      <c r="C998" t="s">
        <v>384</v>
      </c>
      <c r="F998" t="s">
        <v>5547</v>
      </c>
      <c r="H998" s="19">
        <v>19000</v>
      </c>
      <c r="I998" t="s">
        <v>320</v>
      </c>
      <c r="J998" s="19">
        <f>+'R ACC'!E216</f>
        <v>0</v>
      </c>
      <c r="L998" s="19">
        <f t="shared" si="53"/>
        <v>0</v>
      </c>
      <c r="M998" s="19">
        <f t="shared" si="54"/>
        <v>0</v>
      </c>
      <c r="O998" s="33">
        <f t="shared" si="55"/>
        <v>0</v>
      </c>
    </row>
    <row r="999" spans="1:15" x14ac:dyDescent="0.4">
      <c r="A999" t="s">
        <v>4409</v>
      </c>
      <c r="B999" t="s">
        <v>2475</v>
      </c>
      <c r="C999" t="s">
        <v>385</v>
      </c>
      <c r="F999" t="s">
        <v>5548</v>
      </c>
      <c r="H999" s="19">
        <v>15000</v>
      </c>
      <c r="I999" t="s">
        <v>266</v>
      </c>
      <c r="J999" s="19">
        <f>+'R ACC'!E217</f>
        <v>0</v>
      </c>
      <c r="L999" s="19">
        <f t="shared" si="53"/>
        <v>0</v>
      </c>
      <c r="M999" s="19">
        <f t="shared" si="54"/>
        <v>0</v>
      </c>
      <c r="O999" s="33">
        <f t="shared" si="55"/>
        <v>0</v>
      </c>
    </row>
    <row r="1000" spans="1:15" x14ac:dyDescent="0.4">
      <c r="A1000" t="s">
        <v>4409</v>
      </c>
      <c r="B1000" t="s">
        <v>2476</v>
      </c>
      <c r="C1000" t="s">
        <v>386</v>
      </c>
      <c r="F1000" t="s">
        <v>5549</v>
      </c>
      <c r="H1000" s="19">
        <v>19000</v>
      </c>
      <c r="I1000" t="s">
        <v>266</v>
      </c>
      <c r="J1000" s="19">
        <f>+'R ACC'!E218</f>
        <v>0</v>
      </c>
      <c r="L1000" s="19">
        <f t="shared" si="53"/>
        <v>0</v>
      </c>
      <c r="M1000" s="19">
        <f t="shared" si="54"/>
        <v>0</v>
      </c>
      <c r="O1000" s="33">
        <f t="shared" si="55"/>
        <v>0</v>
      </c>
    </row>
    <row r="1001" spans="1:15" x14ac:dyDescent="0.4">
      <c r="A1001" t="s">
        <v>4409</v>
      </c>
      <c r="B1001" t="s">
        <v>2477</v>
      </c>
      <c r="C1001" t="s">
        <v>387</v>
      </c>
      <c r="F1001" t="s">
        <v>5550</v>
      </c>
      <c r="H1001" s="19">
        <v>15000</v>
      </c>
      <c r="I1001" t="s">
        <v>266</v>
      </c>
      <c r="J1001" s="19">
        <f>+'R ACC'!E219</f>
        <v>0</v>
      </c>
      <c r="L1001" s="19">
        <f t="shared" si="53"/>
        <v>0</v>
      </c>
      <c r="M1001" s="19">
        <f t="shared" si="54"/>
        <v>0</v>
      </c>
      <c r="O1001" s="33">
        <f t="shared" si="55"/>
        <v>0</v>
      </c>
    </row>
    <row r="1002" spans="1:15" x14ac:dyDescent="0.4">
      <c r="A1002" t="s">
        <v>4409</v>
      </c>
      <c r="B1002" t="s">
        <v>4474</v>
      </c>
      <c r="F1002">
        <v>0</v>
      </c>
      <c r="J1002" s="19">
        <f>+'R ACC'!E220</f>
        <v>0</v>
      </c>
      <c r="L1002" s="19">
        <f t="shared" si="53"/>
        <v>0</v>
      </c>
      <c r="M1002" s="19">
        <f t="shared" si="54"/>
        <v>0</v>
      </c>
      <c r="O1002" s="33">
        <f t="shared" si="55"/>
        <v>0</v>
      </c>
    </row>
    <row r="1003" spans="1:15" x14ac:dyDescent="0.4">
      <c r="A1003" t="s">
        <v>4409</v>
      </c>
      <c r="B1003" t="s">
        <v>2478</v>
      </c>
      <c r="C1003" t="s">
        <v>388</v>
      </c>
      <c r="F1003" t="s">
        <v>5551</v>
      </c>
      <c r="H1003" s="19">
        <v>37000</v>
      </c>
      <c r="I1003" t="s">
        <v>266</v>
      </c>
      <c r="J1003" s="19">
        <f>+'R ACC'!E221</f>
        <v>0</v>
      </c>
      <c r="L1003" s="19">
        <f t="shared" si="53"/>
        <v>0</v>
      </c>
      <c r="M1003" s="19">
        <f t="shared" si="54"/>
        <v>0</v>
      </c>
      <c r="O1003" s="33">
        <f t="shared" si="55"/>
        <v>0</v>
      </c>
    </row>
    <row r="1004" spans="1:15" x14ac:dyDescent="0.4">
      <c r="A1004" t="s">
        <v>4409</v>
      </c>
      <c r="B1004" t="s">
        <v>2479</v>
      </c>
      <c r="C1004" t="s">
        <v>389</v>
      </c>
      <c r="F1004" t="s">
        <v>5552</v>
      </c>
      <c r="H1004" s="19">
        <v>25000</v>
      </c>
      <c r="I1004" t="s">
        <v>266</v>
      </c>
      <c r="J1004" s="19">
        <f>+'R ACC'!E222</f>
        <v>0</v>
      </c>
      <c r="L1004" s="19">
        <f t="shared" si="53"/>
        <v>0</v>
      </c>
      <c r="M1004" s="19">
        <f t="shared" si="54"/>
        <v>0</v>
      </c>
      <c r="O1004" s="33">
        <f t="shared" si="55"/>
        <v>0</v>
      </c>
    </row>
    <row r="1005" spans="1:15" x14ac:dyDescent="0.4">
      <c r="A1005" t="s">
        <v>4409</v>
      </c>
      <c r="B1005" t="s">
        <v>2480</v>
      </c>
      <c r="C1005" t="s">
        <v>390</v>
      </c>
      <c r="F1005" t="s">
        <v>5553</v>
      </c>
      <c r="H1005" s="19">
        <v>35000</v>
      </c>
      <c r="I1005" t="s">
        <v>266</v>
      </c>
      <c r="J1005" s="19">
        <f>+'R ACC'!E223</f>
        <v>0</v>
      </c>
      <c r="L1005" s="19">
        <f t="shared" si="53"/>
        <v>0</v>
      </c>
      <c r="M1005" s="19">
        <f t="shared" si="54"/>
        <v>0</v>
      </c>
      <c r="O1005" s="33">
        <f t="shared" si="55"/>
        <v>0</v>
      </c>
    </row>
    <row r="1006" spans="1:15" x14ac:dyDescent="0.4">
      <c r="A1006" t="s">
        <v>4409</v>
      </c>
      <c r="B1006" t="s">
        <v>2481</v>
      </c>
      <c r="C1006" t="s">
        <v>391</v>
      </c>
      <c r="F1006" t="s">
        <v>5554</v>
      </c>
      <c r="H1006" s="19">
        <v>18000</v>
      </c>
      <c r="I1006" t="s">
        <v>266</v>
      </c>
      <c r="J1006" s="19">
        <f>+'R ACC'!E224</f>
        <v>0</v>
      </c>
      <c r="L1006" s="19">
        <f t="shared" si="53"/>
        <v>0</v>
      </c>
      <c r="M1006" s="19">
        <f t="shared" si="54"/>
        <v>0</v>
      </c>
      <c r="O1006" s="33">
        <f t="shared" si="55"/>
        <v>0</v>
      </c>
    </row>
    <row r="1007" spans="1:15" x14ac:dyDescent="0.4">
      <c r="A1007" t="s">
        <v>4409</v>
      </c>
      <c r="B1007" t="s">
        <v>2482</v>
      </c>
      <c r="C1007" t="s">
        <v>392</v>
      </c>
      <c r="F1007" t="s">
        <v>5555</v>
      </c>
      <c r="H1007" s="19">
        <v>24000</v>
      </c>
      <c r="I1007" t="s">
        <v>266</v>
      </c>
      <c r="J1007" s="19">
        <f>+'R ACC'!E225</f>
        <v>0</v>
      </c>
      <c r="L1007" s="19">
        <f t="shared" si="53"/>
        <v>0</v>
      </c>
      <c r="M1007" s="19">
        <f t="shared" si="54"/>
        <v>0</v>
      </c>
      <c r="O1007" s="33">
        <f t="shared" si="55"/>
        <v>0</v>
      </c>
    </row>
    <row r="1008" spans="1:15" x14ac:dyDescent="0.4">
      <c r="A1008" t="s">
        <v>4409</v>
      </c>
      <c r="B1008" t="s">
        <v>2483</v>
      </c>
      <c r="C1008" t="s">
        <v>393</v>
      </c>
      <c r="F1008" t="s">
        <v>5556</v>
      </c>
      <c r="H1008" s="19">
        <v>20000</v>
      </c>
      <c r="I1008" t="s">
        <v>266</v>
      </c>
      <c r="J1008" s="19">
        <f>+'R ACC'!E226</f>
        <v>0</v>
      </c>
      <c r="L1008" s="19">
        <f t="shared" si="53"/>
        <v>0</v>
      </c>
      <c r="M1008" s="19">
        <f t="shared" si="54"/>
        <v>0</v>
      </c>
      <c r="O1008" s="33">
        <f t="shared" si="55"/>
        <v>0</v>
      </c>
    </row>
    <row r="1009" spans="1:15" x14ac:dyDescent="0.4">
      <c r="A1009" t="s">
        <v>4409</v>
      </c>
      <c r="B1009" t="s">
        <v>2484</v>
      </c>
      <c r="C1009" t="s">
        <v>394</v>
      </c>
      <c r="F1009" t="s">
        <v>5557</v>
      </c>
      <c r="H1009" s="19">
        <v>9000</v>
      </c>
      <c r="I1009" t="s">
        <v>266</v>
      </c>
      <c r="J1009" s="19">
        <f>+'R ACC'!E227</f>
        <v>0</v>
      </c>
      <c r="L1009" s="19">
        <f t="shared" si="53"/>
        <v>0</v>
      </c>
      <c r="M1009" s="19">
        <f t="shared" si="54"/>
        <v>0</v>
      </c>
      <c r="O1009" s="33">
        <f t="shared" si="55"/>
        <v>0</v>
      </c>
    </row>
    <row r="1010" spans="1:15" x14ac:dyDescent="0.4">
      <c r="A1010" t="s">
        <v>4409</v>
      </c>
      <c r="B1010" t="s">
        <v>2485</v>
      </c>
      <c r="C1010" t="s">
        <v>395</v>
      </c>
      <c r="F1010" t="s">
        <v>5558</v>
      </c>
      <c r="H1010" s="19">
        <v>24000</v>
      </c>
      <c r="I1010" t="s">
        <v>266</v>
      </c>
      <c r="J1010" s="19">
        <f>+'R ACC'!E228</f>
        <v>0</v>
      </c>
      <c r="L1010" s="19">
        <f t="shared" si="53"/>
        <v>0</v>
      </c>
      <c r="M1010" s="19">
        <f t="shared" si="54"/>
        <v>0</v>
      </c>
      <c r="O1010" s="33">
        <f t="shared" si="55"/>
        <v>0</v>
      </c>
    </row>
    <row r="1011" spans="1:15" x14ac:dyDescent="0.4">
      <c r="A1011" t="s">
        <v>4409</v>
      </c>
      <c r="B1011" t="s">
        <v>2486</v>
      </c>
      <c r="C1011" t="s">
        <v>396</v>
      </c>
      <c r="F1011" t="s">
        <v>5559</v>
      </c>
      <c r="H1011" s="19">
        <v>22000</v>
      </c>
      <c r="I1011" t="s">
        <v>266</v>
      </c>
      <c r="J1011" s="19">
        <f>+'R ACC'!E229</f>
        <v>0</v>
      </c>
      <c r="L1011" s="19">
        <f t="shared" si="53"/>
        <v>0</v>
      </c>
      <c r="M1011" s="19">
        <f t="shared" si="54"/>
        <v>0</v>
      </c>
      <c r="O1011" s="33">
        <f t="shared" si="55"/>
        <v>0</v>
      </c>
    </row>
    <row r="1012" spans="1:15" x14ac:dyDescent="0.4">
      <c r="A1012" t="s">
        <v>4409</v>
      </c>
      <c r="B1012" t="s">
        <v>2487</v>
      </c>
      <c r="C1012" t="s">
        <v>397</v>
      </c>
      <c r="F1012" t="s">
        <v>5560</v>
      </c>
      <c r="H1012" s="19">
        <v>24000</v>
      </c>
      <c r="I1012" t="s">
        <v>266</v>
      </c>
      <c r="J1012" s="19">
        <f>+'R ACC'!E230</f>
        <v>0</v>
      </c>
      <c r="L1012" s="19">
        <f t="shared" si="53"/>
        <v>0</v>
      </c>
      <c r="M1012" s="19">
        <f t="shared" si="54"/>
        <v>0</v>
      </c>
      <c r="O1012" s="33">
        <f t="shared" si="55"/>
        <v>0</v>
      </c>
    </row>
    <row r="1013" spans="1:15" x14ac:dyDescent="0.4">
      <c r="A1013" t="s">
        <v>4409</v>
      </c>
      <c r="B1013" t="s">
        <v>2488</v>
      </c>
      <c r="C1013" t="s">
        <v>398</v>
      </c>
      <c r="F1013" t="s">
        <v>5561</v>
      </c>
      <c r="H1013" s="19">
        <v>37000</v>
      </c>
      <c r="I1013" t="s">
        <v>266</v>
      </c>
      <c r="J1013" s="19">
        <f>+'R ACC'!E231</f>
        <v>0</v>
      </c>
      <c r="L1013" s="19">
        <f t="shared" si="53"/>
        <v>0</v>
      </c>
      <c r="M1013" s="19">
        <f t="shared" si="54"/>
        <v>0</v>
      </c>
      <c r="O1013" s="33">
        <f t="shared" si="55"/>
        <v>0</v>
      </c>
    </row>
    <row r="1014" spans="1:15" x14ac:dyDescent="0.4">
      <c r="A1014" t="s">
        <v>4409</v>
      </c>
      <c r="B1014" t="s">
        <v>2489</v>
      </c>
      <c r="C1014" t="s">
        <v>4442</v>
      </c>
      <c r="F1014" t="s">
        <v>5562</v>
      </c>
      <c r="H1014" s="19">
        <v>16000</v>
      </c>
      <c r="I1014" t="s">
        <v>266</v>
      </c>
      <c r="J1014" s="19">
        <f>+'R ACC'!E232</f>
        <v>0</v>
      </c>
      <c r="L1014" s="19">
        <f t="shared" si="53"/>
        <v>0</v>
      </c>
      <c r="M1014" s="19">
        <f t="shared" si="54"/>
        <v>0</v>
      </c>
      <c r="O1014" s="33">
        <f t="shared" si="55"/>
        <v>0</v>
      </c>
    </row>
    <row r="1015" spans="1:15" x14ac:dyDescent="0.4">
      <c r="A1015" t="s">
        <v>4409</v>
      </c>
      <c r="B1015" t="s">
        <v>2490</v>
      </c>
      <c r="C1015" t="s">
        <v>4443</v>
      </c>
      <c r="F1015" t="s">
        <v>5563</v>
      </c>
      <c r="H1015" s="19">
        <v>19000</v>
      </c>
      <c r="I1015" t="s">
        <v>266</v>
      </c>
      <c r="J1015" s="19">
        <f>+'R ACC'!E233</f>
        <v>0</v>
      </c>
      <c r="L1015" s="19">
        <f t="shared" si="53"/>
        <v>0</v>
      </c>
      <c r="M1015" s="19">
        <f t="shared" si="54"/>
        <v>0</v>
      </c>
      <c r="O1015" s="33">
        <f t="shared" si="55"/>
        <v>0</v>
      </c>
    </row>
    <row r="1016" spans="1:15" x14ac:dyDescent="0.4">
      <c r="A1016" t="s">
        <v>4409</v>
      </c>
      <c r="B1016" t="s">
        <v>2491</v>
      </c>
      <c r="C1016" t="s">
        <v>4444</v>
      </c>
      <c r="F1016" t="s">
        <v>5564</v>
      </c>
      <c r="H1016" s="19">
        <v>37000</v>
      </c>
      <c r="I1016" t="s">
        <v>266</v>
      </c>
      <c r="J1016" s="19">
        <f>+'R ACC'!E234</f>
        <v>0</v>
      </c>
      <c r="L1016" s="19">
        <f t="shared" si="53"/>
        <v>0</v>
      </c>
      <c r="M1016" s="19">
        <f t="shared" si="54"/>
        <v>0</v>
      </c>
      <c r="O1016" s="33">
        <f t="shared" si="55"/>
        <v>0</v>
      </c>
    </row>
    <row r="1017" spans="1:15" x14ac:dyDescent="0.4">
      <c r="A1017" t="s">
        <v>4409</v>
      </c>
      <c r="B1017" t="s">
        <v>2492</v>
      </c>
      <c r="C1017" t="s">
        <v>399</v>
      </c>
      <c r="F1017" t="s">
        <v>5565</v>
      </c>
      <c r="H1017" s="19">
        <v>10000</v>
      </c>
      <c r="I1017" t="s">
        <v>266</v>
      </c>
      <c r="J1017" s="19">
        <f>+'R ACC'!E235</f>
        <v>0</v>
      </c>
      <c r="L1017" s="19">
        <f t="shared" si="53"/>
        <v>0</v>
      </c>
      <c r="M1017" s="19">
        <f t="shared" si="54"/>
        <v>0</v>
      </c>
      <c r="O1017" s="33">
        <f t="shared" si="55"/>
        <v>0</v>
      </c>
    </row>
    <row r="1018" spans="1:15" x14ac:dyDescent="0.4">
      <c r="A1018" t="s">
        <v>4409</v>
      </c>
      <c r="B1018" t="s">
        <v>2493</v>
      </c>
      <c r="C1018" t="s">
        <v>400</v>
      </c>
      <c r="F1018" t="s">
        <v>5566</v>
      </c>
      <c r="H1018" s="19">
        <v>14000</v>
      </c>
      <c r="I1018" t="s">
        <v>266</v>
      </c>
      <c r="J1018" s="19">
        <f>+'R ACC'!E236</f>
        <v>0</v>
      </c>
      <c r="L1018" s="19">
        <f t="shared" si="53"/>
        <v>0</v>
      </c>
      <c r="M1018" s="19">
        <f t="shared" si="54"/>
        <v>0</v>
      </c>
      <c r="O1018" s="33">
        <f t="shared" si="55"/>
        <v>0</v>
      </c>
    </row>
    <row r="1019" spans="1:15" x14ac:dyDescent="0.4">
      <c r="A1019" t="s">
        <v>4409</v>
      </c>
      <c r="B1019" t="s">
        <v>2494</v>
      </c>
      <c r="C1019" t="s">
        <v>401</v>
      </c>
      <c r="F1019" t="s">
        <v>5567</v>
      </c>
      <c r="H1019" s="19">
        <v>18000</v>
      </c>
      <c r="I1019" t="s">
        <v>266</v>
      </c>
      <c r="J1019" s="19">
        <f>+'R ACC'!E237</f>
        <v>0</v>
      </c>
      <c r="L1019" s="19">
        <f t="shared" si="53"/>
        <v>0</v>
      </c>
      <c r="M1019" s="19">
        <f t="shared" si="54"/>
        <v>0</v>
      </c>
      <c r="O1019" s="33">
        <f t="shared" si="55"/>
        <v>0</v>
      </c>
    </row>
    <row r="1020" spans="1:15" x14ac:dyDescent="0.4">
      <c r="A1020" t="s">
        <v>4409</v>
      </c>
      <c r="B1020" t="s">
        <v>2495</v>
      </c>
      <c r="C1020" t="s">
        <v>402</v>
      </c>
      <c r="F1020" t="s">
        <v>5568</v>
      </c>
      <c r="H1020" s="19">
        <v>22000</v>
      </c>
      <c r="I1020" t="s">
        <v>266</v>
      </c>
      <c r="J1020" s="19">
        <f>+'R ACC'!E238</f>
        <v>0</v>
      </c>
      <c r="L1020" s="19">
        <f t="shared" si="53"/>
        <v>0</v>
      </c>
      <c r="M1020" s="19">
        <f t="shared" si="54"/>
        <v>0</v>
      </c>
      <c r="O1020" s="33">
        <f t="shared" si="55"/>
        <v>0</v>
      </c>
    </row>
    <row r="1021" spans="1:15" x14ac:dyDescent="0.4">
      <c r="A1021" t="s">
        <v>4409</v>
      </c>
      <c r="B1021" t="s">
        <v>2496</v>
      </c>
      <c r="C1021" t="s">
        <v>403</v>
      </c>
      <c r="F1021" t="s">
        <v>5569</v>
      </c>
      <c r="H1021" s="19">
        <v>24000</v>
      </c>
      <c r="I1021" t="s">
        <v>266</v>
      </c>
      <c r="J1021" s="19">
        <f>+'R ACC'!E239</f>
        <v>0</v>
      </c>
      <c r="L1021" s="19">
        <f t="shared" si="53"/>
        <v>0</v>
      </c>
      <c r="M1021" s="19">
        <f t="shared" si="54"/>
        <v>0</v>
      </c>
      <c r="O1021" s="33">
        <f t="shared" si="55"/>
        <v>0</v>
      </c>
    </row>
    <row r="1022" spans="1:15" x14ac:dyDescent="0.4">
      <c r="A1022" t="s">
        <v>4409</v>
      </c>
      <c r="B1022" t="s">
        <v>2497</v>
      </c>
      <c r="C1022" t="s">
        <v>404</v>
      </c>
      <c r="F1022" t="s">
        <v>5570</v>
      </c>
      <c r="H1022" s="19">
        <v>37000</v>
      </c>
      <c r="I1022" t="s">
        <v>266</v>
      </c>
      <c r="J1022" s="19">
        <f>+'R ACC'!E240</f>
        <v>0</v>
      </c>
      <c r="L1022" s="19">
        <f t="shared" si="53"/>
        <v>0</v>
      </c>
      <c r="M1022" s="19">
        <f t="shared" si="54"/>
        <v>0</v>
      </c>
      <c r="O1022" s="33">
        <f t="shared" si="55"/>
        <v>0</v>
      </c>
    </row>
    <row r="1023" spans="1:15" x14ac:dyDescent="0.4">
      <c r="A1023" t="s">
        <v>4409</v>
      </c>
      <c r="B1023" t="s">
        <v>2498</v>
      </c>
      <c r="C1023" t="s">
        <v>4445</v>
      </c>
      <c r="F1023" t="s">
        <v>5571</v>
      </c>
      <c r="H1023" s="19">
        <v>12000</v>
      </c>
      <c r="I1023" t="s">
        <v>266</v>
      </c>
      <c r="J1023" s="19">
        <f>+'R ACC'!E241</f>
        <v>0</v>
      </c>
      <c r="L1023" s="19">
        <f t="shared" si="53"/>
        <v>0</v>
      </c>
      <c r="M1023" s="19">
        <f t="shared" si="54"/>
        <v>0</v>
      </c>
      <c r="O1023" s="33">
        <f t="shared" si="55"/>
        <v>0</v>
      </c>
    </row>
    <row r="1024" spans="1:15" x14ac:dyDescent="0.4">
      <c r="A1024" t="s">
        <v>4409</v>
      </c>
      <c r="B1024" t="s">
        <v>2499</v>
      </c>
      <c r="C1024" t="s">
        <v>4446</v>
      </c>
      <c r="F1024" t="s">
        <v>5572</v>
      </c>
      <c r="H1024" s="19">
        <v>12000</v>
      </c>
      <c r="I1024" t="s">
        <v>266</v>
      </c>
      <c r="J1024" s="19">
        <f>+'R ACC'!E242</f>
        <v>0</v>
      </c>
      <c r="L1024" s="19">
        <f t="shared" si="53"/>
        <v>0</v>
      </c>
      <c r="M1024" s="19">
        <f t="shared" si="54"/>
        <v>0</v>
      </c>
      <c r="O1024" s="33">
        <f t="shared" si="55"/>
        <v>0</v>
      </c>
    </row>
    <row r="1025" spans="1:15" x14ac:dyDescent="0.4">
      <c r="A1025" t="s">
        <v>4409</v>
      </c>
      <c r="B1025" t="s">
        <v>2500</v>
      </c>
      <c r="C1025" t="s">
        <v>405</v>
      </c>
      <c r="F1025" t="s">
        <v>5573</v>
      </c>
      <c r="H1025" s="19">
        <v>19000</v>
      </c>
      <c r="I1025" t="s">
        <v>266</v>
      </c>
      <c r="J1025" s="19">
        <f>+'R ACC'!E243</f>
        <v>0</v>
      </c>
      <c r="L1025" s="19">
        <f t="shared" si="53"/>
        <v>0</v>
      </c>
      <c r="M1025" s="19">
        <f t="shared" si="54"/>
        <v>0</v>
      </c>
      <c r="O1025" s="33">
        <f t="shared" si="55"/>
        <v>0</v>
      </c>
    </row>
    <row r="1026" spans="1:15" x14ac:dyDescent="0.4">
      <c r="A1026" t="s">
        <v>4409</v>
      </c>
      <c r="B1026" t="s">
        <v>2501</v>
      </c>
      <c r="C1026" t="s">
        <v>406</v>
      </c>
      <c r="F1026" t="s">
        <v>5574</v>
      </c>
      <c r="H1026" s="19">
        <v>10000</v>
      </c>
      <c r="I1026" t="s">
        <v>266</v>
      </c>
      <c r="J1026" s="19">
        <f>+'R ACC'!E244</f>
        <v>0</v>
      </c>
      <c r="L1026" s="19">
        <f t="shared" si="53"/>
        <v>0</v>
      </c>
      <c r="M1026" s="19">
        <f t="shared" si="54"/>
        <v>0</v>
      </c>
      <c r="O1026" s="33">
        <f t="shared" si="55"/>
        <v>0</v>
      </c>
    </row>
    <row r="1027" spans="1:15" x14ac:dyDescent="0.4">
      <c r="A1027" t="s">
        <v>4409</v>
      </c>
      <c r="B1027" t="s">
        <v>2502</v>
      </c>
      <c r="C1027" t="s">
        <v>407</v>
      </c>
      <c r="F1027" t="s">
        <v>5575</v>
      </c>
      <c r="H1027" s="19">
        <v>14000</v>
      </c>
      <c r="I1027" t="s">
        <v>266</v>
      </c>
      <c r="J1027" s="19">
        <f>+'R ACC'!E245</f>
        <v>0</v>
      </c>
      <c r="L1027" s="19">
        <f t="shared" si="53"/>
        <v>0</v>
      </c>
      <c r="M1027" s="19">
        <f t="shared" si="54"/>
        <v>0</v>
      </c>
      <c r="O1027" s="33">
        <f t="shared" si="55"/>
        <v>0</v>
      </c>
    </row>
    <row r="1028" spans="1:15" x14ac:dyDescent="0.4">
      <c r="A1028" t="s">
        <v>4409</v>
      </c>
      <c r="B1028" t="s">
        <v>2503</v>
      </c>
      <c r="C1028" t="s">
        <v>408</v>
      </c>
      <c r="F1028" t="s">
        <v>5576</v>
      </c>
      <c r="H1028" s="19">
        <v>10000</v>
      </c>
      <c r="I1028" t="s">
        <v>266</v>
      </c>
      <c r="J1028" s="19">
        <f>+'R ACC'!E246</f>
        <v>0</v>
      </c>
      <c r="L1028" s="19">
        <f t="shared" si="53"/>
        <v>0</v>
      </c>
      <c r="M1028" s="19">
        <f t="shared" si="54"/>
        <v>0</v>
      </c>
      <c r="O1028" s="33">
        <f t="shared" si="55"/>
        <v>0</v>
      </c>
    </row>
    <row r="1029" spans="1:15" x14ac:dyDescent="0.4">
      <c r="A1029" t="s">
        <v>4409</v>
      </c>
      <c r="B1029" t="s">
        <v>2504</v>
      </c>
      <c r="C1029" t="s">
        <v>409</v>
      </c>
      <c r="F1029" t="s">
        <v>5577</v>
      </c>
      <c r="H1029" s="19">
        <v>10000</v>
      </c>
      <c r="I1029" t="s">
        <v>266</v>
      </c>
      <c r="J1029" s="19">
        <f>+'R ACC'!E247</f>
        <v>0</v>
      </c>
      <c r="L1029" s="19">
        <f t="shared" ref="L1029:L1091" si="56">+J1029+K1029</f>
        <v>0</v>
      </c>
      <c r="M1029" s="19">
        <f t="shared" ref="M1029:M1091" si="57">+J1029*H1029</f>
        <v>0</v>
      </c>
      <c r="O1029" s="33">
        <f t="shared" ref="O1029:O1091" si="58">+J1029-N1029</f>
        <v>0</v>
      </c>
    </row>
    <row r="1030" spans="1:15" x14ac:dyDescent="0.4">
      <c r="A1030" t="s">
        <v>4409</v>
      </c>
      <c r="B1030" t="s">
        <v>2505</v>
      </c>
      <c r="C1030" t="s">
        <v>410</v>
      </c>
      <c r="F1030" t="s">
        <v>5578</v>
      </c>
      <c r="H1030" s="19">
        <v>9000</v>
      </c>
      <c r="I1030" t="s">
        <v>266</v>
      </c>
      <c r="J1030" s="19">
        <f>+'R ACC'!E248</f>
        <v>0</v>
      </c>
      <c r="L1030" s="19">
        <f t="shared" si="56"/>
        <v>0</v>
      </c>
      <c r="M1030" s="19">
        <f t="shared" si="57"/>
        <v>0</v>
      </c>
      <c r="O1030" s="33">
        <f t="shared" si="58"/>
        <v>0</v>
      </c>
    </row>
    <row r="1031" spans="1:15" x14ac:dyDescent="0.4">
      <c r="A1031" t="s">
        <v>4409</v>
      </c>
      <c r="B1031" t="s">
        <v>2506</v>
      </c>
      <c r="C1031" t="s">
        <v>411</v>
      </c>
      <c r="F1031" t="s">
        <v>5579</v>
      </c>
      <c r="H1031" s="19">
        <v>10000</v>
      </c>
      <c r="I1031" t="s">
        <v>266</v>
      </c>
      <c r="J1031" s="19">
        <f>+'R ACC'!E249</f>
        <v>0</v>
      </c>
      <c r="L1031" s="19">
        <f t="shared" si="56"/>
        <v>0</v>
      </c>
      <c r="M1031" s="19">
        <f t="shared" si="57"/>
        <v>0</v>
      </c>
      <c r="O1031" s="33">
        <f t="shared" si="58"/>
        <v>0</v>
      </c>
    </row>
    <row r="1032" spans="1:15" x14ac:dyDescent="0.4">
      <c r="A1032" t="s">
        <v>4409</v>
      </c>
      <c r="B1032" t="s">
        <v>4476</v>
      </c>
      <c r="F1032">
        <v>0</v>
      </c>
      <c r="J1032" s="19">
        <f>+'R ACC'!E250</f>
        <v>0</v>
      </c>
      <c r="L1032" s="19">
        <f t="shared" si="56"/>
        <v>0</v>
      </c>
      <c r="M1032" s="19">
        <f t="shared" si="57"/>
        <v>0</v>
      </c>
      <c r="O1032" s="33">
        <f t="shared" si="58"/>
        <v>0</v>
      </c>
    </row>
    <row r="1033" spans="1:15" x14ac:dyDescent="0.4">
      <c r="A1033" t="s">
        <v>4409</v>
      </c>
      <c r="B1033" t="s">
        <v>1196</v>
      </c>
      <c r="C1033" t="s">
        <v>184</v>
      </c>
      <c r="F1033" t="s">
        <v>5580</v>
      </c>
      <c r="H1033" s="19">
        <v>39000</v>
      </c>
      <c r="I1033" t="s">
        <v>159</v>
      </c>
      <c r="J1033" s="19">
        <f>+'R ACC'!E251</f>
        <v>0</v>
      </c>
      <c r="L1033" s="19">
        <f t="shared" si="56"/>
        <v>0</v>
      </c>
      <c r="M1033" s="19">
        <f t="shared" si="57"/>
        <v>0</v>
      </c>
      <c r="O1033" s="33">
        <f t="shared" si="58"/>
        <v>0</v>
      </c>
    </row>
    <row r="1034" spans="1:15" x14ac:dyDescent="0.4">
      <c r="A1034" t="s">
        <v>4409</v>
      </c>
      <c r="B1034" t="s">
        <v>1197</v>
      </c>
      <c r="C1034" t="s">
        <v>184</v>
      </c>
      <c r="F1034" t="s">
        <v>5581</v>
      </c>
      <c r="H1034" s="19">
        <v>39000</v>
      </c>
      <c r="I1034" t="s">
        <v>131</v>
      </c>
      <c r="J1034" s="19">
        <f>+'R ACC'!E252</f>
        <v>0</v>
      </c>
      <c r="L1034" s="19">
        <f t="shared" si="56"/>
        <v>0</v>
      </c>
      <c r="M1034" s="19">
        <f t="shared" si="57"/>
        <v>0</v>
      </c>
      <c r="O1034" s="33">
        <f t="shared" si="58"/>
        <v>0</v>
      </c>
    </row>
    <row r="1035" spans="1:15" x14ac:dyDescent="0.4">
      <c r="A1035" t="s">
        <v>4409</v>
      </c>
      <c r="B1035" t="s">
        <v>1198</v>
      </c>
      <c r="C1035" t="s">
        <v>184</v>
      </c>
      <c r="F1035" t="s">
        <v>5582</v>
      </c>
      <c r="H1035" s="19">
        <v>39000</v>
      </c>
      <c r="I1035" t="s">
        <v>132</v>
      </c>
      <c r="J1035" s="19">
        <f>+'R ACC'!E253</f>
        <v>0</v>
      </c>
      <c r="L1035" s="19">
        <f t="shared" si="56"/>
        <v>0</v>
      </c>
      <c r="M1035" s="19">
        <f t="shared" si="57"/>
        <v>0</v>
      </c>
      <c r="O1035" s="33">
        <f t="shared" si="58"/>
        <v>0</v>
      </c>
    </row>
    <row r="1036" spans="1:15" x14ac:dyDescent="0.4">
      <c r="A1036" t="s">
        <v>4409</v>
      </c>
      <c r="B1036" t="s">
        <v>1199</v>
      </c>
      <c r="C1036" t="s">
        <v>184</v>
      </c>
      <c r="F1036" t="s">
        <v>5583</v>
      </c>
      <c r="H1036" s="19">
        <v>39000</v>
      </c>
      <c r="I1036" t="s">
        <v>133</v>
      </c>
      <c r="J1036" s="19">
        <f>+'R ACC'!E254</f>
        <v>0</v>
      </c>
      <c r="L1036" s="19">
        <f t="shared" si="56"/>
        <v>0</v>
      </c>
      <c r="M1036" s="19">
        <f t="shared" si="57"/>
        <v>0</v>
      </c>
      <c r="O1036" s="33">
        <f t="shared" si="58"/>
        <v>0</v>
      </c>
    </row>
    <row r="1037" spans="1:15" x14ac:dyDescent="0.4">
      <c r="A1037" t="s">
        <v>4409</v>
      </c>
      <c r="B1037" t="s">
        <v>1200</v>
      </c>
      <c r="C1037" t="s">
        <v>184</v>
      </c>
      <c r="F1037" t="s">
        <v>5584</v>
      </c>
      <c r="H1037" s="19">
        <v>39000</v>
      </c>
      <c r="I1037" t="s">
        <v>185</v>
      </c>
      <c r="J1037" s="19">
        <f>+'R ACC'!E255</f>
        <v>0</v>
      </c>
      <c r="L1037" s="19">
        <f t="shared" si="56"/>
        <v>0</v>
      </c>
      <c r="M1037" s="19">
        <f t="shared" si="57"/>
        <v>0</v>
      </c>
      <c r="O1037" s="33">
        <f t="shared" si="58"/>
        <v>0</v>
      </c>
    </row>
    <row r="1038" spans="1:15" x14ac:dyDescent="0.4">
      <c r="A1038" t="s">
        <v>4409</v>
      </c>
      <c r="B1038" t="s">
        <v>1201</v>
      </c>
      <c r="C1038" t="s">
        <v>186</v>
      </c>
      <c r="F1038" t="s">
        <v>5585</v>
      </c>
      <c r="H1038" s="19">
        <v>39000</v>
      </c>
      <c r="I1038" t="s">
        <v>6</v>
      </c>
      <c r="J1038" s="19">
        <f>+'R ACC'!E256</f>
        <v>0</v>
      </c>
      <c r="L1038" s="19">
        <f t="shared" si="56"/>
        <v>0</v>
      </c>
      <c r="M1038" s="19">
        <f t="shared" si="57"/>
        <v>0</v>
      </c>
      <c r="O1038" s="33">
        <f t="shared" si="58"/>
        <v>0</v>
      </c>
    </row>
    <row r="1039" spans="1:15" x14ac:dyDescent="0.4">
      <c r="A1039" t="s">
        <v>4409</v>
      </c>
      <c r="B1039" t="s">
        <v>1202</v>
      </c>
      <c r="C1039" t="s">
        <v>186</v>
      </c>
      <c r="F1039" t="s">
        <v>5586</v>
      </c>
      <c r="H1039" s="19">
        <v>39000</v>
      </c>
      <c r="I1039" t="s">
        <v>102</v>
      </c>
      <c r="J1039" s="19">
        <f>+'R ACC'!E257</f>
        <v>0</v>
      </c>
      <c r="L1039" s="19">
        <f t="shared" si="56"/>
        <v>0</v>
      </c>
      <c r="M1039" s="19">
        <f t="shared" si="57"/>
        <v>0</v>
      </c>
      <c r="O1039" s="33">
        <f t="shared" si="58"/>
        <v>0</v>
      </c>
    </row>
    <row r="1040" spans="1:15" x14ac:dyDescent="0.4">
      <c r="A1040" t="s">
        <v>4409</v>
      </c>
      <c r="B1040" t="s">
        <v>1203</v>
      </c>
      <c r="C1040" t="s">
        <v>186</v>
      </c>
      <c r="F1040" t="s">
        <v>5587</v>
      </c>
      <c r="H1040" s="19">
        <v>39000</v>
      </c>
      <c r="I1040" t="s">
        <v>98</v>
      </c>
      <c r="J1040" s="19">
        <f>+'R ACC'!E258</f>
        <v>0</v>
      </c>
      <c r="L1040" s="19">
        <f t="shared" si="56"/>
        <v>0</v>
      </c>
      <c r="M1040" s="19">
        <f t="shared" si="57"/>
        <v>0</v>
      </c>
      <c r="O1040" s="33">
        <f t="shared" si="58"/>
        <v>0</v>
      </c>
    </row>
    <row r="1041" spans="1:15" x14ac:dyDescent="0.4">
      <c r="A1041" t="s">
        <v>4409</v>
      </c>
      <c r="B1041" t="s">
        <v>1204</v>
      </c>
      <c r="C1041" t="s">
        <v>186</v>
      </c>
      <c r="F1041" t="s">
        <v>5588</v>
      </c>
      <c r="H1041" s="19">
        <v>39000</v>
      </c>
      <c r="I1041" t="s">
        <v>138</v>
      </c>
      <c r="J1041" s="19">
        <f>+'R ACC'!E259</f>
        <v>0</v>
      </c>
      <c r="L1041" s="19">
        <f t="shared" si="56"/>
        <v>0</v>
      </c>
      <c r="M1041" s="19">
        <f t="shared" si="57"/>
        <v>0</v>
      </c>
      <c r="O1041" s="33">
        <f t="shared" si="58"/>
        <v>0</v>
      </c>
    </row>
    <row r="1042" spans="1:15" x14ac:dyDescent="0.4">
      <c r="A1042" t="s">
        <v>4409</v>
      </c>
      <c r="B1042" t="s">
        <v>1205</v>
      </c>
      <c r="C1042" t="s">
        <v>186</v>
      </c>
      <c r="F1042" t="s">
        <v>5589</v>
      </c>
      <c r="H1042" s="19">
        <v>39000</v>
      </c>
      <c r="I1042" t="s">
        <v>157</v>
      </c>
      <c r="J1042" s="19">
        <f>+'R ACC'!E260</f>
        <v>0</v>
      </c>
      <c r="L1042" s="19">
        <f t="shared" si="56"/>
        <v>0</v>
      </c>
      <c r="M1042" s="19">
        <f t="shared" si="57"/>
        <v>0</v>
      </c>
      <c r="O1042" s="33">
        <f t="shared" si="58"/>
        <v>0</v>
      </c>
    </row>
    <row r="1043" spans="1:15" x14ac:dyDescent="0.4">
      <c r="A1043" t="s">
        <v>4409</v>
      </c>
      <c r="B1043" t="s">
        <v>1206</v>
      </c>
      <c r="C1043" t="s">
        <v>186</v>
      </c>
      <c r="F1043" t="s">
        <v>5590</v>
      </c>
      <c r="H1043" s="19">
        <v>39000</v>
      </c>
      <c r="I1043" t="s">
        <v>10</v>
      </c>
      <c r="J1043" s="19">
        <f>+'R ACC'!E261</f>
        <v>0</v>
      </c>
      <c r="L1043" s="19">
        <f t="shared" si="56"/>
        <v>0</v>
      </c>
      <c r="M1043" s="19">
        <f t="shared" si="57"/>
        <v>0</v>
      </c>
      <c r="O1043" s="33">
        <f t="shared" si="58"/>
        <v>0</v>
      </c>
    </row>
    <row r="1044" spans="1:15" x14ac:dyDescent="0.4">
      <c r="A1044" t="s">
        <v>4409</v>
      </c>
      <c r="B1044" t="s">
        <v>1207</v>
      </c>
      <c r="C1044" t="s">
        <v>187</v>
      </c>
      <c r="F1044" t="s">
        <v>5591</v>
      </c>
      <c r="H1044" s="19">
        <v>39000</v>
      </c>
      <c r="I1044" t="s">
        <v>188</v>
      </c>
      <c r="J1044" s="19">
        <f>+'R ACC'!E262</f>
        <v>0</v>
      </c>
      <c r="L1044" s="19">
        <f t="shared" si="56"/>
        <v>0</v>
      </c>
      <c r="M1044" s="19">
        <f t="shared" si="57"/>
        <v>0</v>
      </c>
      <c r="O1044" s="33">
        <f t="shared" si="58"/>
        <v>0</v>
      </c>
    </row>
    <row r="1045" spans="1:15" x14ac:dyDescent="0.4">
      <c r="A1045" t="s">
        <v>4409</v>
      </c>
      <c r="B1045" t="s">
        <v>1208</v>
      </c>
      <c r="C1045" t="s">
        <v>187</v>
      </c>
      <c r="F1045" t="s">
        <v>5592</v>
      </c>
      <c r="H1045" s="19">
        <v>39000</v>
      </c>
      <c r="I1045" t="s">
        <v>126</v>
      </c>
      <c r="J1045" s="19">
        <f>+'R ACC'!E263</f>
        <v>0</v>
      </c>
      <c r="L1045" s="19">
        <f t="shared" si="56"/>
        <v>0</v>
      </c>
      <c r="M1045" s="19">
        <f t="shared" si="57"/>
        <v>0</v>
      </c>
      <c r="O1045" s="33">
        <f t="shared" si="58"/>
        <v>0</v>
      </c>
    </row>
    <row r="1046" spans="1:15" x14ac:dyDescent="0.4">
      <c r="A1046" t="s">
        <v>4409</v>
      </c>
      <c r="B1046" t="s">
        <v>1209</v>
      </c>
      <c r="C1046" t="s">
        <v>187</v>
      </c>
      <c r="F1046" t="s">
        <v>5593</v>
      </c>
      <c r="H1046" s="19">
        <v>39000</v>
      </c>
      <c r="I1046" t="s">
        <v>102</v>
      </c>
      <c r="J1046" s="19">
        <f>+'R ACC'!E264</f>
        <v>0</v>
      </c>
      <c r="L1046" s="19">
        <f t="shared" si="56"/>
        <v>0</v>
      </c>
      <c r="M1046" s="19">
        <f t="shared" si="57"/>
        <v>0</v>
      </c>
      <c r="O1046" s="33">
        <f t="shared" si="58"/>
        <v>0</v>
      </c>
    </row>
    <row r="1047" spans="1:15" x14ac:dyDescent="0.4">
      <c r="A1047" t="s">
        <v>4409</v>
      </c>
      <c r="B1047" t="s">
        <v>1210</v>
      </c>
      <c r="C1047" t="s">
        <v>187</v>
      </c>
      <c r="F1047" t="s">
        <v>5594</v>
      </c>
      <c r="H1047" s="19">
        <v>39000</v>
      </c>
      <c r="I1047" t="s">
        <v>105</v>
      </c>
      <c r="J1047" s="19">
        <f>+'R ACC'!E265</f>
        <v>0</v>
      </c>
      <c r="L1047" s="19">
        <f t="shared" si="56"/>
        <v>0</v>
      </c>
      <c r="M1047" s="19">
        <f t="shared" si="57"/>
        <v>0</v>
      </c>
      <c r="O1047" s="33">
        <f t="shared" si="58"/>
        <v>0</v>
      </c>
    </row>
    <row r="1048" spans="1:15" x14ac:dyDescent="0.4">
      <c r="A1048" t="s">
        <v>4409</v>
      </c>
      <c r="B1048" t="s">
        <v>1211</v>
      </c>
      <c r="C1048" t="s">
        <v>187</v>
      </c>
      <c r="F1048" t="s">
        <v>5595</v>
      </c>
      <c r="H1048" s="19">
        <v>39000</v>
      </c>
      <c r="I1048" t="s">
        <v>132</v>
      </c>
      <c r="J1048" s="19">
        <f>+'R ACC'!E266</f>
        <v>0</v>
      </c>
      <c r="L1048" s="19">
        <f t="shared" si="56"/>
        <v>0</v>
      </c>
      <c r="M1048" s="19">
        <f t="shared" si="57"/>
        <v>0</v>
      </c>
      <c r="O1048" s="33">
        <f t="shared" si="58"/>
        <v>0</v>
      </c>
    </row>
    <row r="1049" spans="1:15" x14ac:dyDescent="0.4">
      <c r="A1049" t="s">
        <v>4409</v>
      </c>
      <c r="B1049" t="s">
        <v>1212</v>
      </c>
      <c r="C1049" t="s">
        <v>187</v>
      </c>
      <c r="F1049" t="s">
        <v>5596</v>
      </c>
      <c r="H1049" s="19">
        <v>39000</v>
      </c>
      <c r="I1049" t="s">
        <v>133</v>
      </c>
      <c r="J1049" s="19">
        <f>+'R ACC'!E267</f>
        <v>0</v>
      </c>
      <c r="L1049" s="19">
        <f t="shared" si="56"/>
        <v>0</v>
      </c>
      <c r="M1049" s="19">
        <f t="shared" si="57"/>
        <v>0</v>
      </c>
      <c r="O1049" s="33">
        <f t="shared" si="58"/>
        <v>0</v>
      </c>
    </row>
    <row r="1050" spans="1:15" x14ac:dyDescent="0.4">
      <c r="A1050" t="s">
        <v>4409</v>
      </c>
      <c r="B1050" t="s">
        <v>1213</v>
      </c>
      <c r="C1050" t="s">
        <v>189</v>
      </c>
      <c r="F1050" t="s">
        <v>5597</v>
      </c>
      <c r="H1050" s="19">
        <v>39000</v>
      </c>
      <c r="I1050" t="s">
        <v>190</v>
      </c>
      <c r="J1050" s="19">
        <f>+'R ACC'!E268</f>
        <v>0</v>
      </c>
      <c r="L1050" s="19">
        <f t="shared" si="56"/>
        <v>0</v>
      </c>
      <c r="M1050" s="19">
        <f t="shared" si="57"/>
        <v>0</v>
      </c>
      <c r="O1050" s="33">
        <f t="shared" si="58"/>
        <v>0</v>
      </c>
    </row>
    <row r="1051" spans="1:15" x14ac:dyDescent="0.4">
      <c r="A1051" t="s">
        <v>4409</v>
      </c>
      <c r="B1051" t="s">
        <v>1214</v>
      </c>
      <c r="C1051" t="s">
        <v>189</v>
      </c>
      <c r="F1051" t="s">
        <v>5598</v>
      </c>
      <c r="H1051" s="19">
        <v>39000</v>
      </c>
      <c r="I1051" t="s">
        <v>109</v>
      </c>
      <c r="J1051" s="19">
        <f>+'R ACC'!E269</f>
        <v>0</v>
      </c>
      <c r="L1051" s="19">
        <f t="shared" si="56"/>
        <v>0</v>
      </c>
      <c r="M1051" s="19">
        <f t="shared" si="57"/>
        <v>0</v>
      </c>
      <c r="O1051" s="33">
        <f t="shared" si="58"/>
        <v>0</v>
      </c>
    </row>
    <row r="1052" spans="1:15" x14ac:dyDescent="0.4">
      <c r="A1052" t="s">
        <v>4409</v>
      </c>
      <c r="B1052" t="s">
        <v>1215</v>
      </c>
      <c r="C1052" t="s">
        <v>189</v>
      </c>
      <c r="F1052" t="s">
        <v>5599</v>
      </c>
      <c r="H1052" s="19">
        <v>39000</v>
      </c>
      <c r="I1052" t="s">
        <v>149</v>
      </c>
      <c r="J1052" s="19">
        <f>+'R ACC'!E270</f>
        <v>0</v>
      </c>
      <c r="L1052" s="19">
        <f t="shared" si="56"/>
        <v>0</v>
      </c>
      <c r="M1052" s="19">
        <f t="shared" si="57"/>
        <v>0</v>
      </c>
      <c r="O1052" s="33">
        <f t="shared" si="58"/>
        <v>0</v>
      </c>
    </row>
    <row r="1053" spans="1:15" x14ac:dyDescent="0.4">
      <c r="A1053" t="s">
        <v>4409</v>
      </c>
      <c r="B1053" t="s">
        <v>1216</v>
      </c>
      <c r="C1053" t="s">
        <v>189</v>
      </c>
      <c r="F1053" t="s">
        <v>5600</v>
      </c>
      <c r="H1053" s="19">
        <v>39000</v>
      </c>
      <c r="I1053" t="s">
        <v>12</v>
      </c>
      <c r="J1053" s="19">
        <f>+'R ACC'!E271</f>
        <v>0</v>
      </c>
      <c r="L1053" s="19">
        <f t="shared" si="56"/>
        <v>0</v>
      </c>
      <c r="M1053" s="19">
        <f t="shared" si="57"/>
        <v>0</v>
      </c>
      <c r="O1053" s="33">
        <f t="shared" si="58"/>
        <v>0</v>
      </c>
    </row>
    <row r="1054" spans="1:15" x14ac:dyDescent="0.4">
      <c r="A1054" t="s">
        <v>4409</v>
      </c>
      <c r="B1054" t="s">
        <v>1217</v>
      </c>
      <c r="C1054" t="s">
        <v>191</v>
      </c>
      <c r="F1054" t="s">
        <v>5601</v>
      </c>
      <c r="H1054" s="19">
        <v>39000</v>
      </c>
      <c r="I1054" t="s">
        <v>102</v>
      </c>
      <c r="J1054" s="19">
        <f>+'R ACC'!E272</f>
        <v>0</v>
      </c>
      <c r="L1054" s="19">
        <f t="shared" si="56"/>
        <v>0</v>
      </c>
      <c r="M1054" s="19">
        <f t="shared" si="57"/>
        <v>0</v>
      </c>
      <c r="O1054" s="33">
        <f t="shared" si="58"/>
        <v>0</v>
      </c>
    </row>
    <row r="1055" spans="1:15" x14ac:dyDescent="0.4">
      <c r="A1055" t="s">
        <v>4409</v>
      </c>
      <c r="B1055" t="s">
        <v>1218</v>
      </c>
      <c r="C1055" t="s">
        <v>191</v>
      </c>
      <c r="F1055" t="s">
        <v>5602</v>
      </c>
      <c r="H1055" s="19">
        <v>39000</v>
      </c>
      <c r="I1055" t="s">
        <v>105</v>
      </c>
      <c r="J1055" s="19">
        <f>+'R ACC'!E273</f>
        <v>0</v>
      </c>
      <c r="L1055" s="19">
        <f t="shared" si="56"/>
        <v>0</v>
      </c>
      <c r="M1055" s="19">
        <f t="shared" si="57"/>
        <v>0</v>
      </c>
      <c r="O1055" s="33">
        <f t="shared" si="58"/>
        <v>0</v>
      </c>
    </row>
    <row r="1056" spans="1:15" x14ac:dyDescent="0.4">
      <c r="A1056" t="s">
        <v>4409</v>
      </c>
      <c r="B1056" t="s">
        <v>1219</v>
      </c>
      <c r="C1056" t="s">
        <v>191</v>
      </c>
      <c r="F1056" t="s">
        <v>5603</v>
      </c>
      <c r="H1056" s="19">
        <v>39000</v>
      </c>
      <c r="I1056" t="s">
        <v>132</v>
      </c>
      <c r="J1056" s="19">
        <f>+'R ACC'!E274</f>
        <v>0</v>
      </c>
      <c r="L1056" s="19">
        <f t="shared" si="56"/>
        <v>0</v>
      </c>
      <c r="M1056" s="19">
        <f t="shared" si="57"/>
        <v>0</v>
      </c>
      <c r="O1056" s="33">
        <f t="shared" si="58"/>
        <v>0</v>
      </c>
    </row>
    <row r="1057" spans="1:15" x14ac:dyDescent="0.4">
      <c r="A1057" t="s">
        <v>4409</v>
      </c>
      <c r="B1057" t="s">
        <v>1220</v>
      </c>
      <c r="C1057" t="s">
        <v>191</v>
      </c>
      <c r="F1057" t="s">
        <v>5604</v>
      </c>
      <c r="H1057" s="19">
        <v>39000</v>
      </c>
      <c r="I1057" t="s">
        <v>107</v>
      </c>
      <c r="J1057" s="19">
        <f>+'R ACC'!E275</f>
        <v>0</v>
      </c>
      <c r="L1057" s="19">
        <f t="shared" si="56"/>
        <v>0</v>
      </c>
      <c r="M1057" s="19">
        <f t="shared" si="57"/>
        <v>0</v>
      </c>
      <c r="O1057" s="33">
        <f t="shared" si="58"/>
        <v>0</v>
      </c>
    </row>
    <row r="1058" spans="1:15" x14ac:dyDescent="0.4">
      <c r="A1058" t="s">
        <v>4409</v>
      </c>
      <c r="B1058" t="s">
        <v>1221</v>
      </c>
      <c r="C1058" t="s">
        <v>192</v>
      </c>
      <c r="F1058" t="s">
        <v>5605</v>
      </c>
      <c r="H1058" s="19">
        <v>39000</v>
      </c>
      <c r="I1058" t="s">
        <v>193</v>
      </c>
      <c r="J1058" s="19">
        <f>+'R ACC'!E276</f>
        <v>0</v>
      </c>
      <c r="L1058" s="19">
        <f t="shared" si="56"/>
        <v>0</v>
      </c>
      <c r="M1058" s="19">
        <f t="shared" si="57"/>
        <v>0</v>
      </c>
      <c r="O1058" s="33">
        <f t="shared" si="58"/>
        <v>0</v>
      </c>
    </row>
    <row r="1059" spans="1:15" x14ac:dyDescent="0.4">
      <c r="A1059" t="s">
        <v>4409</v>
      </c>
      <c r="B1059" t="s">
        <v>1222</v>
      </c>
      <c r="C1059" t="s">
        <v>192</v>
      </c>
      <c r="F1059" t="s">
        <v>5606</v>
      </c>
      <c r="H1059" s="19">
        <v>39000</v>
      </c>
      <c r="I1059" t="s">
        <v>159</v>
      </c>
      <c r="J1059" s="19">
        <f>+'R ACC'!E277</f>
        <v>0</v>
      </c>
      <c r="L1059" s="19">
        <f t="shared" si="56"/>
        <v>0</v>
      </c>
      <c r="M1059" s="19">
        <f t="shared" si="57"/>
        <v>0</v>
      </c>
      <c r="O1059" s="33">
        <f t="shared" si="58"/>
        <v>0</v>
      </c>
    </row>
    <row r="1060" spans="1:15" x14ac:dyDescent="0.4">
      <c r="A1060" t="s">
        <v>4409</v>
      </c>
      <c r="B1060" t="s">
        <v>1223</v>
      </c>
      <c r="C1060" t="s">
        <v>192</v>
      </c>
      <c r="F1060" t="s">
        <v>5607</v>
      </c>
      <c r="H1060" s="19">
        <v>39000</v>
      </c>
      <c r="I1060" t="s">
        <v>131</v>
      </c>
      <c r="J1060" s="19">
        <f>+'R ACC'!E278</f>
        <v>0</v>
      </c>
      <c r="L1060" s="19">
        <f t="shared" si="56"/>
        <v>0</v>
      </c>
      <c r="M1060" s="19">
        <f t="shared" si="57"/>
        <v>0</v>
      </c>
      <c r="O1060" s="33">
        <f t="shared" si="58"/>
        <v>0</v>
      </c>
    </row>
    <row r="1061" spans="1:15" x14ac:dyDescent="0.4">
      <c r="A1061" t="s">
        <v>4409</v>
      </c>
      <c r="B1061" t="s">
        <v>1224</v>
      </c>
      <c r="C1061" t="s">
        <v>192</v>
      </c>
      <c r="F1061" t="s">
        <v>5608</v>
      </c>
      <c r="H1061" s="19">
        <v>39000</v>
      </c>
      <c r="I1061" t="s">
        <v>95</v>
      </c>
      <c r="J1061" s="19">
        <f>+'R ACC'!E279</f>
        <v>0</v>
      </c>
      <c r="L1061" s="19">
        <f t="shared" si="56"/>
        <v>0</v>
      </c>
      <c r="M1061" s="19">
        <f t="shared" si="57"/>
        <v>0</v>
      </c>
      <c r="O1061" s="33">
        <f t="shared" si="58"/>
        <v>0</v>
      </c>
    </row>
    <row r="1062" spans="1:15" x14ac:dyDescent="0.4">
      <c r="A1062" t="s">
        <v>4409</v>
      </c>
      <c r="B1062" t="s">
        <v>1225</v>
      </c>
      <c r="C1062" t="s">
        <v>192</v>
      </c>
      <c r="F1062" t="s">
        <v>5609</v>
      </c>
      <c r="H1062" s="19">
        <v>39000</v>
      </c>
      <c r="I1062" t="s">
        <v>194</v>
      </c>
      <c r="J1062" s="19">
        <f>+'R ACC'!E280</f>
        <v>0</v>
      </c>
      <c r="L1062" s="19">
        <f t="shared" si="56"/>
        <v>0</v>
      </c>
      <c r="M1062" s="19">
        <f t="shared" si="57"/>
        <v>0</v>
      </c>
      <c r="O1062" s="33">
        <f t="shared" si="58"/>
        <v>0</v>
      </c>
    </row>
    <row r="1063" spans="1:15" x14ac:dyDescent="0.4">
      <c r="A1063" t="s">
        <v>4409</v>
      </c>
      <c r="B1063" t="s">
        <v>1226</v>
      </c>
      <c r="C1063" t="s">
        <v>195</v>
      </c>
      <c r="F1063" t="s">
        <v>5610</v>
      </c>
      <c r="H1063" s="19">
        <v>39000</v>
      </c>
      <c r="I1063" t="s">
        <v>146</v>
      </c>
      <c r="J1063" s="19">
        <f>+'R ACC'!E281</f>
        <v>0</v>
      </c>
      <c r="L1063" s="19">
        <f t="shared" si="56"/>
        <v>0</v>
      </c>
      <c r="M1063" s="19">
        <f t="shared" si="57"/>
        <v>0</v>
      </c>
      <c r="O1063" s="33">
        <f t="shared" si="58"/>
        <v>0</v>
      </c>
    </row>
    <row r="1064" spans="1:15" x14ac:dyDescent="0.4">
      <c r="A1064" t="s">
        <v>4409</v>
      </c>
      <c r="B1064" t="s">
        <v>1227</v>
      </c>
      <c r="C1064" t="s">
        <v>195</v>
      </c>
      <c r="F1064" t="s">
        <v>5611</v>
      </c>
      <c r="H1064" s="19">
        <v>39000</v>
      </c>
      <c r="I1064" t="s">
        <v>196</v>
      </c>
      <c r="J1064" s="19">
        <f>+'R ACC'!E282</f>
        <v>0</v>
      </c>
      <c r="L1064" s="19">
        <f t="shared" si="56"/>
        <v>0</v>
      </c>
      <c r="M1064" s="19">
        <f t="shared" si="57"/>
        <v>0</v>
      </c>
      <c r="O1064" s="33">
        <f t="shared" si="58"/>
        <v>0</v>
      </c>
    </row>
    <row r="1065" spans="1:15" x14ac:dyDescent="0.4">
      <c r="A1065" t="s">
        <v>4409</v>
      </c>
      <c r="B1065" t="s">
        <v>1228</v>
      </c>
      <c r="C1065" t="s">
        <v>195</v>
      </c>
      <c r="F1065" t="s">
        <v>5612</v>
      </c>
      <c r="H1065" s="19">
        <v>39000</v>
      </c>
      <c r="I1065" t="s">
        <v>193</v>
      </c>
      <c r="J1065" s="19">
        <f>+'R ACC'!E283</f>
        <v>0</v>
      </c>
      <c r="L1065" s="19">
        <f t="shared" si="56"/>
        <v>0</v>
      </c>
      <c r="M1065" s="19">
        <f t="shared" si="57"/>
        <v>0</v>
      </c>
      <c r="O1065" s="33">
        <f t="shared" si="58"/>
        <v>0</v>
      </c>
    </row>
    <row r="1066" spans="1:15" x14ac:dyDescent="0.4">
      <c r="A1066" t="s">
        <v>4409</v>
      </c>
      <c r="B1066" t="s">
        <v>1229</v>
      </c>
      <c r="C1066" t="s">
        <v>195</v>
      </c>
      <c r="F1066" t="s">
        <v>5613</v>
      </c>
      <c r="H1066" s="19">
        <v>39000</v>
      </c>
      <c r="I1066" t="s">
        <v>190</v>
      </c>
      <c r="J1066" s="19">
        <f>+'R ACC'!E284</f>
        <v>0</v>
      </c>
      <c r="L1066" s="19">
        <f t="shared" si="56"/>
        <v>0</v>
      </c>
      <c r="M1066" s="19">
        <f t="shared" si="57"/>
        <v>0</v>
      </c>
      <c r="O1066" s="33">
        <f t="shared" si="58"/>
        <v>0</v>
      </c>
    </row>
    <row r="1067" spans="1:15" x14ac:dyDescent="0.4">
      <c r="A1067" t="s">
        <v>4409</v>
      </c>
      <c r="B1067" t="s">
        <v>1230</v>
      </c>
      <c r="C1067" t="s">
        <v>195</v>
      </c>
      <c r="F1067" t="s">
        <v>5614</v>
      </c>
      <c r="H1067" s="19">
        <v>39000</v>
      </c>
      <c r="I1067" t="s">
        <v>109</v>
      </c>
      <c r="J1067" s="19">
        <f>+'R ACC'!E285</f>
        <v>0</v>
      </c>
      <c r="L1067" s="19">
        <f t="shared" si="56"/>
        <v>0</v>
      </c>
      <c r="M1067" s="19">
        <f t="shared" si="57"/>
        <v>0</v>
      </c>
      <c r="O1067" s="33">
        <f t="shared" si="58"/>
        <v>0</v>
      </c>
    </row>
    <row r="1068" spans="1:15" x14ac:dyDescent="0.4">
      <c r="A1068" t="s">
        <v>465</v>
      </c>
      <c r="B1068" t="s">
        <v>4507</v>
      </c>
      <c r="F1068">
        <v>0</v>
      </c>
      <c r="J1068" s="19">
        <f>+XC!E3</f>
        <v>0</v>
      </c>
      <c r="L1068" s="19">
        <f t="shared" si="56"/>
        <v>0</v>
      </c>
      <c r="M1068" s="19">
        <f t="shared" si="57"/>
        <v>0</v>
      </c>
      <c r="O1068" s="33">
        <f t="shared" si="58"/>
        <v>0</v>
      </c>
    </row>
    <row r="1069" spans="1:15" x14ac:dyDescent="0.4">
      <c r="A1069" t="s">
        <v>465</v>
      </c>
      <c r="B1069" t="s">
        <v>2563</v>
      </c>
      <c r="C1069" t="s">
        <v>466</v>
      </c>
      <c r="F1069" t="s">
        <v>5615</v>
      </c>
      <c r="H1069" s="19">
        <v>114000</v>
      </c>
      <c r="I1069" t="s">
        <v>110</v>
      </c>
      <c r="J1069" s="19">
        <f>+XC!E4</f>
        <v>0</v>
      </c>
      <c r="L1069" s="19">
        <f t="shared" si="56"/>
        <v>0</v>
      </c>
      <c r="M1069" s="19">
        <f t="shared" si="57"/>
        <v>0</v>
      </c>
      <c r="O1069" s="33">
        <f t="shared" si="58"/>
        <v>0</v>
      </c>
    </row>
    <row r="1070" spans="1:15" x14ac:dyDescent="0.4">
      <c r="A1070" t="s">
        <v>465</v>
      </c>
      <c r="B1070" t="s">
        <v>2564</v>
      </c>
      <c r="C1070" t="s">
        <v>466</v>
      </c>
      <c r="F1070" t="s">
        <v>5616</v>
      </c>
      <c r="H1070" s="19">
        <v>114000</v>
      </c>
      <c r="I1070" t="s">
        <v>123</v>
      </c>
      <c r="J1070" s="19">
        <f>+XC!E5</f>
        <v>0</v>
      </c>
      <c r="L1070" s="19">
        <f t="shared" si="56"/>
        <v>0</v>
      </c>
      <c r="M1070" s="19">
        <f t="shared" si="57"/>
        <v>0</v>
      </c>
      <c r="O1070" s="33">
        <f t="shared" si="58"/>
        <v>0</v>
      </c>
    </row>
    <row r="1071" spans="1:15" x14ac:dyDescent="0.4">
      <c r="A1071" t="s">
        <v>465</v>
      </c>
      <c r="B1071" t="s">
        <v>2565</v>
      </c>
      <c r="C1071" t="s">
        <v>466</v>
      </c>
      <c r="F1071" t="s">
        <v>5617</v>
      </c>
      <c r="H1071" s="19">
        <v>114000</v>
      </c>
      <c r="I1071" t="s">
        <v>112</v>
      </c>
      <c r="J1071" s="19">
        <f>+XC!E6</f>
        <v>0</v>
      </c>
      <c r="L1071" s="19">
        <f t="shared" si="56"/>
        <v>0</v>
      </c>
      <c r="M1071" s="19">
        <f t="shared" si="57"/>
        <v>0</v>
      </c>
      <c r="O1071" s="33">
        <f t="shared" si="58"/>
        <v>0</v>
      </c>
    </row>
    <row r="1072" spans="1:15" x14ac:dyDescent="0.4">
      <c r="A1072" t="s">
        <v>465</v>
      </c>
      <c r="B1072" t="s">
        <v>2566</v>
      </c>
      <c r="C1072" t="s">
        <v>466</v>
      </c>
      <c r="F1072" t="s">
        <v>5618</v>
      </c>
      <c r="H1072" s="19">
        <v>114000</v>
      </c>
      <c r="I1072" t="s">
        <v>10</v>
      </c>
      <c r="J1072" s="19">
        <f>+XC!E7</f>
        <v>0</v>
      </c>
      <c r="L1072" s="19">
        <f t="shared" si="56"/>
        <v>0</v>
      </c>
      <c r="M1072" s="19">
        <f t="shared" si="57"/>
        <v>0</v>
      </c>
      <c r="O1072" s="33">
        <f t="shared" si="58"/>
        <v>0</v>
      </c>
    </row>
    <row r="1073" spans="1:15" x14ac:dyDescent="0.4">
      <c r="A1073" t="s">
        <v>465</v>
      </c>
      <c r="B1073" t="s">
        <v>2567</v>
      </c>
      <c r="C1073" t="s">
        <v>466</v>
      </c>
      <c r="F1073" t="s">
        <v>5619</v>
      </c>
      <c r="H1073" s="19">
        <v>114000</v>
      </c>
      <c r="I1073" t="s">
        <v>8</v>
      </c>
      <c r="J1073" s="19">
        <f>+XC!E8</f>
        <v>0</v>
      </c>
      <c r="L1073" s="19">
        <f t="shared" si="56"/>
        <v>0</v>
      </c>
      <c r="M1073" s="19">
        <f t="shared" si="57"/>
        <v>0</v>
      </c>
      <c r="O1073" s="33">
        <f t="shared" si="58"/>
        <v>0</v>
      </c>
    </row>
    <row r="1074" spans="1:15" x14ac:dyDescent="0.4">
      <c r="A1074" t="s">
        <v>465</v>
      </c>
      <c r="B1074" t="s">
        <v>2568</v>
      </c>
      <c r="C1074" t="s">
        <v>467</v>
      </c>
      <c r="F1074" t="s">
        <v>5620</v>
      </c>
      <c r="H1074" s="19">
        <v>114000</v>
      </c>
      <c r="I1074" t="s">
        <v>123</v>
      </c>
      <c r="J1074" s="19">
        <f>+XC!E9</f>
        <v>0</v>
      </c>
      <c r="L1074" s="19">
        <f t="shared" si="56"/>
        <v>0</v>
      </c>
      <c r="M1074" s="19">
        <f t="shared" si="57"/>
        <v>0</v>
      </c>
      <c r="O1074" s="33">
        <f t="shared" si="58"/>
        <v>0</v>
      </c>
    </row>
    <row r="1075" spans="1:15" x14ac:dyDescent="0.4">
      <c r="A1075" t="s">
        <v>465</v>
      </c>
      <c r="B1075" t="s">
        <v>2569</v>
      </c>
      <c r="C1075" t="s">
        <v>467</v>
      </c>
      <c r="F1075" t="s">
        <v>5621</v>
      </c>
      <c r="H1075" s="19">
        <v>114000</v>
      </c>
      <c r="I1075" t="s">
        <v>112</v>
      </c>
      <c r="J1075" s="19">
        <f>+XC!E10</f>
        <v>0</v>
      </c>
      <c r="L1075" s="19">
        <f t="shared" si="56"/>
        <v>0</v>
      </c>
      <c r="M1075" s="19">
        <f t="shared" si="57"/>
        <v>0</v>
      </c>
      <c r="O1075" s="33">
        <f t="shared" si="58"/>
        <v>0</v>
      </c>
    </row>
    <row r="1076" spans="1:15" x14ac:dyDescent="0.4">
      <c r="A1076" t="s">
        <v>465</v>
      </c>
      <c r="B1076" t="s">
        <v>2570</v>
      </c>
      <c r="C1076" t="s">
        <v>467</v>
      </c>
      <c r="F1076" t="s">
        <v>5622</v>
      </c>
      <c r="H1076" s="19">
        <v>114000</v>
      </c>
      <c r="I1076" t="s">
        <v>10</v>
      </c>
      <c r="J1076" s="19">
        <f>+XC!E11</f>
        <v>0</v>
      </c>
      <c r="L1076" s="19">
        <f t="shared" si="56"/>
        <v>0</v>
      </c>
      <c r="M1076" s="19">
        <f t="shared" si="57"/>
        <v>0</v>
      </c>
      <c r="O1076" s="33">
        <f t="shared" si="58"/>
        <v>0</v>
      </c>
    </row>
    <row r="1077" spans="1:15" x14ac:dyDescent="0.4">
      <c r="A1077" t="s">
        <v>465</v>
      </c>
      <c r="B1077" t="s">
        <v>2571</v>
      </c>
      <c r="C1077" t="s">
        <v>467</v>
      </c>
      <c r="F1077" t="s">
        <v>5623</v>
      </c>
      <c r="H1077" s="19">
        <v>114000</v>
      </c>
      <c r="I1077" t="s">
        <v>8</v>
      </c>
      <c r="J1077" s="19">
        <f>+XC!E12</f>
        <v>0</v>
      </c>
      <c r="L1077" s="19">
        <f t="shared" si="56"/>
        <v>0</v>
      </c>
      <c r="M1077" s="19">
        <f t="shared" si="57"/>
        <v>0</v>
      </c>
      <c r="O1077" s="33">
        <f t="shared" si="58"/>
        <v>0</v>
      </c>
    </row>
    <row r="1078" spans="1:15" x14ac:dyDescent="0.4">
      <c r="A1078" t="s">
        <v>465</v>
      </c>
      <c r="B1078" t="s">
        <v>2572</v>
      </c>
      <c r="C1078" t="s">
        <v>468</v>
      </c>
      <c r="F1078" t="s">
        <v>5624</v>
      </c>
      <c r="H1078" s="19">
        <v>114000</v>
      </c>
      <c r="I1078" t="s">
        <v>110</v>
      </c>
      <c r="J1078" s="19">
        <f>+XC!E13</f>
        <v>0</v>
      </c>
      <c r="L1078" s="19">
        <f t="shared" si="56"/>
        <v>0</v>
      </c>
      <c r="M1078" s="19">
        <f t="shared" si="57"/>
        <v>0</v>
      </c>
      <c r="O1078" s="33">
        <f t="shared" si="58"/>
        <v>0</v>
      </c>
    </row>
    <row r="1079" spans="1:15" x14ac:dyDescent="0.4">
      <c r="A1079" t="s">
        <v>465</v>
      </c>
      <c r="B1079" t="s">
        <v>2573</v>
      </c>
      <c r="C1079" t="s">
        <v>468</v>
      </c>
      <c r="F1079" t="s">
        <v>5625</v>
      </c>
      <c r="H1079" s="19">
        <v>114000</v>
      </c>
      <c r="I1079" t="s">
        <v>123</v>
      </c>
      <c r="J1079" s="19">
        <f>+XC!E14</f>
        <v>0</v>
      </c>
      <c r="L1079" s="19">
        <f t="shared" si="56"/>
        <v>0</v>
      </c>
      <c r="M1079" s="19">
        <f t="shared" si="57"/>
        <v>0</v>
      </c>
      <c r="O1079" s="33">
        <f t="shared" si="58"/>
        <v>0</v>
      </c>
    </row>
    <row r="1080" spans="1:15" x14ac:dyDescent="0.4">
      <c r="A1080" t="s">
        <v>465</v>
      </c>
      <c r="B1080" t="s">
        <v>2574</v>
      </c>
      <c r="C1080" t="s">
        <v>468</v>
      </c>
      <c r="F1080" t="s">
        <v>5626</v>
      </c>
      <c r="H1080" s="19">
        <v>114000</v>
      </c>
      <c r="I1080" t="s">
        <v>112</v>
      </c>
      <c r="J1080" s="19">
        <f>+XC!E15</f>
        <v>0</v>
      </c>
      <c r="L1080" s="19">
        <f t="shared" si="56"/>
        <v>0</v>
      </c>
      <c r="M1080" s="19">
        <f t="shared" si="57"/>
        <v>0</v>
      </c>
      <c r="O1080" s="33">
        <f t="shared" si="58"/>
        <v>0</v>
      </c>
    </row>
    <row r="1081" spans="1:15" x14ac:dyDescent="0.4">
      <c r="A1081" t="s">
        <v>465</v>
      </c>
      <c r="B1081" t="s">
        <v>2575</v>
      </c>
      <c r="C1081" t="s">
        <v>468</v>
      </c>
      <c r="F1081" t="s">
        <v>5627</v>
      </c>
      <c r="H1081" s="19">
        <v>114000</v>
      </c>
      <c r="I1081" t="s">
        <v>10</v>
      </c>
      <c r="J1081" s="19">
        <f>+XC!E16</f>
        <v>0</v>
      </c>
      <c r="L1081" s="19">
        <f t="shared" si="56"/>
        <v>0</v>
      </c>
      <c r="M1081" s="19">
        <f t="shared" si="57"/>
        <v>0</v>
      </c>
      <c r="O1081" s="33">
        <f t="shared" si="58"/>
        <v>0</v>
      </c>
    </row>
    <row r="1082" spans="1:15" x14ac:dyDescent="0.4">
      <c r="A1082" t="s">
        <v>465</v>
      </c>
      <c r="B1082" t="s">
        <v>2576</v>
      </c>
      <c r="C1082" t="s">
        <v>468</v>
      </c>
      <c r="F1082" t="s">
        <v>5628</v>
      </c>
      <c r="H1082" s="19">
        <v>114000</v>
      </c>
      <c r="I1082" t="s">
        <v>8</v>
      </c>
      <c r="J1082" s="19">
        <f>+XC!E17</f>
        <v>0</v>
      </c>
      <c r="L1082" s="19">
        <f t="shared" si="56"/>
        <v>0</v>
      </c>
      <c r="M1082" s="19">
        <f t="shared" si="57"/>
        <v>0</v>
      </c>
      <c r="O1082" s="33">
        <f t="shared" si="58"/>
        <v>0</v>
      </c>
    </row>
    <row r="1083" spans="1:15" x14ac:dyDescent="0.4">
      <c r="A1083" t="s">
        <v>465</v>
      </c>
      <c r="B1083" t="s">
        <v>2577</v>
      </c>
      <c r="C1083" t="s">
        <v>469</v>
      </c>
      <c r="F1083" t="s">
        <v>5629</v>
      </c>
      <c r="H1083" s="19">
        <v>114000</v>
      </c>
      <c r="I1083" t="s">
        <v>110</v>
      </c>
      <c r="J1083" s="19">
        <f>+XC!E18</f>
        <v>0</v>
      </c>
      <c r="L1083" s="19">
        <f t="shared" si="56"/>
        <v>0</v>
      </c>
      <c r="M1083" s="19">
        <f t="shared" si="57"/>
        <v>0</v>
      </c>
      <c r="O1083" s="33">
        <f t="shared" si="58"/>
        <v>0</v>
      </c>
    </row>
    <row r="1084" spans="1:15" x14ac:dyDescent="0.4">
      <c r="A1084" t="s">
        <v>465</v>
      </c>
      <c r="B1084" t="s">
        <v>2578</v>
      </c>
      <c r="C1084" t="s">
        <v>469</v>
      </c>
      <c r="F1084" t="s">
        <v>5630</v>
      </c>
      <c r="H1084" s="19">
        <v>114000</v>
      </c>
      <c r="I1084" t="s">
        <v>123</v>
      </c>
      <c r="J1084" s="19">
        <f>+XC!E19</f>
        <v>0</v>
      </c>
      <c r="L1084" s="19">
        <f t="shared" si="56"/>
        <v>0</v>
      </c>
      <c r="M1084" s="19">
        <f t="shared" si="57"/>
        <v>0</v>
      </c>
      <c r="O1084" s="33">
        <f t="shared" si="58"/>
        <v>0</v>
      </c>
    </row>
    <row r="1085" spans="1:15" x14ac:dyDescent="0.4">
      <c r="A1085" t="s">
        <v>465</v>
      </c>
      <c r="B1085" t="s">
        <v>2579</v>
      </c>
      <c r="C1085" t="s">
        <v>469</v>
      </c>
      <c r="F1085" t="s">
        <v>5631</v>
      </c>
      <c r="H1085" s="19">
        <v>114000</v>
      </c>
      <c r="I1085" t="s">
        <v>112</v>
      </c>
      <c r="J1085" s="19">
        <f>+XC!E20</f>
        <v>0</v>
      </c>
      <c r="L1085" s="19">
        <f t="shared" si="56"/>
        <v>0</v>
      </c>
      <c r="M1085" s="19">
        <f t="shared" si="57"/>
        <v>0</v>
      </c>
      <c r="O1085" s="33">
        <f t="shared" si="58"/>
        <v>0</v>
      </c>
    </row>
    <row r="1086" spans="1:15" x14ac:dyDescent="0.4">
      <c r="A1086" t="s">
        <v>465</v>
      </c>
      <c r="B1086" t="s">
        <v>2580</v>
      </c>
      <c r="C1086" t="s">
        <v>469</v>
      </c>
      <c r="F1086" t="s">
        <v>5632</v>
      </c>
      <c r="H1086" s="19">
        <v>114000</v>
      </c>
      <c r="I1086" t="s">
        <v>10</v>
      </c>
      <c r="J1086" s="19">
        <f>+XC!E21</f>
        <v>0</v>
      </c>
      <c r="L1086" s="19">
        <f t="shared" si="56"/>
        <v>0</v>
      </c>
      <c r="M1086" s="19">
        <f t="shared" si="57"/>
        <v>0</v>
      </c>
      <c r="O1086" s="33">
        <f t="shared" si="58"/>
        <v>0</v>
      </c>
    </row>
    <row r="1087" spans="1:15" x14ac:dyDescent="0.4">
      <c r="A1087" t="s">
        <v>465</v>
      </c>
      <c r="B1087" t="s">
        <v>2581</v>
      </c>
      <c r="C1087" t="s">
        <v>469</v>
      </c>
      <c r="F1087" t="s">
        <v>5633</v>
      </c>
      <c r="H1087" s="19">
        <v>114000</v>
      </c>
      <c r="I1087" t="s">
        <v>8</v>
      </c>
      <c r="J1087" s="19">
        <f>+XC!E22</f>
        <v>0</v>
      </c>
      <c r="L1087" s="19">
        <f t="shared" si="56"/>
        <v>0</v>
      </c>
      <c r="M1087" s="19">
        <f t="shared" si="57"/>
        <v>0</v>
      </c>
      <c r="O1087" s="33">
        <f t="shared" si="58"/>
        <v>0</v>
      </c>
    </row>
    <row r="1088" spans="1:15" x14ac:dyDescent="0.4">
      <c r="A1088" t="s">
        <v>465</v>
      </c>
      <c r="B1088" t="s">
        <v>2582</v>
      </c>
      <c r="C1088" t="s">
        <v>470</v>
      </c>
      <c r="F1088" t="s">
        <v>5634</v>
      </c>
      <c r="H1088" s="19">
        <v>108000</v>
      </c>
      <c r="I1088" t="s">
        <v>141</v>
      </c>
      <c r="J1088" s="19">
        <f>+XC!E23</f>
        <v>0</v>
      </c>
      <c r="L1088" s="19">
        <f t="shared" si="56"/>
        <v>0</v>
      </c>
      <c r="M1088" s="19">
        <f t="shared" si="57"/>
        <v>0</v>
      </c>
      <c r="O1088" s="33">
        <f t="shared" si="58"/>
        <v>0</v>
      </c>
    </row>
    <row r="1089" spans="1:15" x14ac:dyDescent="0.4">
      <c r="A1089" t="s">
        <v>465</v>
      </c>
      <c r="B1089" t="s">
        <v>2583</v>
      </c>
      <c r="C1089" t="s">
        <v>470</v>
      </c>
      <c r="F1089" t="s">
        <v>5635</v>
      </c>
      <c r="H1089" s="19">
        <v>108000</v>
      </c>
      <c r="I1089" t="s">
        <v>734</v>
      </c>
      <c r="J1089" s="19">
        <f>+XC!E24</f>
        <v>0</v>
      </c>
      <c r="L1089" s="19">
        <f t="shared" si="56"/>
        <v>0</v>
      </c>
      <c r="M1089" s="19">
        <f t="shared" si="57"/>
        <v>0</v>
      </c>
      <c r="O1089" s="33">
        <f t="shared" si="58"/>
        <v>0</v>
      </c>
    </row>
    <row r="1090" spans="1:15" x14ac:dyDescent="0.4">
      <c r="A1090" t="s">
        <v>465</v>
      </c>
      <c r="B1090" t="s">
        <v>2584</v>
      </c>
      <c r="C1090" t="s">
        <v>470</v>
      </c>
      <c r="F1090" t="s">
        <v>5636</v>
      </c>
      <c r="H1090" s="19">
        <v>108000</v>
      </c>
      <c r="I1090" t="s">
        <v>735</v>
      </c>
      <c r="J1090" s="19">
        <f>+XC!E25</f>
        <v>0</v>
      </c>
      <c r="L1090" s="19">
        <f t="shared" si="56"/>
        <v>0</v>
      </c>
      <c r="M1090" s="19">
        <f t="shared" si="57"/>
        <v>0</v>
      </c>
      <c r="O1090" s="33">
        <f t="shared" si="58"/>
        <v>0</v>
      </c>
    </row>
    <row r="1091" spans="1:15" x14ac:dyDescent="0.4">
      <c r="A1091" t="s">
        <v>465</v>
      </c>
      <c r="B1091" t="s">
        <v>2585</v>
      </c>
      <c r="C1091" t="s">
        <v>470</v>
      </c>
      <c r="F1091" t="s">
        <v>5637</v>
      </c>
      <c r="H1091" s="19">
        <v>108000</v>
      </c>
      <c r="I1091" t="s">
        <v>736</v>
      </c>
      <c r="J1091" s="19">
        <f>+XC!E26</f>
        <v>0</v>
      </c>
      <c r="L1091" s="19">
        <f t="shared" si="56"/>
        <v>0</v>
      </c>
      <c r="M1091" s="19">
        <f t="shared" si="57"/>
        <v>0</v>
      </c>
      <c r="O1091" s="33">
        <f t="shared" si="58"/>
        <v>0</v>
      </c>
    </row>
    <row r="1092" spans="1:15" x14ac:dyDescent="0.4">
      <c r="A1092" t="s">
        <v>465</v>
      </c>
      <c r="B1092" t="s">
        <v>2586</v>
      </c>
      <c r="C1092" t="s">
        <v>471</v>
      </c>
      <c r="F1092" t="s">
        <v>5638</v>
      </c>
      <c r="H1092" s="19">
        <v>108000</v>
      </c>
      <c r="I1092" t="s">
        <v>141</v>
      </c>
      <c r="J1092" s="19">
        <f>+XC!E27</f>
        <v>0</v>
      </c>
      <c r="L1092" s="19">
        <f t="shared" ref="L1092:L1155" si="59">+J1092+K1092</f>
        <v>0</v>
      </c>
      <c r="M1092" s="19">
        <f t="shared" ref="M1092:M1155" si="60">+J1092*H1092</f>
        <v>0</v>
      </c>
      <c r="O1092" s="33">
        <f t="shared" ref="O1092:O1155" si="61">+J1092-N1092</f>
        <v>0</v>
      </c>
    </row>
    <row r="1093" spans="1:15" x14ac:dyDescent="0.4">
      <c r="A1093" t="s">
        <v>465</v>
      </c>
      <c r="B1093" t="s">
        <v>2587</v>
      </c>
      <c r="C1093" t="s">
        <v>471</v>
      </c>
      <c r="F1093" t="s">
        <v>5639</v>
      </c>
      <c r="H1093" s="19">
        <v>108000</v>
      </c>
      <c r="I1093" t="s">
        <v>734</v>
      </c>
      <c r="J1093" s="19">
        <f>+XC!E28</f>
        <v>0</v>
      </c>
      <c r="L1093" s="19">
        <f t="shared" si="59"/>
        <v>0</v>
      </c>
      <c r="M1093" s="19">
        <f t="shared" si="60"/>
        <v>0</v>
      </c>
      <c r="O1093" s="33">
        <f t="shared" si="61"/>
        <v>0</v>
      </c>
    </row>
    <row r="1094" spans="1:15" x14ac:dyDescent="0.4">
      <c r="A1094" t="s">
        <v>465</v>
      </c>
      <c r="B1094" t="s">
        <v>2588</v>
      </c>
      <c r="C1094" t="s">
        <v>471</v>
      </c>
      <c r="F1094" t="s">
        <v>5640</v>
      </c>
      <c r="H1094" s="19">
        <v>108000</v>
      </c>
      <c r="I1094" t="s">
        <v>735</v>
      </c>
      <c r="J1094" s="19">
        <f>+XC!E29</f>
        <v>0</v>
      </c>
      <c r="L1094" s="19">
        <f t="shared" si="59"/>
        <v>0</v>
      </c>
      <c r="M1094" s="19">
        <f t="shared" si="60"/>
        <v>0</v>
      </c>
      <c r="O1094" s="33">
        <f t="shared" si="61"/>
        <v>0</v>
      </c>
    </row>
    <row r="1095" spans="1:15" x14ac:dyDescent="0.4">
      <c r="A1095" t="s">
        <v>465</v>
      </c>
      <c r="B1095" t="s">
        <v>2589</v>
      </c>
      <c r="C1095" t="s">
        <v>471</v>
      </c>
      <c r="F1095" t="s">
        <v>5641</v>
      </c>
      <c r="H1095" s="19">
        <v>108000</v>
      </c>
      <c r="I1095" t="s">
        <v>736</v>
      </c>
      <c r="J1095" s="19">
        <f>+XC!E30</f>
        <v>0</v>
      </c>
      <c r="L1095" s="19">
        <f t="shared" si="59"/>
        <v>0</v>
      </c>
      <c r="M1095" s="19">
        <f t="shared" si="60"/>
        <v>0</v>
      </c>
      <c r="O1095" s="33">
        <f t="shared" si="61"/>
        <v>0</v>
      </c>
    </row>
    <row r="1096" spans="1:15" x14ac:dyDescent="0.4">
      <c r="A1096" t="s">
        <v>465</v>
      </c>
      <c r="B1096" t="s">
        <v>2590</v>
      </c>
      <c r="C1096" t="s">
        <v>472</v>
      </c>
      <c r="F1096" t="s">
        <v>5642</v>
      </c>
      <c r="H1096" s="19">
        <v>108000</v>
      </c>
      <c r="I1096" t="s">
        <v>141</v>
      </c>
      <c r="J1096" s="19">
        <f>+XC!E31</f>
        <v>0</v>
      </c>
      <c r="L1096" s="19">
        <f t="shared" si="59"/>
        <v>0</v>
      </c>
      <c r="M1096" s="19">
        <f t="shared" si="60"/>
        <v>0</v>
      </c>
      <c r="O1096" s="33">
        <f t="shared" si="61"/>
        <v>0</v>
      </c>
    </row>
    <row r="1097" spans="1:15" x14ac:dyDescent="0.4">
      <c r="A1097" t="s">
        <v>465</v>
      </c>
      <c r="B1097" t="s">
        <v>2591</v>
      </c>
      <c r="C1097" t="s">
        <v>472</v>
      </c>
      <c r="F1097" t="s">
        <v>5643</v>
      </c>
      <c r="H1097" s="19">
        <v>108000</v>
      </c>
      <c r="I1097" t="s">
        <v>734</v>
      </c>
      <c r="J1097" s="19">
        <f>+XC!E32</f>
        <v>0</v>
      </c>
      <c r="L1097" s="19">
        <f t="shared" si="59"/>
        <v>0</v>
      </c>
      <c r="M1097" s="19">
        <f t="shared" si="60"/>
        <v>0</v>
      </c>
      <c r="O1097" s="33">
        <f t="shared" si="61"/>
        <v>0</v>
      </c>
    </row>
    <row r="1098" spans="1:15" x14ac:dyDescent="0.4">
      <c r="A1098" t="s">
        <v>465</v>
      </c>
      <c r="B1098" t="s">
        <v>2592</v>
      </c>
      <c r="C1098" t="s">
        <v>472</v>
      </c>
      <c r="F1098" t="s">
        <v>5644</v>
      </c>
      <c r="H1098" s="19">
        <v>108000</v>
      </c>
      <c r="I1098" t="s">
        <v>735</v>
      </c>
      <c r="J1098" s="19">
        <f>+XC!E33</f>
        <v>0</v>
      </c>
      <c r="L1098" s="19">
        <f t="shared" si="59"/>
        <v>0</v>
      </c>
      <c r="M1098" s="19">
        <f t="shared" si="60"/>
        <v>0</v>
      </c>
      <c r="O1098" s="33">
        <f t="shared" si="61"/>
        <v>0</v>
      </c>
    </row>
    <row r="1099" spans="1:15" x14ac:dyDescent="0.4">
      <c r="A1099" t="s">
        <v>465</v>
      </c>
      <c r="B1099" t="s">
        <v>2593</v>
      </c>
      <c r="C1099" t="s">
        <v>472</v>
      </c>
      <c r="F1099" t="s">
        <v>5645</v>
      </c>
      <c r="H1099" s="19">
        <v>108000</v>
      </c>
      <c r="I1099" t="s">
        <v>736</v>
      </c>
      <c r="J1099" s="19">
        <f>+XC!E34</f>
        <v>0</v>
      </c>
      <c r="L1099" s="19">
        <f t="shared" si="59"/>
        <v>0</v>
      </c>
      <c r="M1099" s="19">
        <f t="shared" si="60"/>
        <v>0</v>
      </c>
      <c r="O1099" s="33">
        <f t="shared" si="61"/>
        <v>0</v>
      </c>
    </row>
    <row r="1100" spans="1:15" x14ac:dyDescent="0.4">
      <c r="A1100" t="s">
        <v>465</v>
      </c>
      <c r="B1100" t="s">
        <v>2594</v>
      </c>
      <c r="C1100" t="s">
        <v>473</v>
      </c>
      <c r="F1100" t="s">
        <v>5646</v>
      </c>
      <c r="H1100" s="19">
        <v>108000</v>
      </c>
      <c r="I1100" t="s">
        <v>141</v>
      </c>
      <c r="J1100" s="19">
        <f>+XC!E35</f>
        <v>0</v>
      </c>
      <c r="L1100" s="19">
        <f t="shared" si="59"/>
        <v>0</v>
      </c>
      <c r="M1100" s="19">
        <f t="shared" si="60"/>
        <v>0</v>
      </c>
      <c r="O1100" s="33">
        <f t="shared" si="61"/>
        <v>0</v>
      </c>
    </row>
    <row r="1101" spans="1:15" x14ac:dyDescent="0.4">
      <c r="A1101" t="s">
        <v>465</v>
      </c>
      <c r="B1101" t="s">
        <v>2595</v>
      </c>
      <c r="C1101" t="s">
        <v>473</v>
      </c>
      <c r="F1101" t="s">
        <v>5647</v>
      </c>
      <c r="H1101" s="19">
        <v>108000</v>
      </c>
      <c r="I1101" t="s">
        <v>734</v>
      </c>
      <c r="J1101" s="19">
        <f>+XC!E36</f>
        <v>0</v>
      </c>
      <c r="L1101" s="19">
        <f t="shared" si="59"/>
        <v>0</v>
      </c>
      <c r="M1101" s="19">
        <f t="shared" si="60"/>
        <v>0</v>
      </c>
      <c r="O1101" s="33">
        <f t="shared" si="61"/>
        <v>0</v>
      </c>
    </row>
    <row r="1102" spans="1:15" x14ac:dyDescent="0.4">
      <c r="A1102" t="s">
        <v>465</v>
      </c>
      <c r="B1102" t="s">
        <v>2596</v>
      </c>
      <c r="C1102" t="s">
        <v>473</v>
      </c>
      <c r="F1102" t="s">
        <v>5648</v>
      </c>
      <c r="H1102" s="19">
        <v>108000</v>
      </c>
      <c r="I1102" t="s">
        <v>735</v>
      </c>
      <c r="J1102" s="19">
        <f>+XC!E37</f>
        <v>0</v>
      </c>
      <c r="L1102" s="19">
        <f t="shared" si="59"/>
        <v>0</v>
      </c>
      <c r="M1102" s="19">
        <f t="shared" si="60"/>
        <v>0</v>
      </c>
      <c r="O1102" s="33">
        <f t="shared" si="61"/>
        <v>0</v>
      </c>
    </row>
    <row r="1103" spans="1:15" x14ac:dyDescent="0.4">
      <c r="A1103" t="s">
        <v>465</v>
      </c>
      <c r="B1103" t="s">
        <v>2597</v>
      </c>
      <c r="C1103" t="s">
        <v>473</v>
      </c>
      <c r="F1103" t="s">
        <v>5649</v>
      </c>
      <c r="H1103" s="19">
        <v>108000</v>
      </c>
      <c r="I1103" t="s">
        <v>736</v>
      </c>
      <c r="J1103" s="19">
        <f>+XC!E38</f>
        <v>0</v>
      </c>
      <c r="L1103" s="19">
        <f t="shared" si="59"/>
        <v>0</v>
      </c>
      <c r="M1103" s="19">
        <f t="shared" si="60"/>
        <v>0</v>
      </c>
      <c r="O1103" s="33">
        <f t="shared" si="61"/>
        <v>0</v>
      </c>
    </row>
    <row r="1104" spans="1:15" x14ac:dyDescent="0.4">
      <c r="A1104" t="s">
        <v>465</v>
      </c>
      <c r="B1104" t="s">
        <v>2598</v>
      </c>
      <c r="C1104" t="s">
        <v>474</v>
      </c>
      <c r="F1104" t="s">
        <v>5650</v>
      </c>
      <c r="H1104" s="19">
        <v>102000</v>
      </c>
      <c r="I1104" t="s">
        <v>141</v>
      </c>
      <c r="J1104" s="19">
        <f>+XC!E39</f>
        <v>0</v>
      </c>
      <c r="L1104" s="19">
        <f t="shared" si="59"/>
        <v>0</v>
      </c>
      <c r="M1104" s="19">
        <f t="shared" si="60"/>
        <v>0</v>
      </c>
      <c r="O1104" s="33">
        <f t="shared" si="61"/>
        <v>0</v>
      </c>
    </row>
    <row r="1105" spans="1:15" x14ac:dyDescent="0.4">
      <c r="A1105" t="s">
        <v>465</v>
      </c>
      <c r="B1105" t="s">
        <v>2599</v>
      </c>
      <c r="C1105" t="s">
        <v>474</v>
      </c>
      <c r="F1105" t="s">
        <v>5651</v>
      </c>
      <c r="H1105" s="19">
        <v>102000</v>
      </c>
      <c r="I1105" t="s">
        <v>734</v>
      </c>
      <c r="J1105" s="19">
        <f>+XC!E40</f>
        <v>0</v>
      </c>
      <c r="L1105" s="19">
        <f t="shared" si="59"/>
        <v>0</v>
      </c>
      <c r="M1105" s="19">
        <f t="shared" si="60"/>
        <v>0</v>
      </c>
      <c r="O1105" s="33">
        <f t="shared" si="61"/>
        <v>0</v>
      </c>
    </row>
    <row r="1106" spans="1:15" x14ac:dyDescent="0.4">
      <c r="A1106" t="s">
        <v>465</v>
      </c>
      <c r="B1106" t="s">
        <v>2600</v>
      </c>
      <c r="C1106" t="s">
        <v>474</v>
      </c>
      <c r="F1106" t="s">
        <v>5652</v>
      </c>
      <c r="H1106" s="19">
        <v>102000</v>
      </c>
      <c r="I1106" t="s">
        <v>735</v>
      </c>
      <c r="J1106" s="19">
        <f>+XC!E41</f>
        <v>0</v>
      </c>
      <c r="L1106" s="19">
        <f t="shared" si="59"/>
        <v>0</v>
      </c>
      <c r="M1106" s="19">
        <f t="shared" si="60"/>
        <v>0</v>
      </c>
      <c r="O1106" s="33">
        <f t="shared" si="61"/>
        <v>0</v>
      </c>
    </row>
    <row r="1107" spans="1:15" x14ac:dyDescent="0.4">
      <c r="A1107" t="s">
        <v>465</v>
      </c>
      <c r="B1107" t="s">
        <v>2601</v>
      </c>
      <c r="C1107" t="s">
        <v>474</v>
      </c>
      <c r="F1107" t="s">
        <v>5653</v>
      </c>
      <c r="H1107" s="19">
        <v>102000</v>
      </c>
      <c r="I1107" t="s">
        <v>736</v>
      </c>
      <c r="J1107" s="19">
        <f>+XC!E42</f>
        <v>0</v>
      </c>
      <c r="L1107" s="19">
        <f t="shared" si="59"/>
        <v>0</v>
      </c>
      <c r="M1107" s="19">
        <f t="shared" si="60"/>
        <v>0</v>
      </c>
      <c r="O1107" s="33">
        <f t="shared" si="61"/>
        <v>0</v>
      </c>
    </row>
    <row r="1108" spans="1:15" x14ac:dyDescent="0.4">
      <c r="A1108" t="s">
        <v>465</v>
      </c>
      <c r="B1108" t="s">
        <v>2602</v>
      </c>
      <c r="C1108" t="s">
        <v>475</v>
      </c>
      <c r="F1108" t="s">
        <v>5654</v>
      </c>
      <c r="H1108" s="19">
        <v>65000</v>
      </c>
      <c r="I1108" t="s">
        <v>153</v>
      </c>
      <c r="J1108" s="19">
        <f>+XC!E43</f>
        <v>0</v>
      </c>
      <c r="L1108" s="19">
        <f t="shared" si="59"/>
        <v>0</v>
      </c>
      <c r="M1108" s="19">
        <f t="shared" si="60"/>
        <v>0</v>
      </c>
      <c r="O1108" s="33">
        <f t="shared" si="61"/>
        <v>0</v>
      </c>
    </row>
    <row r="1109" spans="1:15" x14ac:dyDescent="0.4">
      <c r="A1109" t="s">
        <v>465</v>
      </c>
      <c r="B1109" t="s">
        <v>2603</v>
      </c>
      <c r="C1109" t="s">
        <v>475</v>
      </c>
      <c r="F1109" t="s">
        <v>5655</v>
      </c>
      <c r="H1109" s="19">
        <v>65000</v>
      </c>
      <c r="I1109" t="s">
        <v>185</v>
      </c>
      <c r="J1109" s="19">
        <f>+XC!E44</f>
        <v>0</v>
      </c>
      <c r="L1109" s="19">
        <f t="shared" si="59"/>
        <v>0</v>
      </c>
      <c r="M1109" s="19">
        <f t="shared" si="60"/>
        <v>0</v>
      </c>
      <c r="O1109" s="33">
        <f t="shared" si="61"/>
        <v>0</v>
      </c>
    </row>
    <row r="1110" spans="1:15" x14ac:dyDescent="0.4">
      <c r="A1110" t="s">
        <v>465</v>
      </c>
      <c r="B1110" t="s">
        <v>2604</v>
      </c>
      <c r="C1110" t="s">
        <v>475</v>
      </c>
      <c r="F1110" t="s">
        <v>5656</v>
      </c>
      <c r="H1110" s="19">
        <v>65000</v>
      </c>
      <c r="I1110" t="s">
        <v>737</v>
      </c>
      <c r="J1110" s="19">
        <f>+XC!E45</f>
        <v>0</v>
      </c>
      <c r="L1110" s="19">
        <f t="shared" si="59"/>
        <v>0</v>
      </c>
      <c r="M1110" s="19">
        <f t="shared" si="60"/>
        <v>0</v>
      </c>
      <c r="O1110" s="33">
        <f t="shared" si="61"/>
        <v>0</v>
      </c>
    </row>
    <row r="1111" spans="1:15" x14ac:dyDescent="0.4">
      <c r="A1111" t="s">
        <v>465</v>
      </c>
      <c r="B1111" t="s">
        <v>2605</v>
      </c>
      <c r="C1111" t="s">
        <v>475</v>
      </c>
      <c r="F1111" t="s">
        <v>5657</v>
      </c>
      <c r="H1111" s="19">
        <v>65000</v>
      </c>
      <c r="I1111" t="s">
        <v>738</v>
      </c>
      <c r="J1111" s="19">
        <f>+XC!E46</f>
        <v>0</v>
      </c>
      <c r="L1111" s="19">
        <f t="shared" si="59"/>
        <v>0</v>
      </c>
      <c r="M1111" s="19">
        <f t="shared" si="60"/>
        <v>0</v>
      </c>
      <c r="O1111" s="33">
        <f t="shared" si="61"/>
        <v>0</v>
      </c>
    </row>
    <row r="1112" spans="1:15" x14ac:dyDescent="0.4">
      <c r="A1112" t="s">
        <v>465</v>
      </c>
      <c r="B1112" t="s">
        <v>2606</v>
      </c>
      <c r="C1112" t="s">
        <v>475</v>
      </c>
      <c r="F1112" t="s">
        <v>5658</v>
      </c>
      <c r="H1112" s="19">
        <v>65000</v>
      </c>
      <c r="I1112" t="s">
        <v>739</v>
      </c>
      <c r="J1112" s="19">
        <f>+XC!E47</f>
        <v>0</v>
      </c>
      <c r="L1112" s="19">
        <f t="shared" si="59"/>
        <v>0</v>
      </c>
      <c r="M1112" s="19">
        <f t="shared" si="60"/>
        <v>0</v>
      </c>
      <c r="O1112" s="33">
        <f t="shared" si="61"/>
        <v>0</v>
      </c>
    </row>
    <row r="1113" spans="1:15" x14ac:dyDescent="0.4">
      <c r="A1113" t="s">
        <v>465</v>
      </c>
      <c r="B1113" t="s">
        <v>2607</v>
      </c>
      <c r="C1113" t="s">
        <v>476</v>
      </c>
      <c r="F1113" t="s">
        <v>5659</v>
      </c>
      <c r="H1113" s="19">
        <v>65000</v>
      </c>
      <c r="I1113" t="s">
        <v>153</v>
      </c>
      <c r="J1113" s="19">
        <f>+XC!E48</f>
        <v>0</v>
      </c>
      <c r="L1113" s="19">
        <f t="shared" si="59"/>
        <v>0</v>
      </c>
      <c r="M1113" s="19">
        <f t="shared" si="60"/>
        <v>0</v>
      </c>
      <c r="O1113" s="33">
        <f t="shared" si="61"/>
        <v>0</v>
      </c>
    </row>
    <row r="1114" spans="1:15" x14ac:dyDescent="0.4">
      <c r="A1114" t="s">
        <v>465</v>
      </c>
      <c r="B1114" t="s">
        <v>2608</v>
      </c>
      <c r="C1114" t="s">
        <v>476</v>
      </c>
      <c r="F1114" t="s">
        <v>5660</v>
      </c>
      <c r="H1114" s="19">
        <v>65000</v>
      </c>
      <c r="I1114" t="s">
        <v>185</v>
      </c>
      <c r="J1114" s="19">
        <f>+XC!E49</f>
        <v>0</v>
      </c>
      <c r="L1114" s="19">
        <f t="shared" si="59"/>
        <v>0</v>
      </c>
      <c r="M1114" s="19">
        <f t="shared" si="60"/>
        <v>0</v>
      </c>
      <c r="O1114" s="33">
        <f t="shared" si="61"/>
        <v>0</v>
      </c>
    </row>
    <row r="1115" spans="1:15" x14ac:dyDescent="0.4">
      <c r="A1115" t="s">
        <v>465</v>
      </c>
      <c r="B1115" t="s">
        <v>2609</v>
      </c>
      <c r="C1115" t="s">
        <v>476</v>
      </c>
      <c r="F1115" t="s">
        <v>5661</v>
      </c>
      <c r="H1115" s="19">
        <v>65000</v>
      </c>
      <c r="I1115" t="s">
        <v>737</v>
      </c>
      <c r="J1115" s="19">
        <f>+XC!E50</f>
        <v>0</v>
      </c>
      <c r="L1115" s="19">
        <f t="shared" si="59"/>
        <v>0</v>
      </c>
      <c r="M1115" s="19">
        <f t="shared" si="60"/>
        <v>0</v>
      </c>
      <c r="O1115" s="33">
        <f t="shared" si="61"/>
        <v>0</v>
      </c>
    </row>
    <row r="1116" spans="1:15" x14ac:dyDescent="0.4">
      <c r="A1116" t="s">
        <v>465</v>
      </c>
      <c r="B1116" t="s">
        <v>2610</v>
      </c>
      <c r="C1116" t="s">
        <v>476</v>
      </c>
      <c r="F1116" t="s">
        <v>5662</v>
      </c>
      <c r="H1116" s="19">
        <v>65000</v>
      </c>
      <c r="I1116" t="s">
        <v>738</v>
      </c>
      <c r="J1116" s="19">
        <f>+XC!E51</f>
        <v>0</v>
      </c>
      <c r="L1116" s="19">
        <f t="shared" si="59"/>
        <v>0</v>
      </c>
      <c r="M1116" s="19">
        <f t="shared" si="60"/>
        <v>0</v>
      </c>
      <c r="O1116" s="33">
        <f t="shared" si="61"/>
        <v>0</v>
      </c>
    </row>
    <row r="1117" spans="1:15" x14ac:dyDescent="0.4">
      <c r="A1117" t="s">
        <v>465</v>
      </c>
      <c r="B1117" t="s">
        <v>2611</v>
      </c>
      <c r="C1117" t="s">
        <v>476</v>
      </c>
      <c r="F1117" t="s">
        <v>5663</v>
      </c>
      <c r="H1117" s="19">
        <v>65000</v>
      </c>
      <c r="I1117" t="s">
        <v>739</v>
      </c>
      <c r="J1117" s="19">
        <f>+XC!E52</f>
        <v>0</v>
      </c>
      <c r="L1117" s="19">
        <f t="shared" si="59"/>
        <v>0</v>
      </c>
      <c r="M1117" s="19">
        <f t="shared" si="60"/>
        <v>0</v>
      </c>
      <c r="O1117" s="33">
        <f t="shared" si="61"/>
        <v>0</v>
      </c>
    </row>
    <row r="1118" spans="1:15" x14ac:dyDescent="0.4">
      <c r="A1118" t="s">
        <v>465</v>
      </c>
      <c r="B1118" t="s">
        <v>2612</v>
      </c>
      <c r="C1118" t="s">
        <v>477</v>
      </c>
      <c r="F1118" t="s">
        <v>5664</v>
      </c>
      <c r="H1118" s="19">
        <v>61000</v>
      </c>
      <c r="I1118" t="s">
        <v>110</v>
      </c>
      <c r="J1118" s="19">
        <f>+XC!E53</f>
        <v>0</v>
      </c>
      <c r="L1118" s="19">
        <f t="shared" si="59"/>
        <v>0</v>
      </c>
      <c r="M1118" s="19">
        <f t="shared" si="60"/>
        <v>0</v>
      </c>
      <c r="O1118" s="33">
        <f t="shared" si="61"/>
        <v>0</v>
      </c>
    </row>
    <row r="1119" spans="1:15" x14ac:dyDescent="0.4">
      <c r="A1119" t="s">
        <v>465</v>
      </c>
      <c r="B1119" t="s">
        <v>2613</v>
      </c>
      <c r="C1119" t="s">
        <v>477</v>
      </c>
      <c r="F1119" t="s">
        <v>5665</v>
      </c>
      <c r="H1119" s="19">
        <v>61000</v>
      </c>
      <c r="I1119" t="s">
        <v>157</v>
      </c>
      <c r="J1119" s="19">
        <f>+XC!E54</f>
        <v>0</v>
      </c>
      <c r="L1119" s="19">
        <f t="shared" si="59"/>
        <v>0</v>
      </c>
      <c r="M1119" s="19">
        <f t="shared" si="60"/>
        <v>0</v>
      </c>
      <c r="O1119" s="33">
        <f t="shared" si="61"/>
        <v>0</v>
      </c>
    </row>
    <row r="1120" spans="1:15" x14ac:dyDescent="0.4">
      <c r="A1120" t="s">
        <v>465</v>
      </c>
      <c r="B1120" t="s">
        <v>2614</v>
      </c>
      <c r="C1120" t="s">
        <v>477</v>
      </c>
      <c r="F1120" t="s">
        <v>5666</v>
      </c>
      <c r="H1120" s="19">
        <v>61000</v>
      </c>
      <c r="I1120" t="s">
        <v>153</v>
      </c>
      <c r="J1120" s="19">
        <f>+XC!E55</f>
        <v>0</v>
      </c>
      <c r="L1120" s="19">
        <f t="shared" si="59"/>
        <v>0</v>
      </c>
      <c r="M1120" s="19">
        <f t="shared" si="60"/>
        <v>0</v>
      </c>
      <c r="O1120" s="33">
        <f t="shared" si="61"/>
        <v>0</v>
      </c>
    </row>
    <row r="1121" spans="1:15" x14ac:dyDescent="0.4">
      <c r="A1121" t="s">
        <v>465</v>
      </c>
      <c r="B1121" t="s">
        <v>2615</v>
      </c>
      <c r="C1121" t="s">
        <v>477</v>
      </c>
      <c r="F1121" t="s">
        <v>5667</v>
      </c>
      <c r="H1121" s="19">
        <v>61000</v>
      </c>
      <c r="I1121" t="s">
        <v>143</v>
      </c>
      <c r="J1121" s="19">
        <f>+XC!E56</f>
        <v>0</v>
      </c>
      <c r="L1121" s="19">
        <f t="shared" si="59"/>
        <v>0</v>
      </c>
      <c r="M1121" s="19">
        <f t="shared" si="60"/>
        <v>0</v>
      </c>
      <c r="O1121" s="33">
        <f t="shared" si="61"/>
        <v>0</v>
      </c>
    </row>
    <row r="1122" spans="1:15" x14ac:dyDescent="0.4">
      <c r="A1122" t="s">
        <v>465</v>
      </c>
      <c r="B1122" t="s">
        <v>2616</v>
      </c>
      <c r="C1122" t="s">
        <v>478</v>
      </c>
      <c r="F1122" t="s">
        <v>5668</v>
      </c>
      <c r="H1122" s="19">
        <v>61000</v>
      </c>
      <c r="I1122" t="s">
        <v>110</v>
      </c>
      <c r="J1122" s="19">
        <f>+XC!E57</f>
        <v>0</v>
      </c>
      <c r="L1122" s="19">
        <f t="shared" si="59"/>
        <v>0</v>
      </c>
      <c r="M1122" s="19">
        <f t="shared" si="60"/>
        <v>0</v>
      </c>
      <c r="O1122" s="33">
        <f t="shared" si="61"/>
        <v>0</v>
      </c>
    </row>
    <row r="1123" spans="1:15" x14ac:dyDescent="0.4">
      <c r="A1123" t="s">
        <v>465</v>
      </c>
      <c r="B1123" t="s">
        <v>2617</v>
      </c>
      <c r="C1123" t="s">
        <v>478</v>
      </c>
      <c r="F1123" t="s">
        <v>5669</v>
      </c>
      <c r="H1123" s="19">
        <v>61000</v>
      </c>
      <c r="I1123" t="s">
        <v>157</v>
      </c>
      <c r="J1123" s="19">
        <f>+XC!E58</f>
        <v>0</v>
      </c>
      <c r="L1123" s="19">
        <f t="shared" si="59"/>
        <v>0</v>
      </c>
      <c r="M1123" s="19">
        <f t="shared" si="60"/>
        <v>0</v>
      </c>
      <c r="O1123" s="33">
        <f t="shared" si="61"/>
        <v>0</v>
      </c>
    </row>
    <row r="1124" spans="1:15" x14ac:dyDescent="0.4">
      <c r="A1124" t="s">
        <v>465</v>
      </c>
      <c r="B1124" t="s">
        <v>2618</v>
      </c>
      <c r="C1124" t="s">
        <v>478</v>
      </c>
      <c r="F1124" t="s">
        <v>5670</v>
      </c>
      <c r="H1124" s="19">
        <v>61000</v>
      </c>
      <c r="I1124" t="s">
        <v>153</v>
      </c>
      <c r="J1124" s="19">
        <f>+XC!E59</f>
        <v>0</v>
      </c>
      <c r="L1124" s="19">
        <f t="shared" si="59"/>
        <v>0</v>
      </c>
      <c r="M1124" s="19">
        <f t="shared" si="60"/>
        <v>0</v>
      </c>
      <c r="O1124" s="33">
        <f t="shared" si="61"/>
        <v>0</v>
      </c>
    </row>
    <row r="1125" spans="1:15" x14ac:dyDescent="0.4">
      <c r="A1125" t="s">
        <v>465</v>
      </c>
      <c r="B1125" t="s">
        <v>2619</v>
      </c>
      <c r="C1125" t="s">
        <v>478</v>
      </c>
      <c r="F1125" t="s">
        <v>5671</v>
      </c>
      <c r="H1125" s="19">
        <v>61000</v>
      </c>
      <c r="I1125" t="s">
        <v>143</v>
      </c>
      <c r="J1125" s="19">
        <f>+XC!E60</f>
        <v>0</v>
      </c>
      <c r="L1125" s="19">
        <f t="shared" si="59"/>
        <v>0</v>
      </c>
      <c r="M1125" s="19">
        <f t="shared" si="60"/>
        <v>0</v>
      </c>
      <c r="O1125" s="33">
        <f t="shared" si="61"/>
        <v>0</v>
      </c>
    </row>
    <row r="1126" spans="1:15" x14ac:dyDescent="0.4">
      <c r="A1126" t="s">
        <v>465</v>
      </c>
      <c r="B1126" t="s">
        <v>2620</v>
      </c>
      <c r="C1126" t="s">
        <v>479</v>
      </c>
      <c r="F1126" t="s">
        <v>5672</v>
      </c>
      <c r="H1126" s="19">
        <v>76000</v>
      </c>
      <c r="I1126" t="s">
        <v>132</v>
      </c>
      <c r="J1126" s="19">
        <f>+XC!E61</f>
        <v>0</v>
      </c>
      <c r="L1126" s="19">
        <f t="shared" si="59"/>
        <v>0</v>
      </c>
      <c r="M1126" s="19">
        <f t="shared" si="60"/>
        <v>0</v>
      </c>
      <c r="O1126" s="33">
        <f t="shared" si="61"/>
        <v>0</v>
      </c>
    </row>
    <row r="1127" spans="1:15" x14ac:dyDescent="0.4">
      <c r="A1127" t="s">
        <v>465</v>
      </c>
      <c r="B1127" t="s">
        <v>2621</v>
      </c>
      <c r="C1127" t="s">
        <v>479</v>
      </c>
      <c r="F1127" t="s">
        <v>5673</v>
      </c>
      <c r="H1127" s="19">
        <v>76000</v>
      </c>
      <c r="I1127" t="s">
        <v>153</v>
      </c>
      <c r="J1127" s="19">
        <f>+XC!E62</f>
        <v>0</v>
      </c>
      <c r="L1127" s="19">
        <f t="shared" si="59"/>
        <v>0</v>
      </c>
      <c r="M1127" s="19">
        <f t="shared" si="60"/>
        <v>0</v>
      </c>
      <c r="O1127" s="33">
        <f t="shared" si="61"/>
        <v>0</v>
      </c>
    </row>
    <row r="1128" spans="1:15" x14ac:dyDescent="0.4">
      <c r="A1128" t="s">
        <v>465</v>
      </c>
      <c r="B1128" t="s">
        <v>2622</v>
      </c>
      <c r="C1128" t="s">
        <v>479</v>
      </c>
      <c r="F1128" t="s">
        <v>5674</v>
      </c>
      <c r="H1128" s="19">
        <v>76000</v>
      </c>
      <c r="I1128" t="s">
        <v>185</v>
      </c>
      <c r="J1128" s="19">
        <f>+XC!E63</f>
        <v>0</v>
      </c>
      <c r="L1128" s="19">
        <f t="shared" si="59"/>
        <v>0</v>
      </c>
      <c r="M1128" s="19">
        <f t="shared" si="60"/>
        <v>0</v>
      </c>
      <c r="O1128" s="33">
        <f t="shared" si="61"/>
        <v>0</v>
      </c>
    </row>
    <row r="1129" spans="1:15" x14ac:dyDescent="0.4">
      <c r="A1129" t="s">
        <v>465</v>
      </c>
      <c r="B1129" t="s">
        <v>2623</v>
      </c>
      <c r="C1129" t="s">
        <v>479</v>
      </c>
      <c r="F1129" t="s">
        <v>5675</v>
      </c>
      <c r="H1129" s="19">
        <v>76000</v>
      </c>
      <c r="I1129" t="s">
        <v>737</v>
      </c>
      <c r="J1129" s="19">
        <f>+XC!E64</f>
        <v>0</v>
      </c>
      <c r="L1129" s="19">
        <f t="shared" si="59"/>
        <v>0</v>
      </c>
      <c r="M1129" s="19">
        <f t="shared" si="60"/>
        <v>0</v>
      </c>
      <c r="O1129" s="33">
        <f t="shared" si="61"/>
        <v>0</v>
      </c>
    </row>
    <row r="1130" spans="1:15" x14ac:dyDescent="0.4">
      <c r="A1130" t="s">
        <v>465</v>
      </c>
      <c r="B1130" t="s">
        <v>2624</v>
      </c>
      <c r="C1130" t="s">
        <v>479</v>
      </c>
      <c r="F1130" t="s">
        <v>5676</v>
      </c>
      <c r="H1130" s="19">
        <v>76000</v>
      </c>
      <c r="I1130" t="s">
        <v>738</v>
      </c>
      <c r="J1130" s="19">
        <f>+XC!E65</f>
        <v>0</v>
      </c>
      <c r="L1130" s="19">
        <f t="shared" si="59"/>
        <v>0</v>
      </c>
      <c r="M1130" s="19">
        <f t="shared" si="60"/>
        <v>0</v>
      </c>
      <c r="O1130" s="33">
        <f t="shared" si="61"/>
        <v>0</v>
      </c>
    </row>
    <row r="1131" spans="1:15" x14ac:dyDescent="0.4">
      <c r="A1131" t="s">
        <v>465</v>
      </c>
      <c r="B1131" t="s">
        <v>2625</v>
      </c>
      <c r="C1131" t="s">
        <v>479</v>
      </c>
      <c r="F1131" t="s">
        <v>5677</v>
      </c>
      <c r="H1131" s="19">
        <v>76000</v>
      </c>
      <c r="I1131" t="s">
        <v>739</v>
      </c>
      <c r="J1131" s="19">
        <f>+XC!E66</f>
        <v>0</v>
      </c>
      <c r="L1131" s="19">
        <f t="shared" si="59"/>
        <v>0</v>
      </c>
      <c r="M1131" s="19">
        <f t="shared" si="60"/>
        <v>0</v>
      </c>
      <c r="O1131" s="33">
        <f t="shared" si="61"/>
        <v>0</v>
      </c>
    </row>
    <row r="1132" spans="1:15" x14ac:dyDescent="0.4">
      <c r="A1132" t="s">
        <v>465</v>
      </c>
      <c r="B1132" t="s">
        <v>2626</v>
      </c>
      <c r="C1132" t="s">
        <v>480</v>
      </c>
      <c r="F1132" t="s">
        <v>5678</v>
      </c>
      <c r="H1132" s="19">
        <v>72000</v>
      </c>
      <c r="I1132" t="s">
        <v>132</v>
      </c>
      <c r="J1132" s="19">
        <f>+XC!E67</f>
        <v>0</v>
      </c>
      <c r="L1132" s="19">
        <f t="shared" si="59"/>
        <v>0</v>
      </c>
      <c r="M1132" s="19">
        <f t="shared" si="60"/>
        <v>0</v>
      </c>
      <c r="O1132" s="33">
        <f t="shared" si="61"/>
        <v>0</v>
      </c>
    </row>
    <row r="1133" spans="1:15" x14ac:dyDescent="0.4">
      <c r="A1133" t="s">
        <v>465</v>
      </c>
      <c r="B1133" t="s">
        <v>2627</v>
      </c>
      <c r="C1133" t="s">
        <v>480</v>
      </c>
      <c r="F1133" t="s">
        <v>5679</v>
      </c>
      <c r="H1133" s="19">
        <v>72000</v>
      </c>
      <c r="I1133" t="s">
        <v>153</v>
      </c>
      <c r="J1133" s="19">
        <f>+XC!E68</f>
        <v>0</v>
      </c>
      <c r="L1133" s="19">
        <f t="shared" si="59"/>
        <v>0</v>
      </c>
      <c r="M1133" s="19">
        <f t="shared" si="60"/>
        <v>0</v>
      </c>
      <c r="O1133" s="33">
        <f t="shared" si="61"/>
        <v>0</v>
      </c>
    </row>
    <row r="1134" spans="1:15" x14ac:dyDescent="0.4">
      <c r="A1134" t="s">
        <v>465</v>
      </c>
      <c r="B1134" t="s">
        <v>2628</v>
      </c>
      <c r="C1134" t="s">
        <v>480</v>
      </c>
      <c r="F1134" t="s">
        <v>5680</v>
      </c>
      <c r="H1134" s="19">
        <v>72000</v>
      </c>
      <c r="I1134" t="s">
        <v>185</v>
      </c>
      <c r="J1134" s="19">
        <f>+XC!E69</f>
        <v>0</v>
      </c>
      <c r="L1134" s="19">
        <f t="shared" si="59"/>
        <v>0</v>
      </c>
      <c r="M1134" s="19">
        <f t="shared" si="60"/>
        <v>0</v>
      </c>
      <c r="O1134" s="33">
        <f t="shared" si="61"/>
        <v>0</v>
      </c>
    </row>
    <row r="1135" spans="1:15" x14ac:dyDescent="0.4">
      <c r="A1135" t="s">
        <v>465</v>
      </c>
      <c r="B1135" t="s">
        <v>2629</v>
      </c>
      <c r="C1135" t="s">
        <v>480</v>
      </c>
      <c r="F1135" t="s">
        <v>5681</v>
      </c>
      <c r="H1135" s="19">
        <v>72000</v>
      </c>
      <c r="I1135" t="s">
        <v>737</v>
      </c>
      <c r="J1135" s="19">
        <f>+XC!E70</f>
        <v>0</v>
      </c>
      <c r="L1135" s="19">
        <f t="shared" si="59"/>
        <v>0</v>
      </c>
      <c r="M1135" s="19">
        <f t="shared" si="60"/>
        <v>0</v>
      </c>
      <c r="O1135" s="33">
        <f t="shared" si="61"/>
        <v>0</v>
      </c>
    </row>
    <row r="1136" spans="1:15" x14ac:dyDescent="0.4">
      <c r="A1136" t="s">
        <v>465</v>
      </c>
      <c r="B1136" t="s">
        <v>2630</v>
      </c>
      <c r="C1136" t="s">
        <v>480</v>
      </c>
      <c r="F1136" t="s">
        <v>5682</v>
      </c>
      <c r="H1136" s="19">
        <v>72000</v>
      </c>
      <c r="I1136" t="s">
        <v>738</v>
      </c>
      <c r="J1136" s="19">
        <f>+XC!E71</f>
        <v>0</v>
      </c>
      <c r="L1136" s="19">
        <f t="shared" si="59"/>
        <v>0</v>
      </c>
      <c r="M1136" s="19">
        <f t="shared" si="60"/>
        <v>0</v>
      </c>
      <c r="O1136" s="33">
        <f t="shared" si="61"/>
        <v>0</v>
      </c>
    </row>
    <row r="1137" spans="1:15" x14ac:dyDescent="0.4">
      <c r="A1137" t="s">
        <v>465</v>
      </c>
      <c r="B1137" t="s">
        <v>2631</v>
      </c>
      <c r="C1137" t="s">
        <v>480</v>
      </c>
      <c r="F1137" t="s">
        <v>5683</v>
      </c>
      <c r="H1137" s="19">
        <v>72000</v>
      </c>
      <c r="I1137" t="s">
        <v>739</v>
      </c>
      <c r="J1137" s="19">
        <f>+XC!E72</f>
        <v>0</v>
      </c>
      <c r="L1137" s="19">
        <f t="shared" si="59"/>
        <v>0</v>
      </c>
      <c r="M1137" s="19">
        <f t="shared" si="60"/>
        <v>0</v>
      </c>
      <c r="O1137" s="33">
        <f t="shared" si="61"/>
        <v>0</v>
      </c>
    </row>
    <row r="1138" spans="1:15" x14ac:dyDescent="0.4">
      <c r="A1138" t="s">
        <v>465</v>
      </c>
      <c r="B1138" t="s">
        <v>2632</v>
      </c>
      <c r="C1138" t="s">
        <v>481</v>
      </c>
      <c r="F1138" t="s">
        <v>5684</v>
      </c>
      <c r="H1138" s="19">
        <v>72000</v>
      </c>
      <c r="I1138" t="s">
        <v>132</v>
      </c>
      <c r="J1138" s="19">
        <f>+XC!E73</f>
        <v>0</v>
      </c>
      <c r="L1138" s="19">
        <f t="shared" si="59"/>
        <v>0</v>
      </c>
      <c r="M1138" s="19">
        <f t="shared" si="60"/>
        <v>0</v>
      </c>
      <c r="O1138" s="33">
        <f t="shared" si="61"/>
        <v>0</v>
      </c>
    </row>
    <row r="1139" spans="1:15" x14ac:dyDescent="0.4">
      <c r="A1139" t="s">
        <v>465</v>
      </c>
      <c r="B1139" t="s">
        <v>2633</v>
      </c>
      <c r="C1139" t="s">
        <v>481</v>
      </c>
      <c r="F1139" t="s">
        <v>5685</v>
      </c>
      <c r="H1139" s="19">
        <v>72000</v>
      </c>
      <c r="I1139" t="s">
        <v>153</v>
      </c>
      <c r="J1139" s="19">
        <f>+XC!E74</f>
        <v>0</v>
      </c>
      <c r="L1139" s="19">
        <f t="shared" si="59"/>
        <v>0</v>
      </c>
      <c r="M1139" s="19">
        <f t="shared" si="60"/>
        <v>0</v>
      </c>
      <c r="O1139" s="33">
        <f t="shared" si="61"/>
        <v>0</v>
      </c>
    </row>
    <row r="1140" spans="1:15" x14ac:dyDescent="0.4">
      <c r="A1140" t="s">
        <v>465</v>
      </c>
      <c r="B1140" t="s">
        <v>2634</v>
      </c>
      <c r="C1140" t="s">
        <v>481</v>
      </c>
      <c r="F1140" t="s">
        <v>5686</v>
      </c>
      <c r="H1140" s="19">
        <v>72000</v>
      </c>
      <c r="I1140" t="s">
        <v>185</v>
      </c>
      <c r="J1140" s="19">
        <f>+XC!E75</f>
        <v>0</v>
      </c>
      <c r="L1140" s="19">
        <f t="shared" si="59"/>
        <v>0</v>
      </c>
      <c r="M1140" s="19">
        <f t="shared" si="60"/>
        <v>0</v>
      </c>
      <c r="O1140" s="33">
        <f t="shared" si="61"/>
        <v>0</v>
      </c>
    </row>
    <row r="1141" spans="1:15" x14ac:dyDescent="0.4">
      <c r="A1141" t="s">
        <v>465</v>
      </c>
      <c r="B1141" t="s">
        <v>2635</v>
      </c>
      <c r="C1141" t="s">
        <v>481</v>
      </c>
      <c r="F1141" t="s">
        <v>5687</v>
      </c>
      <c r="H1141" s="19">
        <v>72000</v>
      </c>
      <c r="I1141" t="s">
        <v>737</v>
      </c>
      <c r="J1141" s="19">
        <f>+XC!E76</f>
        <v>0</v>
      </c>
      <c r="L1141" s="19">
        <f t="shared" si="59"/>
        <v>0</v>
      </c>
      <c r="M1141" s="19">
        <f t="shared" si="60"/>
        <v>0</v>
      </c>
      <c r="O1141" s="33">
        <f t="shared" si="61"/>
        <v>0</v>
      </c>
    </row>
    <row r="1142" spans="1:15" x14ac:dyDescent="0.4">
      <c r="A1142" t="s">
        <v>465</v>
      </c>
      <c r="B1142" t="s">
        <v>2636</v>
      </c>
      <c r="C1142" t="s">
        <v>481</v>
      </c>
      <c r="F1142" t="s">
        <v>5688</v>
      </c>
      <c r="H1142" s="19">
        <v>72000</v>
      </c>
      <c r="I1142" t="s">
        <v>738</v>
      </c>
      <c r="J1142" s="19">
        <f>+XC!E77</f>
        <v>0</v>
      </c>
      <c r="L1142" s="19">
        <f t="shared" si="59"/>
        <v>0</v>
      </c>
      <c r="M1142" s="19">
        <f t="shared" si="60"/>
        <v>0</v>
      </c>
      <c r="O1142" s="33">
        <f t="shared" si="61"/>
        <v>0</v>
      </c>
    </row>
    <row r="1143" spans="1:15" x14ac:dyDescent="0.4">
      <c r="A1143" t="s">
        <v>465</v>
      </c>
      <c r="B1143" t="s">
        <v>2637</v>
      </c>
      <c r="C1143" t="s">
        <v>481</v>
      </c>
      <c r="F1143" t="s">
        <v>5689</v>
      </c>
      <c r="H1143" s="19">
        <v>72000</v>
      </c>
      <c r="I1143" t="s">
        <v>739</v>
      </c>
      <c r="J1143" s="19">
        <f>+XC!E78</f>
        <v>0</v>
      </c>
      <c r="L1143" s="19">
        <f t="shared" si="59"/>
        <v>0</v>
      </c>
      <c r="M1143" s="19">
        <f t="shared" si="60"/>
        <v>0</v>
      </c>
      <c r="O1143" s="33">
        <f t="shared" si="61"/>
        <v>0</v>
      </c>
    </row>
    <row r="1144" spans="1:15" x14ac:dyDescent="0.4">
      <c r="A1144" t="s">
        <v>465</v>
      </c>
      <c r="B1144" t="s">
        <v>2638</v>
      </c>
      <c r="C1144" t="s">
        <v>482</v>
      </c>
      <c r="F1144" t="s">
        <v>5690</v>
      </c>
      <c r="H1144" s="19">
        <v>72000</v>
      </c>
      <c r="I1144" t="s">
        <v>133</v>
      </c>
      <c r="J1144" s="19">
        <f>+XC!E79</f>
        <v>0</v>
      </c>
      <c r="L1144" s="19">
        <f t="shared" si="59"/>
        <v>0</v>
      </c>
      <c r="M1144" s="19">
        <f t="shared" si="60"/>
        <v>0</v>
      </c>
      <c r="O1144" s="33">
        <f t="shared" si="61"/>
        <v>0</v>
      </c>
    </row>
    <row r="1145" spans="1:15" x14ac:dyDescent="0.4">
      <c r="A1145" t="s">
        <v>465</v>
      </c>
      <c r="B1145" t="s">
        <v>2639</v>
      </c>
      <c r="C1145" t="s">
        <v>482</v>
      </c>
      <c r="F1145" t="s">
        <v>5691</v>
      </c>
      <c r="H1145" s="19">
        <v>72000</v>
      </c>
      <c r="I1145" t="s">
        <v>740</v>
      </c>
      <c r="J1145" s="19">
        <f>+XC!E80</f>
        <v>0</v>
      </c>
      <c r="L1145" s="19">
        <f t="shared" si="59"/>
        <v>0</v>
      </c>
      <c r="M1145" s="19">
        <f t="shared" si="60"/>
        <v>0</v>
      </c>
      <c r="O1145" s="33">
        <f t="shared" si="61"/>
        <v>0</v>
      </c>
    </row>
    <row r="1146" spans="1:15" x14ac:dyDescent="0.4">
      <c r="A1146" t="s">
        <v>465</v>
      </c>
      <c r="B1146" t="s">
        <v>2640</v>
      </c>
      <c r="C1146" t="s">
        <v>482</v>
      </c>
      <c r="F1146" t="s">
        <v>5692</v>
      </c>
      <c r="H1146" s="19">
        <v>72000</v>
      </c>
      <c r="I1146" t="s">
        <v>741</v>
      </c>
      <c r="J1146" s="19">
        <f>+XC!E81</f>
        <v>0</v>
      </c>
      <c r="L1146" s="19">
        <f t="shared" si="59"/>
        <v>0</v>
      </c>
      <c r="M1146" s="19">
        <f t="shared" si="60"/>
        <v>0</v>
      </c>
      <c r="O1146" s="33">
        <f t="shared" si="61"/>
        <v>0</v>
      </c>
    </row>
    <row r="1147" spans="1:15" x14ac:dyDescent="0.4">
      <c r="A1147" t="s">
        <v>465</v>
      </c>
      <c r="B1147" t="s">
        <v>2641</v>
      </c>
      <c r="C1147" t="s">
        <v>482</v>
      </c>
      <c r="F1147" t="s">
        <v>5693</v>
      </c>
      <c r="H1147" s="19">
        <v>72000</v>
      </c>
      <c r="I1147" t="s">
        <v>742</v>
      </c>
      <c r="J1147" s="19">
        <f>+XC!E82</f>
        <v>0</v>
      </c>
      <c r="L1147" s="19">
        <f t="shared" si="59"/>
        <v>0</v>
      </c>
      <c r="M1147" s="19">
        <f t="shared" si="60"/>
        <v>0</v>
      </c>
      <c r="O1147" s="33">
        <f t="shared" si="61"/>
        <v>0</v>
      </c>
    </row>
    <row r="1148" spans="1:15" x14ac:dyDescent="0.4">
      <c r="A1148" t="s">
        <v>465</v>
      </c>
      <c r="B1148" t="s">
        <v>2642</v>
      </c>
      <c r="C1148" t="s">
        <v>482</v>
      </c>
      <c r="F1148" t="s">
        <v>5694</v>
      </c>
      <c r="H1148" s="19">
        <v>72000</v>
      </c>
      <c r="I1148" t="s">
        <v>743</v>
      </c>
      <c r="J1148" s="19">
        <f>+XC!E83</f>
        <v>0</v>
      </c>
      <c r="L1148" s="19">
        <f t="shared" si="59"/>
        <v>0</v>
      </c>
      <c r="M1148" s="19">
        <f t="shared" si="60"/>
        <v>0</v>
      </c>
      <c r="O1148" s="33">
        <f t="shared" si="61"/>
        <v>0</v>
      </c>
    </row>
    <row r="1149" spans="1:15" x14ac:dyDescent="0.4">
      <c r="A1149" t="s">
        <v>465</v>
      </c>
      <c r="B1149" t="s">
        <v>2643</v>
      </c>
      <c r="C1149" t="s">
        <v>483</v>
      </c>
      <c r="F1149" t="s">
        <v>5695</v>
      </c>
      <c r="H1149" s="19">
        <v>55000</v>
      </c>
      <c r="I1149" t="s">
        <v>132</v>
      </c>
      <c r="J1149" s="19">
        <f>+XC!E84</f>
        <v>0</v>
      </c>
      <c r="L1149" s="19">
        <f t="shared" si="59"/>
        <v>0</v>
      </c>
      <c r="M1149" s="19">
        <f t="shared" si="60"/>
        <v>0</v>
      </c>
      <c r="O1149" s="33">
        <f t="shared" si="61"/>
        <v>0</v>
      </c>
    </row>
    <row r="1150" spans="1:15" x14ac:dyDescent="0.4">
      <c r="A1150" t="s">
        <v>465</v>
      </c>
      <c r="B1150" t="s">
        <v>2644</v>
      </c>
      <c r="C1150" t="s">
        <v>483</v>
      </c>
      <c r="F1150" t="s">
        <v>5696</v>
      </c>
      <c r="H1150" s="19">
        <v>55000</v>
      </c>
      <c r="I1150" t="s">
        <v>194</v>
      </c>
      <c r="J1150" s="19">
        <f>+XC!E85</f>
        <v>0</v>
      </c>
      <c r="L1150" s="19">
        <f t="shared" si="59"/>
        <v>0</v>
      </c>
      <c r="M1150" s="19">
        <f t="shared" si="60"/>
        <v>0</v>
      </c>
      <c r="O1150" s="33">
        <f t="shared" si="61"/>
        <v>0</v>
      </c>
    </row>
    <row r="1151" spans="1:15" x14ac:dyDescent="0.4">
      <c r="A1151" t="s">
        <v>465</v>
      </c>
      <c r="B1151" t="s">
        <v>2645</v>
      </c>
      <c r="C1151" t="s">
        <v>483</v>
      </c>
      <c r="F1151" t="s">
        <v>5697</v>
      </c>
      <c r="H1151" s="19">
        <v>55000</v>
      </c>
      <c r="I1151" t="s">
        <v>153</v>
      </c>
      <c r="J1151" s="19">
        <f>+XC!E86</f>
        <v>0</v>
      </c>
      <c r="L1151" s="19">
        <f t="shared" si="59"/>
        <v>0</v>
      </c>
      <c r="M1151" s="19">
        <f t="shared" si="60"/>
        <v>0</v>
      </c>
      <c r="O1151" s="33">
        <f t="shared" si="61"/>
        <v>0</v>
      </c>
    </row>
    <row r="1152" spans="1:15" x14ac:dyDescent="0.4">
      <c r="A1152" t="s">
        <v>465</v>
      </c>
      <c r="B1152" t="s">
        <v>2646</v>
      </c>
      <c r="C1152" t="s">
        <v>483</v>
      </c>
      <c r="F1152" t="s">
        <v>5698</v>
      </c>
      <c r="H1152" s="19">
        <v>55000</v>
      </c>
      <c r="I1152" t="s">
        <v>185</v>
      </c>
      <c r="J1152" s="19">
        <f>+XC!E87</f>
        <v>0</v>
      </c>
      <c r="L1152" s="19">
        <f t="shared" si="59"/>
        <v>0</v>
      </c>
      <c r="M1152" s="19">
        <f t="shared" si="60"/>
        <v>0</v>
      </c>
      <c r="O1152" s="33">
        <f t="shared" si="61"/>
        <v>0</v>
      </c>
    </row>
    <row r="1153" spans="1:15" x14ac:dyDescent="0.4">
      <c r="A1153" t="s">
        <v>465</v>
      </c>
      <c r="B1153" t="s">
        <v>2647</v>
      </c>
      <c r="C1153" t="s">
        <v>483</v>
      </c>
      <c r="F1153" t="s">
        <v>5699</v>
      </c>
      <c r="H1153" s="19">
        <v>55000</v>
      </c>
      <c r="I1153" t="s">
        <v>741</v>
      </c>
      <c r="J1153" s="19">
        <f>+XC!E88</f>
        <v>0</v>
      </c>
      <c r="L1153" s="19">
        <f t="shared" si="59"/>
        <v>0</v>
      </c>
      <c r="M1153" s="19">
        <f t="shared" si="60"/>
        <v>0</v>
      </c>
      <c r="O1153" s="33">
        <f t="shared" si="61"/>
        <v>0</v>
      </c>
    </row>
    <row r="1154" spans="1:15" x14ac:dyDescent="0.4">
      <c r="A1154" t="s">
        <v>465</v>
      </c>
      <c r="B1154" t="s">
        <v>2648</v>
      </c>
      <c r="C1154" t="s">
        <v>483</v>
      </c>
      <c r="F1154" t="s">
        <v>5700</v>
      </c>
      <c r="H1154" s="19">
        <v>55000</v>
      </c>
      <c r="I1154" t="s">
        <v>742</v>
      </c>
      <c r="J1154" s="19">
        <f>+XC!E89</f>
        <v>0</v>
      </c>
      <c r="L1154" s="19">
        <f t="shared" si="59"/>
        <v>0</v>
      </c>
      <c r="M1154" s="19">
        <f t="shared" si="60"/>
        <v>0</v>
      </c>
      <c r="O1154" s="33">
        <f t="shared" si="61"/>
        <v>0</v>
      </c>
    </row>
    <row r="1155" spans="1:15" x14ac:dyDescent="0.4">
      <c r="A1155" t="s">
        <v>465</v>
      </c>
      <c r="B1155" t="s">
        <v>2649</v>
      </c>
      <c r="C1155" t="s">
        <v>484</v>
      </c>
      <c r="F1155" t="s">
        <v>5701</v>
      </c>
      <c r="H1155" s="19">
        <v>55000</v>
      </c>
      <c r="I1155" t="s">
        <v>132</v>
      </c>
      <c r="J1155" s="19">
        <f>+XC!E90</f>
        <v>0</v>
      </c>
      <c r="L1155" s="19">
        <f t="shared" si="59"/>
        <v>0</v>
      </c>
      <c r="M1155" s="19">
        <f t="shared" si="60"/>
        <v>0</v>
      </c>
      <c r="O1155" s="33">
        <f t="shared" si="61"/>
        <v>0</v>
      </c>
    </row>
    <row r="1156" spans="1:15" x14ac:dyDescent="0.4">
      <c r="A1156" t="s">
        <v>465</v>
      </c>
      <c r="B1156" t="s">
        <v>2650</v>
      </c>
      <c r="C1156" t="s">
        <v>484</v>
      </c>
      <c r="F1156" t="s">
        <v>5702</v>
      </c>
      <c r="H1156" s="19">
        <v>55000</v>
      </c>
      <c r="I1156" t="s">
        <v>153</v>
      </c>
      <c r="J1156" s="19">
        <f>+XC!E91</f>
        <v>0</v>
      </c>
      <c r="L1156" s="19">
        <f t="shared" ref="L1156:L1219" si="62">+J1156+K1156</f>
        <v>0</v>
      </c>
      <c r="M1156" s="19">
        <f t="shared" ref="M1156:M1219" si="63">+J1156*H1156</f>
        <v>0</v>
      </c>
      <c r="O1156" s="33">
        <f t="shared" ref="O1156:O1219" si="64">+J1156-N1156</f>
        <v>0</v>
      </c>
    </row>
    <row r="1157" spans="1:15" x14ac:dyDescent="0.4">
      <c r="A1157" t="s">
        <v>465</v>
      </c>
      <c r="B1157" t="s">
        <v>2651</v>
      </c>
      <c r="C1157" t="s">
        <v>484</v>
      </c>
      <c r="F1157" t="s">
        <v>5703</v>
      </c>
      <c r="H1157" s="19">
        <v>55000</v>
      </c>
      <c r="I1157" t="s">
        <v>185</v>
      </c>
      <c r="J1157" s="19">
        <f>+XC!E92</f>
        <v>0</v>
      </c>
      <c r="L1157" s="19">
        <f t="shared" si="62"/>
        <v>0</v>
      </c>
      <c r="M1157" s="19">
        <f t="shared" si="63"/>
        <v>0</v>
      </c>
      <c r="O1157" s="33">
        <f t="shared" si="64"/>
        <v>0</v>
      </c>
    </row>
    <row r="1158" spans="1:15" x14ac:dyDescent="0.4">
      <c r="A1158" t="s">
        <v>465</v>
      </c>
      <c r="B1158" t="s">
        <v>2652</v>
      </c>
      <c r="C1158" t="s">
        <v>484</v>
      </c>
      <c r="F1158" t="s">
        <v>5704</v>
      </c>
      <c r="H1158" s="19">
        <v>55000</v>
      </c>
      <c r="I1158" t="s">
        <v>741</v>
      </c>
      <c r="J1158" s="19">
        <f>+XC!E93</f>
        <v>0</v>
      </c>
      <c r="L1158" s="19">
        <f t="shared" si="62"/>
        <v>0</v>
      </c>
      <c r="M1158" s="19">
        <f t="shared" si="63"/>
        <v>0</v>
      </c>
      <c r="O1158" s="33">
        <f t="shared" si="64"/>
        <v>0</v>
      </c>
    </row>
    <row r="1159" spans="1:15" x14ac:dyDescent="0.4">
      <c r="A1159" t="s">
        <v>465</v>
      </c>
      <c r="B1159" t="s">
        <v>2653</v>
      </c>
      <c r="C1159" t="s">
        <v>484</v>
      </c>
      <c r="F1159" t="s">
        <v>5705</v>
      </c>
      <c r="H1159" s="19">
        <v>55000</v>
      </c>
      <c r="I1159" t="s">
        <v>742</v>
      </c>
      <c r="J1159" s="19">
        <f>+XC!E94</f>
        <v>0</v>
      </c>
      <c r="L1159" s="19">
        <f t="shared" si="62"/>
        <v>0</v>
      </c>
      <c r="M1159" s="19">
        <f t="shared" si="63"/>
        <v>0</v>
      </c>
      <c r="O1159" s="33">
        <f t="shared" si="64"/>
        <v>0</v>
      </c>
    </row>
    <row r="1160" spans="1:15" x14ac:dyDescent="0.4">
      <c r="A1160" t="s">
        <v>465</v>
      </c>
      <c r="B1160" t="s">
        <v>2654</v>
      </c>
      <c r="C1160" t="s">
        <v>485</v>
      </c>
      <c r="F1160" t="s">
        <v>5706</v>
      </c>
      <c r="H1160" s="19">
        <v>28000</v>
      </c>
      <c r="I1160" t="s">
        <v>132</v>
      </c>
      <c r="J1160" s="19">
        <f>+XC!E95</f>
        <v>0</v>
      </c>
      <c r="L1160" s="19">
        <f t="shared" si="62"/>
        <v>0</v>
      </c>
      <c r="M1160" s="19">
        <f t="shared" si="63"/>
        <v>0</v>
      </c>
      <c r="O1160" s="33">
        <f t="shared" si="64"/>
        <v>0</v>
      </c>
    </row>
    <row r="1161" spans="1:15" x14ac:dyDescent="0.4">
      <c r="A1161" t="s">
        <v>465</v>
      </c>
      <c r="B1161" t="s">
        <v>2655</v>
      </c>
      <c r="C1161" t="s">
        <v>485</v>
      </c>
      <c r="F1161" t="s">
        <v>5707</v>
      </c>
      <c r="H1161" s="19">
        <v>28000</v>
      </c>
      <c r="I1161" t="s">
        <v>153</v>
      </c>
      <c r="J1161" s="19">
        <f>+XC!E96</f>
        <v>0</v>
      </c>
      <c r="L1161" s="19">
        <f t="shared" si="62"/>
        <v>0</v>
      </c>
      <c r="M1161" s="19">
        <f t="shared" si="63"/>
        <v>0</v>
      </c>
      <c r="O1161" s="33">
        <f t="shared" si="64"/>
        <v>0</v>
      </c>
    </row>
    <row r="1162" spans="1:15" x14ac:dyDescent="0.4">
      <c r="A1162" t="s">
        <v>465</v>
      </c>
      <c r="B1162" t="s">
        <v>2656</v>
      </c>
      <c r="C1162" t="s">
        <v>485</v>
      </c>
      <c r="F1162" t="s">
        <v>5708</v>
      </c>
      <c r="H1162" s="19">
        <v>28000</v>
      </c>
      <c r="I1162" t="s">
        <v>185</v>
      </c>
      <c r="J1162" s="19">
        <f>+XC!E97</f>
        <v>0</v>
      </c>
      <c r="L1162" s="19">
        <f t="shared" si="62"/>
        <v>0</v>
      </c>
      <c r="M1162" s="19">
        <f t="shared" si="63"/>
        <v>0</v>
      </c>
      <c r="O1162" s="33">
        <f t="shared" si="64"/>
        <v>0</v>
      </c>
    </row>
    <row r="1163" spans="1:15" x14ac:dyDescent="0.4">
      <c r="A1163" t="s">
        <v>465</v>
      </c>
      <c r="B1163" t="s">
        <v>2657</v>
      </c>
      <c r="C1163" t="s">
        <v>485</v>
      </c>
      <c r="F1163" t="s">
        <v>5709</v>
      </c>
      <c r="H1163" s="19">
        <v>28000</v>
      </c>
      <c r="I1163" t="s">
        <v>741</v>
      </c>
      <c r="J1163" s="19">
        <f>+XC!E98</f>
        <v>0</v>
      </c>
      <c r="L1163" s="19">
        <f t="shared" si="62"/>
        <v>0</v>
      </c>
      <c r="M1163" s="19">
        <f t="shared" si="63"/>
        <v>0</v>
      </c>
      <c r="O1163" s="33">
        <f t="shared" si="64"/>
        <v>0</v>
      </c>
    </row>
    <row r="1164" spans="1:15" x14ac:dyDescent="0.4">
      <c r="A1164" t="s">
        <v>465</v>
      </c>
      <c r="B1164" t="s">
        <v>2658</v>
      </c>
      <c r="C1164" t="s">
        <v>485</v>
      </c>
      <c r="F1164" t="s">
        <v>5710</v>
      </c>
      <c r="H1164" s="19">
        <v>28000</v>
      </c>
      <c r="I1164" t="s">
        <v>742</v>
      </c>
      <c r="J1164" s="19">
        <f>+XC!E99</f>
        <v>0</v>
      </c>
      <c r="L1164" s="19">
        <f t="shared" si="62"/>
        <v>0</v>
      </c>
      <c r="M1164" s="19">
        <f t="shared" si="63"/>
        <v>0</v>
      </c>
      <c r="O1164" s="33">
        <f t="shared" si="64"/>
        <v>0</v>
      </c>
    </row>
    <row r="1165" spans="1:15" x14ac:dyDescent="0.4">
      <c r="A1165" t="s">
        <v>465</v>
      </c>
      <c r="B1165" t="s">
        <v>2659</v>
      </c>
      <c r="C1165" t="s">
        <v>485</v>
      </c>
      <c r="F1165" t="s">
        <v>5711</v>
      </c>
      <c r="H1165" s="19">
        <v>28000</v>
      </c>
      <c r="I1165" t="s">
        <v>743</v>
      </c>
      <c r="J1165" s="19">
        <f>+XC!E100</f>
        <v>0</v>
      </c>
      <c r="L1165" s="19">
        <f t="shared" si="62"/>
        <v>0</v>
      </c>
      <c r="M1165" s="19">
        <f t="shared" si="63"/>
        <v>0</v>
      </c>
      <c r="O1165" s="33">
        <f t="shared" si="64"/>
        <v>0</v>
      </c>
    </row>
    <row r="1166" spans="1:15" x14ac:dyDescent="0.4">
      <c r="A1166" t="s">
        <v>465</v>
      </c>
      <c r="B1166" t="s">
        <v>2660</v>
      </c>
      <c r="C1166" t="s">
        <v>486</v>
      </c>
      <c r="F1166" t="s">
        <v>5712</v>
      </c>
      <c r="H1166" s="19">
        <v>41000</v>
      </c>
      <c r="I1166" t="s">
        <v>2</v>
      </c>
      <c r="J1166" s="19">
        <f>+XC!E101</f>
        <v>0</v>
      </c>
      <c r="L1166" s="19">
        <f t="shared" si="62"/>
        <v>0</v>
      </c>
      <c r="M1166" s="19">
        <f t="shared" si="63"/>
        <v>0</v>
      </c>
      <c r="O1166" s="33">
        <f t="shared" si="64"/>
        <v>0</v>
      </c>
    </row>
    <row r="1167" spans="1:15" x14ac:dyDescent="0.4">
      <c r="A1167" t="s">
        <v>465</v>
      </c>
      <c r="B1167" t="s">
        <v>2661</v>
      </c>
      <c r="C1167" t="s">
        <v>486</v>
      </c>
      <c r="F1167" t="s">
        <v>5713</v>
      </c>
      <c r="H1167" s="19">
        <v>41000</v>
      </c>
      <c r="I1167" t="s">
        <v>95</v>
      </c>
      <c r="J1167" s="19">
        <f>+XC!E102</f>
        <v>0</v>
      </c>
      <c r="L1167" s="19">
        <f t="shared" si="62"/>
        <v>0</v>
      </c>
      <c r="M1167" s="19">
        <f t="shared" si="63"/>
        <v>0</v>
      </c>
      <c r="O1167" s="33">
        <f t="shared" si="64"/>
        <v>0</v>
      </c>
    </row>
    <row r="1168" spans="1:15" x14ac:dyDescent="0.4">
      <c r="A1168" t="s">
        <v>465</v>
      </c>
      <c r="B1168" t="s">
        <v>2662</v>
      </c>
      <c r="C1168" t="s">
        <v>486</v>
      </c>
      <c r="F1168" t="s">
        <v>5714</v>
      </c>
      <c r="H1168" s="19">
        <v>41000</v>
      </c>
      <c r="I1168" t="s">
        <v>12</v>
      </c>
      <c r="J1168" s="19">
        <f>+XC!E103</f>
        <v>0</v>
      </c>
      <c r="L1168" s="19">
        <f t="shared" si="62"/>
        <v>0</v>
      </c>
      <c r="M1168" s="19">
        <f t="shared" si="63"/>
        <v>0</v>
      </c>
      <c r="O1168" s="33">
        <f t="shared" si="64"/>
        <v>0</v>
      </c>
    </row>
    <row r="1169" spans="1:15" x14ac:dyDescent="0.4">
      <c r="A1169" t="s">
        <v>465</v>
      </c>
      <c r="B1169" t="s">
        <v>2663</v>
      </c>
      <c r="C1169" t="s">
        <v>486</v>
      </c>
      <c r="F1169" t="s">
        <v>5715</v>
      </c>
      <c r="H1169" s="19">
        <v>41000</v>
      </c>
      <c r="I1169" t="s">
        <v>730</v>
      </c>
      <c r="J1169" s="19">
        <f>+XC!E104</f>
        <v>0</v>
      </c>
      <c r="L1169" s="19">
        <f t="shared" si="62"/>
        <v>0</v>
      </c>
      <c r="M1169" s="19">
        <f t="shared" si="63"/>
        <v>0</v>
      </c>
      <c r="O1169" s="33">
        <f t="shared" si="64"/>
        <v>0</v>
      </c>
    </row>
    <row r="1170" spans="1:15" x14ac:dyDescent="0.4">
      <c r="A1170" t="s">
        <v>465</v>
      </c>
      <c r="B1170" t="s">
        <v>2664</v>
      </c>
      <c r="C1170" t="s">
        <v>487</v>
      </c>
      <c r="F1170" t="s">
        <v>5716</v>
      </c>
      <c r="H1170" s="19">
        <v>47000</v>
      </c>
      <c r="I1170" t="s">
        <v>105</v>
      </c>
      <c r="J1170" s="19">
        <f>+XC!E105</f>
        <v>0</v>
      </c>
      <c r="L1170" s="19">
        <f t="shared" si="62"/>
        <v>0</v>
      </c>
      <c r="M1170" s="19">
        <f t="shared" si="63"/>
        <v>0</v>
      </c>
      <c r="O1170" s="33">
        <f t="shared" si="64"/>
        <v>0</v>
      </c>
    </row>
    <row r="1171" spans="1:15" x14ac:dyDescent="0.4">
      <c r="A1171" t="s">
        <v>465</v>
      </c>
      <c r="B1171" t="s">
        <v>2665</v>
      </c>
      <c r="C1171" t="s">
        <v>487</v>
      </c>
      <c r="F1171" t="s">
        <v>5717</v>
      </c>
      <c r="H1171" s="19">
        <v>47000</v>
      </c>
      <c r="I1171" t="s">
        <v>132</v>
      </c>
      <c r="J1171" s="19">
        <f>+XC!E106</f>
        <v>0</v>
      </c>
      <c r="L1171" s="19">
        <f t="shared" si="62"/>
        <v>0</v>
      </c>
      <c r="M1171" s="19">
        <f t="shared" si="63"/>
        <v>0</v>
      </c>
      <c r="O1171" s="33">
        <f t="shared" si="64"/>
        <v>0</v>
      </c>
    </row>
    <row r="1172" spans="1:15" x14ac:dyDescent="0.4">
      <c r="A1172" t="s">
        <v>465</v>
      </c>
      <c r="B1172" t="s">
        <v>2666</v>
      </c>
      <c r="C1172" t="s">
        <v>487</v>
      </c>
      <c r="F1172" t="s">
        <v>5718</v>
      </c>
      <c r="H1172" s="19">
        <v>47000</v>
      </c>
      <c r="I1172" t="s">
        <v>153</v>
      </c>
      <c r="J1172" s="19">
        <f>+XC!E107</f>
        <v>0</v>
      </c>
      <c r="L1172" s="19">
        <f t="shared" si="62"/>
        <v>0</v>
      </c>
      <c r="M1172" s="19">
        <f t="shared" si="63"/>
        <v>0</v>
      </c>
      <c r="O1172" s="33">
        <f t="shared" si="64"/>
        <v>0</v>
      </c>
    </row>
    <row r="1173" spans="1:15" x14ac:dyDescent="0.4">
      <c r="A1173" t="s">
        <v>465</v>
      </c>
      <c r="B1173" t="s">
        <v>2667</v>
      </c>
      <c r="C1173" t="s">
        <v>487</v>
      </c>
      <c r="F1173" t="s">
        <v>5719</v>
      </c>
      <c r="H1173" s="19">
        <v>47000</v>
      </c>
      <c r="I1173" t="s">
        <v>741</v>
      </c>
      <c r="J1173" s="19">
        <f>+XC!E108</f>
        <v>0</v>
      </c>
      <c r="L1173" s="19">
        <f t="shared" si="62"/>
        <v>0</v>
      </c>
      <c r="M1173" s="19">
        <f t="shared" si="63"/>
        <v>0</v>
      </c>
      <c r="O1173" s="33">
        <f t="shared" si="64"/>
        <v>0</v>
      </c>
    </row>
    <row r="1174" spans="1:15" x14ac:dyDescent="0.4">
      <c r="A1174" t="s">
        <v>465</v>
      </c>
      <c r="B1174" t="s">
        <v>2668</v>
      </c>
      <c r="C1174" t="s">
        <v>4465</v>
      </c>
      <c r="F1174" t="s">
        <v>5720</v>
      </c>
      <c r="H1174" s="19">
        <v>48000</v>
      </c>
      <c r="I1174" t="s">
        <v>2</v>
      </c>
      <c r="J1174" s="19">
        <f>+XC!E109</f>
        <v>0</v>
      </c>
      <c r="L1174" s="19">
        <f t="shared" si="62"/>
        <v>0</v>
      </c>
      <c r="M1174" s="19">
        <f t="shared" si="63"/>
        <v>0</v>
      </c>
      <c r="O1174" s="33">
        <f t="shared" si="64"/>
        <v>0</v>
      </c>
    </row>
    <row r="1175" spans="1:15" x14ac:dyDescent="0.4">
      <c r="A1175" t="s">
        <v>465</v>
      </c>
      <c r="B1175" t="s">
        <v>2669</v>
      </c>
      <c r="C1175" t="s">
        <v>4465</v>
      </c>
      <c r="F1175" t="s">
        <v>5721</v>
      </c>
      <c r="H1175" s="19">
        <v>48000</v>
      </c>
      <c r="I1175" t="s">
        <v>95</v>
      </c>
      <c r="J1175" s="19">
        <f>+XC!E110</f>
        <v>0</v>
      </c>
      <c r="L1175" s="19">
        <f t="shared" si="62"/>
        <v>0</v>
      </c>
      <c r="M1175" s="19">
        <f t="shared" si="63"/>
        <v>0</v>
      </c>
      <c r="O1175" s="33">
        <f t="shared" si="64"/>
        <v>0</v>
      </c>
    </row>
    <row r="1176" spans="1:15" x14ac:dyDescent="0.4">
      <c r="A1176" t="s">
        <v>465</v>
      </c>
      <c r="B1176" t="s">
        <v>2670</v>
      </c>
      <c r="C1176" t="s">
        <v>4465</v>
      </c>
      <c r="F1176" t="s">
        <v>5722</v>
      </c>
      <c r="H1176" s="19">
        <v>48000</v>
      </c>
      <c r="I1176" t="s">
        <v>12</v>
      </c>
      <c r="J1176" s="19">
        <f>+XC!E111</f>
        <v>0</v>
      </c>
      <c r="L1176" s="19">
        <f t="shared" si="62"/>
        <v>0</v>
      </c>
      <c r="M1176" s="19">
        <f t="shared" si="63"/>
        <v>0</v>
      </c>
      <c r="O1176" s="33">
        <f t="shared" si="64"/>
        <v>0</v>
      </c>
    </row>
    <row r="1177" spans="1:15" x14ac:dyDescent="0.4">
      <c r="A1177" t="s">
        <v>465</v>
      </c>
      <c r="B1177" t="s">
        <v>2671</v>
      </c>
      <c r="C1177" t="s">
        <v>4465</v>
      </c>
      <c r="F1177" t="s">
        <v>5723</v>
      </c>
      <c r="H1177" s="19">
        <v>48000</v>
      </c>
      <c r="I1177" t="s">
        <v>730</v>
      </c>
      <c r="J1177" s="19">
        <f>+XC!E112</f>
        <v>0</v>
      </c>
      <c r="L1177" s="19">
        <f t="shared" si="62"/>
        <v>0</v>
      </c>
      <c r="M1177" s="19">
        <f t="shared" si="63"/>
        <v>0</v>
      </c>
      <c r="O1177" s="33">
        <f t="shared" si="64"/>
        <v>0</v>
      </c>
    </row>
    <row r="1178" spans="1:15" x14ac:dyDescent="0.4">
      <c r="A1178" t="s">
        <v>465</v>
      </c>
      <c r="B1178" t="s">
        <v>2672</v>
      </c>
      <c r="C1178" t="s">
        <v>488</v>
      </c>
      <c r="F1178" t="s">
        <v>5724</v>
      </c>
      <c r="H1178" s="19">
        <v>57000</v>
      </c>
      <c r="I1178" t="s">
        <v>159</v>
      </c>
      <c r="J1178" s="19">
        <f>+XC!E113</f>
        <v>0</v>
      </c>
      <c r="L1178" s="19">
        <f t="shared" si="62"/>
        <v>0</v>
      </c>
      <c r="M1178" s="19">
        <f t="shared" si="63"/>
        <v>0</v>
      </c>
      <c r="O1178" s="33">
        <f t="shared" si="64"/>
        <v>0</v>
      </c>
    </row>
    <row r="1179" spans="1:15" x14ac:dyDescent="0.4">
      <c r="A1179" t="s">
        <v>465</v>
      </c>
      <c r="B1179" t="s">
        <v>2673</v>
      </c>
      <c r="C1179" t="s">
        <v>488</v>
      </c>
      <c r="F1179" t="s">
        <v>5725</v>
      </c>
      <c r="H1179" s="19">
        <v>57000</v>
      </c>
      <c r="I1179" t="s">
        <v>94</v>
      </c>
      <c r="J1179" s="19">
        <f>+XC!E114</f>
        <v>0</v>
      </c>
      <c r="L1179" s="19">
        <f t="shared" si="62"/>
        <v>0</v>
      </c>
      <c r="M1179" s="19">
        <f t="shared" si="63"/>
        <v>0</v>
      </c>
      <c r="O1179" s="33">
        <f t="shared" si="64"/>
        <v>0</v>
      </c>
    </row>
    <row r="1180" spans="1:15" x14ac:dyDescent="0.4">
      <c r="A1180" t="s">
        <v>465</v>
      </c>
      <c r="B1180" t="s">
        <v>2674</v>
      </c>
      <c r="C1180" t="s">
        <v>488</v>
      </c>
      <c r="F1180" t="s">
        <v>5726</v>
      </c>
      <c r="H1180" s="19">
        <v>57000</v>
      </c>
      <c r="I1180" t="s">
        <v>157</v>
      </c>
      <c r="J1180" s="19">
        <f>+XC!E115</f>
        <v>0</v>
      </c>
      <c r="L1180" s="19">
        <f t="shared" si="62"/>
        <v>0</v>
      </c>
      <c r="M1180" s="19">
        <f t="shared" si="63"/>
        <v>0</v>
      </c>
      <c r="O1180" s="33">
        <f t="shared" si="64"/>
        <v>0</v>
      </c>
    </row>
    <row r="1181" spans="1:15" x14ac:dyDescent="0.4">
      <c r="A1181" t="s">
        <v>465</v>
      </c>
      <c r="B1181" t="s">
        <v>2675</v>
      </c>
      <c r="C1181" t="s">
        <v>488</v>
      </c>
      <c r="F1181" t="s">
        <v>5727</v>
      </c>
      <c r="H1181" s="19">
        <v>57000</v>
      </c>
      <c r="I1181" t="s">
        <v>141</v>
      </c>
      <c r="J1181" s="19">
        <f>+XC!E116</f>
        <v>0</v>
      </c>
      <c r="L1181" s="19">
        <f t="shared" si="62"/>
        <v>0</v>
      </c>
      <c r="M1181" s="19">
        <f t="shared" si="63"/>
        <v>0</v>
      </c>
      <c r="O1181" s="33">
        <f t="shared" si="64"/>
        <v>0</v>
      </c>
    </row>
    <row r="1182" spans="1:15" x14ac:dyDescent="0.4">
      <c r="A1182" t="s">
        <v>465</v>
      </c>
      <c r="B1182" t="s">
        <v>2676</v>
      </c>
      <c r="C1182" t="s">
        <v>489</v>
      </c>
      <c r="F1182" t="s">
        <v>5728</v>
      </c>
      <c r="H1182" s="19">
        <v>58000</v>
      </c>
      <c r="I1182" t="s">
        <v>159</v>
      </c>
      <c r="J1182" s="19">
        <f>+XC!E117</f>
        <v>0</v>
      </c>
      <c r="L1182" s="19">
        <f t="shared" si="62"/>
        <v>0</v>
      </c>
      <c r="M1182" s="19">
        <f t="shared" si="63"/>
        <v>0</v>
      </c>
      <c r="O1182" s="33">
        <f t="shared" si="64"/>
        <v>0</v>
      </c>
    </row>
    <row r="1183" spans="1:15" x14ac:dyDescent="0.4">
      <c r="A1183" t="s">
        <v>465</v>
      </c>
      <c r="B1183" t="s">
        <v>2677</v>
      </c>
      <c r="C1183" t="s">
        <v>489</v>
      </c>
      <c r="F1183" t="s">
        <v>5729</v>
      </c>
      <c r="H1183" s="19">
        <v>58000</v>
      </c>
      <c r="I1183" t="s">
        <v>94</v>
      </c>
      <c r="J1183" s="19">
        <f>+XC!E118</f>
        <v>0</v>
      </c>
      <c r="L1183" s="19">
        <f t="shared" si="62"/>
        <v>0</v>
      </c>
      <c r="M1183" s="19">
        <f t="shared" si="63"/>
        <v>0</v>
      </c>
      <c r="O1183" s="33">
        <f t="shared" si="64"/>
        <v>0</v>
      </c>
    </row>
    <row r="1184" spans="1:15" x14ac:dyDescent="0.4">
      <c r="A1184" t="s">
        <v>465</v>
      </c>
      <c r="B1184" t="s">
        <v>2678</v>
      </c>
      <c r="C1184" t="s">
        <v>489</v>
      </c>
      <c r="F1184" t="s">
        <v>5730</v>
      </c>
      <c r="H1184" s="19">
        <v>58000</v>
      </c>
      <c r="I1184" t="s">
        <v>157</v>
      </c>
      <c r="J1184" s="19">
        <f>+XC!E119</f>
        <v>0</v>
      </c>
      <c r="L1184" s="19">
        <f t="shared" si="62"/>
        <v>0</v>
      </c>
      <c r="M1184" s="19">
        <f t="shared" si="63"/>
        <v>0</v>
      </c>
      <c r="O1184" s="33">
        <f t="shared" si="64"/>
        <v>0</v>
      </c>
    </row>
    <row r="1185" spans="1:15" x14ac:dyDescent="0.4">
      <c r="A1185" t="s">
        <v>465</v>
      </c>
      <c r="B1185" t="s">
        <v>2679</v>
      </c>
      <c r="C1185" t="s">
        <v>489</v>
      </c>
      <c r="F1185" t="s">
        <v>5731</v>
      </c>
      <c r="H1185" s="19">
        <v>58000</v>
      </c>
      <c r="I1185" t="s">
        <v>141</v>
      </c>
      <c r="J1185" s="19">
        <f>+XC!E120</f>
        <v>0</v>
      </c>
      <c r="L1185" s="19">
        <f t="shared" si="62"/>
        <v>0</v>
      </c>
      <c r="M1185" s="19">
        <f t="shared" si="63"/>
        <v>0</v>
      </c>
      <c r="O1185" s="33">
        <f t="shared" si="64"/>
        <v>0</v>
      </c>
    </row>
    <row r="1186" spans="1:15" x14ac:dyDescent="0.4">
      <c r="A1186" t="s">
        <v>465</v>
      </c>
      <c r="B1186" t="s">
        <v>2680</v>
      </c>
      <c r="C1186" t="s">
        <v>490</v>
      </c>
      <c r="F1186" t="s">
        <v>5732</v>
      </c>
      <c r="H1186" s="19">
        <v>65000</v>
      </c>
      <c r="I1186" t="s">
        <v>100</v>
      </c>
      <c r="J1186" s="19">
        <f>+XC!E121</f>
        <v>0</v>
      </c>
      <c r="L1186" s="19">
        <f t="shared" si="62"/>
        <v>0</v>
      </c>
      <c r="M1186" s="19">
        <f t="shared" si="63"/>
        <v>0</v>
      </c>
      <c r="O1186" s="33">
        <f t="shared" si="64"/>
        <v>0</v>
      </c>
    </row>
    <row r="1187" spans="1:15" x14ac:dyDescent="0.4">
      <c r="A1187" t="s">
        <v>465</v>
      </c>
      <c r="B1187" t="s">
        <v>2681</v>
      </c>
      <c r="C1187" t="s">
        <v>490</v>
      </c>
      <c r="F1187" t="s">
        <v>5733</v>
      </c>
      <c r="H1187" s="19">
        <v>65000</v>
      </c>
      <c r="I1187" t="s">
        <v>193</v>
      </c>
      <c r="J1187" s="19">
        <f>+XC!E122</f>
        <v>0</v>
      </c>
      <c r="L1187" s="19">
        <f t="shared" si="62"/>
        <v>0</v>
      </c>
      <c r="M1187" s="19">
        <f t="shared" si="63"/>
        <v>0</v>
      </c>
      <c r="O1187" s="33">
        <f t="shared" si="64"/>
        <v>0</v>
      </c>
    </row>
    <row r="1188" spans="1:15" x14ac:dyDescent="0.4">
      <c r="A1188" t="s">
        <v>465</v>
      </c>
      <c r="B1188" t="s">
        <v>2682</v>
      </c>
      <c r="C1188" t="s">
        <v>490</v>
      </c>
      <c r="F1188" t="s">
        <v>5734</v>
      </c>
      <c r="H1188" s="19">
        <v>65000</v>
      </c>
      <c r="I1188" t="s">
        <v>583</v>
      </c>
      <c r="J1188" s="19">
        <f>+XC!E123</f>
        <v>0</v>
      </c>
      <c r="L1188" s="19">
        <f t="shared" si="62"/>
        <v>0</v>
      </c>
      <c r="M1188" s="19">
        <f t="shared" si="63"/>
        <v>0</v>
      </c>
      <c r="O1188" s="33">
        <f t="shared" si="64"/>
        <v>0</v>
      </c>
    </row>
    <row r="1189" spans="1:15" x14ac:dyDescent="0.4">
      <c r="A1189" t="s">
        <v>465</v>
      </c>
      <c r="B1189" t="s">
        <v>2683</v>
      </c>
      <c r="C1189" t="s">
        <v>490</v>
      </c>
      <c r="F1189" t="s">
        <v>5735</v>
      </c>
      <c r="H1189" s="19">
        <v>65000</v>
      </c>
      <c r="I1189" t="s">
        <v>110</v>
      </c>
      <c r="J1189" s="19">
        <f>+XC!E124</f>
        <v>0</v>
      </c>
      <c r="L1189" s="19">
        <f t="shared" si="62"/>
        <v>0</v>
      </c>
      <c r="M1189" s="19">
        <f t="shared" si="63"/>
        <v>0</v>
      </c>
      <c r="O1189" s="33">
        <f t="shared" si="64"/>
        <v>0</v>
      </c>
    </row>
    <row r="1190" spans="1:15" x14ac:dyDescent="0.4">
      <c r="A1190" t="s">
        <v>465</v>
      </c>
      <c r="B1190" t="s">
        <v>2684</v>
      </c>
      <c r="C1190" t="s">
        <v>491</v>
      </c>
      <c r="F1190" t="s">
        <v>5736</v>
      </c>
      <c r="H1190" s="19">
        <v>63000</v>
      </c>
      <c r="I1190" t="s">
        <v>102</v>
      </c>
      <c r="J1190" s="19">
        <f>+XC!E125</f>
        <v>0</v>
      </c>
      <c r="L1190" s="19">
        <f t="shared" si="62"/>
        <v>0</v>
      </c>
      <c r="M1190" s="19">
        <f t="shared" si="63"/>
        <v>0</v>
      </c>
      <c r="O1190" s="33">
        <f t="shared" si="64"/>
        <v>0</v>
      </c>
    </row>
    <row r="1191" spans="1:15" x14ac:dyDescent="0.4">
      <c r="A1191" t="s">
        <v>465</v>
      </c>
      <c r="B1191" t="s">
        <v>2685</v>
      </c>
      <c r="C1191" t="s">
        <v>491</v>
      </c>
      <c r="F1191" t="s">
        <v>5737</v>
      </c>
      <c r="H1191" s="19">
        <v>63000</v>
      </c>
      <c r="I1191" t="s">
        <v>105</v>
      </c>
      <c r="J1191" s="19">
        <f>+XC!E126</f>
        <v>0</v>
      </c>
      <c r="L1191" s="19">
        <f t="shared" si="62"/>
        <v>0</v>
      </c>
      <c r="M1191" s="19">
        <f t="shared" si="63"/>
        <v>0</v>
      </c>
      <c r="O1191" s="33">
        <f t="shared" si="64"/>
        <v>0</v>
      </c>
    </row>
    <row r="1192" spans="1:15" x14ac:dyDescent="0.4">
      <c r="A1192" t="s">
        <v>465</v>
      </c>
      <c r="B1192" t="s">
        <v>2686</v>
      </c>
      <c r="C1192" t="s">
        <v>491</v>
      </c>
      <c r="F1192" t="s">
        <v>5738</v>
      </c>
      <c r="H1192" s="19">
        <v>63000</v>
      </c>
      <c r="I1192" t="s">
        <v>132</v>
      </c>
      <c r="J1192" s="19">
        <f>+XC!E127</f>
        <v>0</v>
      </c>
      <c r="L1192" s="19">
        <f t="shared" si="62"/>
        <v>0</v>
      </c>
      <c r="M1192" s="19">
        <f t="shared" si="63"/>
        <v>0</v>
      </c>
      <c r="O1192" s="33">
        <f t="shared" si="64"/>
        <v>0</v>
      </c>
    </row>
    <row r="1193" spans="1:15" x14ac:dyDescent="0.4">
      <c r="A1193" t="s">
        <v>465</v>
      </c>
      <c r="B1193" t="s">
        <v>2687</v>
      </c>
      <c r="C1193" t="s">
        <v>491</v>
      </c>
      <c r="F1193" t="s">
        <v>5739</v>
      </c>
      <c r="H1193" s="19">
        <v>63000</v>
      </c>
      <c r="I1193" t="s">
        <v>153</v>
      </c>
      <c r="J1193" s="19">
        <f>+XC!E128</f>
        <v>0</v>
      </c>
      <c r="L1193" s="19">
        <f t="shared" si="62"/>
        <v>0</v>
      </c>
      <c r="M1193" s="19">
        <f t="shared" si="63"/>
        <v>0</v>
      </c>
      <c r="O1193" s="33">
        <f t="shared" si="64"/>
        <v>0</v>
      </c>
    </row>
    <row r="1194" spans="1:15" x14ac:dyDescent="0.4">
      <c r="A1194" t="s">
        <v>465</v>
      </c>
      <c r="B1194" t="s">
        <v>2688</v>
      </c>
      <c r="C1194" t="s">
        <v>492</v>
      </c>
      <c r="F1194" t="s">
        <v>5740</v>
      </c>
      <c r="H1194" s="19">
        <v>21000</v>
      </c>
      <c r="I1194" t="s">
        <v>376</v>
      </c>
      <c r="J1194" s="19">
        <f>+XC!E129</f>
        <v>0</v>
      </c>
      <c r="L1194" s="19">
        <f t="shared" si="62"/>
        <v>0</v>
      </c>
      <c r="M1194" s="19">
        <f t="shared" si="63"/>
        <v>0</v>
      </c>
      <c r="O1194" s="33">
        <f t="shared" si="64"/>
        <v>0</v>
      </c>
    </row>
    <row r="1195" spans="1:15" x14ac:dyDescent="0.4">
      <c r="A1195" t="s">
        <v>465</v>
      </c>
      <c r="B1195" t="s">
        <v>2689</v>
      </c>
      <c r="C1195" t="s">
        <v>492</v>
      </c>
      <c r="F1195" t="s">
        <v>5741</v>
      </c>
      <c r="H1195" s="19">
        <v>21000</v>
      </c>
      <c r="I1195" t="s">
        <v>176</v>
      </c>
      <c r="J1195" s="19">
        <f>+XC!E130</f>
        <v>0</v>
      </c>
      <c r="L1195" s="19">
        <f t="shared" si="62"/>
        <v>0</v>
      </c>
      <c r="M1195" s="19">
        <f t="shared" si="63"/>
        <v>0</v>
      </c>
      <c r="O1195" s="33">
        <f t="shared" si="64"/>
        <v>0</v>
      </c>
    </row>
    <row r="1196" spans="1:15" x14ac:dyDescent="0.4">
      <c r="A1196" t="s">
        <v>465</v>
      </c>
      <c r="B1196" t="s">
        <v>2690</v>
      </c>
      <c r="C1196" t="s">
        <v>492</v>
      </c>
      <c r="F1196" t="s">
        <v>5742</v>
      </c>
      <c r="H1196" s="19">
        <v>21000</v>
      </c>
      <c r="I1196" t="s">
        <v>177</v>
      </c>
      <c r="J1196" s="19">
        <f>+XC!E131</f>
        <v>0</v>
      </c>
      <c r="L1196" s="19">
        <f t="shared" si="62"/>
        <v>0</v>
      </c>
      <c r="M1196" s="19">
        <f t="shared" si="63"/>
        <v>0</v>
      </c>
      <c r="O1196" s="33">
        <f t="shared" si="64"/>
        <v>0</v>
      </c>
    </row>
    <row r="1197" spans="1:15" x14ac:dyDescent="0.4">
      <c r="A1197" t="s">
        <v>465</v>
      </c>
      <c r="B1197" t="s">
        <v>2691</v>
      </c>
      <c r="C1197" t="s">
        <v>492</v>
      </c>
      <c r="F1197" t="s">
        <v>5743</v>
      </c>
      <c r="H1197" s="19">
        <v>21000</v>
      </c>
      <c r="I1197" t="s">
        <v>178</v>
      </c>
      <c r="J1197" s="19">
        <f>+XC!E132</f>
        <v>0</v>
      </c>
      <c r="L1197" s="19">
        <f t="shared" si="62"/>
        <v>0</v>
      </c>
      <c r="M1197" s="19">
        <f t="shared" si="63"/>
        <v>0</v>
      </c>
      <c r="O1197" s="33">
        <f t="shared" si="64"/>
        <v>0</v>
      </c>
    </row>
    <row r="1198" spans="1:15" x14ac:dyDescent="0.4">
      <c r="A1198" t="s">
        <v>465</v>
      </c>
      <c r="B1198" t="s">
        <v>2692</v>
      </c>
      <c r="C1198" t="s">
        <v>492</v>
      </c>
      <c r="F1198" t="s">
        <v>5744</v>
      </c>
      <c r="H1198" s="19">
        <v>21000</v>
      </c>
      <c r="I1198" t="s">
        <v>172</v>
      </c>
      <c r="J1198" s="19">
        <f>+XC!E133</f>
        <v>0</v>
      </c>
      <c r="L1198" s="19">
        <f t="shared" si="62"/>
        <v>0</v>
      </c>
      <c r="M1198" s="19">
        <f t="shared" si="63"/>
        <v>0</v>
      </c>
      <c r="O1198" s="33">
        <f t="shared" si="64"/>
        <v>0</v>
      </c>
    </row>
    <row r="1199" spans="1:15" x14ac:dyDescent="0.4">
      <c r="A1199" t="s">
        <v>465</v>
      </c>
      <c r="B1199" t="s">
        <v>2693</v>
      </c>
      <c r="C1199" t="s">
        <v>492</v>
      </c>
      <c r="F1199" t="s">
        <v>5745</v>
      </c>
      <c r="H1199" s="19">
        <v>21000</v>
      </c>
      <c r="I1199" t="s">
        <v>173</v>
      </c>
      <c r="J1199" s="19">
        <f>+XC!E134</f>
        <v>0</v>
      </c>
      <c r="L1199" s="19">
        <f t="shared" si="62"/>
        <v>0</v>
      </c>
      <c r="M1199" s="19">
        <f t="shared" si="63"/>
        <v>0</v>
      </c>
      <c r="O1199" s="33">
        <f t="shared" si="64"/>
        <v>0</v>
      </c>
    </row>
    <row r="1200" spans="1:15" x14ac:dyDescent="0.4">
      <c r="A1200" t="s">
        <v>465</v>
      </c>
      <c r="B1200" t="s">
        <v>2694</v>
      </c>
      <c r="C1200" t="s">
        <v>493</v>
      </c>
      <c r="F1200" t="s">
        <v>5746</v>
      </c>
      <c r="H1200" s="19">
        <v>23000</v>
      </c>
      <c r="I1200" t="s">
        <v>6</v>
      </c>
      <c r="J1200" s="19">
        <f>+XC!E135</f>
        <v>0</v>
      </c>
      <c r="L1200" s="19">
        <f t="shared" si="62"/>
        <v>0</v>
      </c>
      <c r="M1200" s="19">
        <f t="shared" si="63"/>
        <v>0</v>
      </c>
      <c r="O1200" s="33">
        <f t="shared" si="64"/>
        <v>0</v>
      </c>
    </row>
    <row r="1201" spans="1:15" x14ac:dyDescent="0.4">
      <c r="A1201" t="s">
        <v>465</v>
      </c>
      <c r="B1201" t="s">
        <v>2695</v>
      </c>
      <c r="C1201" t="s">
        <v>493</v>
      </c>
      <c r="F1201" t="s">
        <v>5747</v>
      </c>
      <c r="H1201" s="19">
        <v>23000</v>
      </c>
      <c r="I1201" t="s">
        <v>159</v>
      </c>
      <c r="J1201" s="19">
        <f>+XC!E136</f>
        <v>0</v>
      </c>
      <c r="L1201" s="19">
        <f t="shared" si="62"/>
        <v>0</v>
      </c>
      <c r="M1201" s="19">
        <f t="shared" si="63"/>
        <v>0</v>
      </c>
      <c r="O1201" s="33">
        <f t="shared" si="64"/>
        <v>0</v>
      </c>
    </row>
    <row r="1202" spans="1:15" x14ac:dyDescent="0.4">
      <c r="A1202" t="s">
        <v>465</v>
      </c>
      <c r="B1202" t="s">
        <v>2696</v>
      </c>
      <c r="C1202" t="s">
        <v>493</v>
      </c>
      <c r="F1202" t="s">
        <v>5748</v>
      </c>
      <c r="H1202" s="19">
        <v>23000</v>
      </c>
      <c r="I1202" t="s">
        <v>94</v>
      </c>
      <c r="J1202" s="19">
        <f>+XC!E137</f>
        <v>0</v>
      </c>
      <c r="L1202" s="19">
        <f t="shared" si="62"/>
        <v>0</v>
      </c>
      <c r="M1202" s="19">
        <f t="shared" si="63"/>
        <v>0</v>
      </c>
      <c r="O1202" s="33">
        <f t="shared" si="64"/>
        <v>0</v>
      </c>
    </row>
    <row r="1203" spans="1:15" x14ac:dyDescent="0.4">
      <c r="A1203" t="s">
        <v>465</v>
      </c>
      <c r="B1203" t="s">
        <v>2697</v>
      </c>
      <c r="C1203" t="s">
        <v>494</v>
      </c>
      <c r="F1203" t="s">
        <v>5749</v>
      </c>
      <c r="H1203" s="19">
        <v>64000</v>
      </c>
      <c r="I1203" t="s">
        <v>102</v>
      </c>
      <c r="J1203" s="19">
        <f>+XC!E138</f>
        <v>0</v>
      </c>
      <c r="L1203" s="19">
        <f t="shared" si="62"/>
        <v>0</v>
      </c>
      <c r="M1203" s="19">
        <f t="shared" si="63"/>
        <v>0</v>
      </c>
      <c r="O1203" s="33">
        <f t="shared" si="64"/>
        <v>0</v>
      </c>
    </row>
    <row r="1204" spans="1:15" x14ac:dyDescent="0.4">
      <c r="A1204" t="s">
        <v>465</v>
      </c>
      <c r="B1204" t="s">
        <v>2698</v>
      </c>
      <c r="C1204" t="s">
        <v>494</v>
      </c>
      <c r="F1204" t="s">
        <v>5750</v>
      </c>
      <c r="H1204" s="19">
        <v>64000</v>
      </c>
      <c r="I1204" t="s">
        <v>105</v>
      </c>
      <c r="J1204" s="19">
        <f>+XC!E139</f>
        <v>0</v>
      </c>
      <c r="L1204" s="19">
        <f t="shared" si="62"/>
        <v>0</v>
      </c>
      <c r="M1204" s="19">
        <f t="shared" si="63"/>
        <v>0</v>
      </c>
      <c r="O1204" s="33">
        <f t="shared" si="64"/>
        <v>0</v>
      </c>
    </row>
    <row r="1205" spans="1:15" x14ac:dyDescent="0.4">
      <c r="A1205" t="s">
        <v>465</v>
      </c>
      <c r="B1205" t="s">
        <v>2699</v>
      </c>
      <c r="C1205" t="s">
        <v>494</v>
      </c>
      <c r="F1205" t="s">
        <v>5751</v>
      </c>
      <c r="H1205" s="19">
        <v>64000</v>
      </c>
      <c r="I1205" t="s">
        <v>132</v>
      </c>
      <c r="J1205" s="19">
        <f>+XC!E140</f>
        <v>0</v>
      </c>
      <c r="L1205" s="19">
        <f t="shared" si="62"/>
        <v>0</v>
      </c>
      <c r="M1205" s="19">
        <f t="shared" si="63"/>
        <v>0</v>
      </c>
      <c r="O1205" s="33">
        <f t="shared" si="64"/>
        <v>0</v>
      </c>
    </row>
    <row r="1206" spans="1:15" x14ac:dyDescent="0.4">
      <c r="A1206" t="s">
        <v>465</v>
      </c>
      <c r="B1206" t="s">
        <v>2700</v>
      </c>
      <c r="C1206" t="s">
        <v>494</v>
      </c>
      <c r="F1206" t="s">
        <v>5752</v>
      </c>
      <c r="H1206" s="19">
        <v>64000</v>
      </c>
      <c r="I1206" t="s">
        <v>153</v>
      </c>
      <c r="J1206" s="19">
        <f>+XC!E141</f>
        <v>0</v>
      </c>
      <c r="L1206" s="19">
        <f t="shared" si="62"/>
        <v>0</v>
      </c>
      <c r="M1206" s="19">
        <f t="shared" si="63"/>
        <v>0</v>
      </c>
      <c r="O1206" s="33">
        <f t="shared" si="64"/>
        <v>0</v>
      </c>
    </row>
    <row r="1207" spans="1:15" x14ac:dyDescent="0.4">
      <c r="A1207" t="s">
        <v>465</v>
      </c>
      <c r="B1207" t="s">
        <v>4509</v>
      </c>
      <c r="F1207">
        <v>0</v>
      </c>
      <c r="J1207" s="19">
        <f>+XC!E142</f>
        <v>0</v>
      </c>
      <c r="L1207" s="19">
        <f t="shared" si="62"/>
        <v>0</v>
      </c>
      <c r="M1207" s="19">
        <f t="shared" si="63"/>
        <v>0</v>
      </c>
      <c r="O1207" s="33">
        <f t="shared" si="64"/>
        <v>0</v>
      </c>
    </row>
    <row r="1208" spans="1:15" x14ac:dyDescent="0.4">
      <c r="A1208" t="s">
        <v>465</v>
      </c>
      <c r="B1208" t="s">
        <v>2701</v>
      </c>
      <c r="C1208" t="s">
        <v>495</v>
      </c>
      <c r="F1208" t="s">
        <v>5753</v>
      </c>
      <c r="H1208" s="19">
        <v>23000</v>
      </c>
      <c r="I1208" t="s">
        <v>266</v>
      </c>
      <c r="J1208" s="19">
        <f>+XC!E143</f>
        <v>0</v>
      </c>
      <c r="L1208" s="19">
        <f t="shared" si="62"/>
        <v>0</v>
      </c>
      <c r="M1208" s="19">
        <f t="shared" si="63"/>
        <v>0</v>
      </c>
      <c r="O1208" s="33">
        <f t="shared" si="64"/>
        <v>0</v>
      </c>
    </row>
    <row r="1209" spans="1:15" x14ac:dyDescent="0.4">
      <c r="A1209" t="s">
        <v>465</v>
      </c>
      <c r="B1209" t="s">
        <v>2702</v>
      </c>
      <c r="C1209" t="s">
        <v>496</v>
      </c>
      <c r="F1209" t="s">
        <v>5754</v>
      </c>
      <c r="H1209" s="19">
        <v>23000</v>
      </c>
      <c r="I1209" t="s">
        <v>266</v>
      </c>
      <c r="J1209" s="19">
        <f>+XC!E144</f>
        <v>0</v>
      </c>
      <c r="L1209" s="19">
        <f t="shared" si="62"/>
        <v>0</v>
      </c>
      <c r="M1209" s="19">
        <f t="shared" si="63"/>
        <v>0</v>
      </c>
      <c r="O1209" s="33">
        <f t="shared" si="64"/>
        <v>0</v>
      </c>
    </row>
    <row r="1210" spans="1:15" x14ac:dyDescent="0.4">
      <c r="A1210" t="s">
        <v>465</v>
      </c>
      <c r="B1210" t="s">
        <v>2703</v>
      </c>
      <c r="C1210" t="s">
        <v>497</v>
      </c>
      <c r="F1210" t="s">
        <v>5755</v>
      </c>
      <c r="H1210" s="19">
        <v>19000</v>
      </c>
      <c r="I1210" t="s">
        <v>266</v>
      </c>
      <c r="J1210" s="19">
        <f>+XC!E145</f>
        <v>0</v>
      </c>
      <c r="L1210" s="19">
        <f t="shared" si="62"/>
        <v>0</v>
      </c>
      <c r="M1210" s="19">
        <f t="shared" si="63"/>
        <v>0</v>
      </c>
      <c r="O1210" s="33">
        <f t="shared" si="64"/>
        <v>0</v>
      </c>
    </row>
    <row r="1211" spans="1:15" x14ac:dyDescent="0.4">
      <c r="A1211" t="s">
        <v>465</v>
      </c>
      <c r="B1211" t="s">
        <v>2704</v>
      </c>
      <c r="C1211" t="s">
        <v>498</v>
      </c>
      <c r="F1211" t="s">
        <v>5756</v>
      </c>
      <c r="H1211" s="19">
        <v>19000</v>
      </c>
      <c r="I1211" t="s">
        <v>266</v>
      </c>
      <c r="J1211" s="19">
        <f>+XC!E146</f>
        <v>0</v>
      </c>
      <c r="L1211" s="19">
        <f t="shared" si="62"/>
        <v>0</v>
      </c>
      <c r="M1211" s="19">
        <f t="shared" si="63"/>
        <v>0</v>
      </c>
      <c r="O1211" s="33">
        <f t="shared" si="64"/>
        <v>0</v>
      </c>
    </row>
    <row r="1212" spans="1:15" x14ac:dyDescent="0.4">
      <c r="A1212" t="s">
        <v>465</v>
      </c>
      <c r="B1212" t="s">
        <v>2705</v>
      </c>
      <c r="C1212" t="s">
        <v>499</v>
      </c>
      <c r="F1212" t="s">
        <v>5757</v>
      </c>
      <c r="H1212" s="19">
        <v>16000</v>
      </c>
      <c r="I1212" t="s">
        <v>266</v>
      </c>
      <c r="J1212" s="19">
        <f>+XC!E147</f>
        <v>0</v>
      </c>
      <c r="L1212" s="19">
        <f t="shared" si="62"/>
        <v>0</v>
      </c>
      <c r="M1212" s="19">
        <f t="shared" si="63"/>
        <v>0</v>
      </c>
      <c r="O1212" s="33">
        <f t="shared" si="64"/>
        <v>0</v>
      </c>
    </row>
    <row r="1213" spans="1:15" x14ac:dyDescent="0.4">
      <c r="A1213" t="s">
        <v>465</v>
      </c>
      <c r="B1213" t="s">
        <v>2706</v>
      </c>
      <c r="C1213" t="s">
        <v>500</v>
      </c>
      <c r="F1213" t="s">
        <v>5758</v>
      </c>
      <c r="H1213" s="19">
        <v>16000</v>
      </c>
      <c r="I1213" t="s">
        <v>266</v>
      </c>
      <c r="J1213" s="19">
        <f>+XC!E148</f>
        <v>0</v>
      </c>
      <c r="L1213" s="19">
        <f t="shared" si="62"/>
        <v>0</v>
      </c>
      <c r="M1213" s="19">
        <f t="shared" si="63"/>
        <v>0</v>
      </c>
      <c r="O1213" s="33">
        <f t="shared" si="64"/>
        <v>0</v>
      </c>
    </row>
    <row r="1214" spans="1:15" x14ac:dyDescent="0.4">
      <c r="A1214" t="s">
        <v>465</v>
      </c>
      <c r="B1214" t="s">
        <v>2707</v>
      </c>
      <c r="C1214" t="s">
        <v>501</v>
      </c>
      <c r="F1214" t="s">
        <v>5759</v>
      </c>
      <c r="H1214" s="19">
        <v>31000</v>
      </c>
      <c r="I1214" t="s">
        <v>266</v>
      </c>
      <c r="J1214" s="19">
        <f>+XC!E149</f>
        <v>0</v>
      </c>
      <c r="L1214" s="19">
        <f t="shared" si="62"/>
        <v>0</v>
      </c>
      <c r="M1214" s="19">
        <f t="shared" si="63"/>
        <v>0</v>
      </c>
      <c r="O1214" s="33">
        <f t="shared" si="64"/>
        <v>0</v>
      </c>
    </row>
    <row r="1215" spans="1:15" x14ac:dyDescent="0.4">
      <c r="A1215" t="s">
        <v>465</v>
      </c>
      <c r="B1215" t="s">
        <v>2708</v>
      </c>
      <c r="C1215" t="s">
        <v>502</v>
      </c>
      <c r="F1215" t="s">
        <v>5760</v>
      </c>
      <c r="H1215" s="19">
        <v>31000</v>
      </c>
      <c r="I1215" t="s">
        <v>266</v>
      </c>
      <c r="J1215" s="19">
        <f>+XC!E150</f>
        <v>0</v>
      </c>
      <c r="L1215" s="19">
        <f t="shared" si="62"/>
        <v>0</v>
      </c>
      <c r="M1215" s="19">
        <f t="shared" si="63"/>
        <v>0</v>
      </c>
      <c r="O1215" s="33">
        <f t="shared" si="64"/>
        <v>0</v>
      </c>
    </row>
    <row r="1216" spans="1:15" x14ac:dyDescent="0.4">
      <c r="A1216" t="s">
        <v>465</v>
      </c>
      <c r="B1216" t="s">
        <v>2709</v>
      </c>
      <c r="C1216" t="s">
        <v>503</v>
      </c>
      <c r="F1216" t="s">
        <v>5761</v>
      </c>
      <c r="H1216" s="19">
        <v>9000</v>
      </c>
      <c r="I1216" t="s">
        <v>266</v>
      </c>
      <c r="J1216" s="19">
        <f>+XC!E151</f>
        <v>0</v>
      </c>
      <c r="L1216" s="19">
        <f t="shared" si="62"/>
        <v>0</v>
      </c>
      <c r="M1216" s="19">
        <f t="shared" si="63"/>
        <v>0</v>
      </c>
      <c r="O1216" s="33">
        <f t="shared" si="64"/>
        <v>0</v>
      </c>
    </row>
    <row r="1217" spans="1:15" x14ac:dyDescent="0.4">
      <c r="A1217" t="s">
        <v>465</v>
      </c>
      <c r="B1217" t="s">
        <v>2710</v>
      </c>
      <c r="C1217" t="s">
        <v>504</v>
      </c>
      <c r="F1217" t="s">
        <v>5762</v>
      </c>
      <c r="H1217" s="19">
        <v>15000</v>
      </c>
      <c r="I1217" t="s">
        <v>266</v>
      </c>
      <c r="J1217" s="19">
        <f>+XC!E152</f>
        <v>0</v>
      </c>
      <c r="L1217" s="19">
        <f t="shared" si="62"/>
        <v>0</v>
      </c>
      <c r="M1217" s="19">
        <f t="shared" si="63"/>
        <v>0</v>
      </c>
      <c r="O1217" s="33">
        <f t="shared" si="64"/>
        <v>0</v>
      </c>
    </row>
    <row r="1218" spans="1:15" x14ac:dyDescent="0.4">
      <c r="A1218" t="s">
        <v>465</v>
      </c>
      <c r="B1218" t="s">
        <v>2711</v>
      </c>
      <c r="C1218" t="s">
        <v>505</v>
      </c>
      <c r="F1218" t="s">
        <v>5763</v>
      </c>
      <c r="H1218" s="19">
        <v>15000</v>
      </c>
      <c r="I1218" t="s">
        <v>266</v>
      </c>
      <c r="J1218" s="19">
        <f>+XC!E153</f>
        <v>0</v>
      </c>
      <c r="L1218" s="19">
        <f t="shared" si="62"/>
        <v>0</v>
      </c>
      <c r="M1218" s="19">
        <f t="shared" si="63"/>
        <v>0</v>
      </c>
      <c r="O1218" s="33">
        <f t="shared" si="64"/>
        <v>0</v>
      </c>
    </row>
    <row r="1219" spans="1:15" x14ac:dyDescent="0.4">
      <c r="A1219" t="s">
        <v>465</v>
      </c>
      <c r="B1219" t="s">
        <v>2712</v>
      </c>
      <c r="C1219" t="s">
        <v>506</v>
      </c>
      <c r="F1219" t="s">
        <v>5764</v>
      </c>
      <c r="H1219" s="19">
        <v>8000</v>
      </c>
      <c r="I1219" t="s">
        <v>266</v>
      </c>
      <c r="J1219" s="19">
        <f>+XC!E154</f>
        <v>0</v>
      </c>
      <c r="L1219" s="19">
        <f t="shared" si="62"/>
        <v>0</v>
      </c>
      <c r="M1219" s="19">
        <f t="shared" si="63"/>
        <v>0</v>
      </c>
      <c r="O1219" s="33">
        <f t="shared" si="64"/>
        <v>0</v>
      </c>
    </row>
    <row r="1220" spans="1:15" x14ac:dyDescent="0.4">
      <c r="A1220" t="s">
        <v>465</v>
      </c>
      <c r="B1220" t="s">
        <v>2713</v>
      </c>
      <c r="C1220" t="s">
        <v>507</v>
      </c>
      <c r="F1220" t="s">
        <v>5765</v>
      </c>
      <c r="H1220" s="19">
        <v>21000</v>
      </c>
      <c r="I1220" t="s">
        <v>266</v>
      </c>
      <c r="J1220" s="19">
        <f>+XC!E155</f>
        <v>0</v>
      </c>
      <c r="L1220" s="19">
        <f t="shared" ref="L1220:L1283" si="65">+J1220+K1220</f>
        <v>0</v>
      </c>
      <c r="M1220" s="19">
        <f t="shared" ref="M1220:M1283" si="66">+J1220*H1220</f>
        <v>0</v>
      </c>
      <c r="O1220" s="33">
        <f t="shared" ref="O1220:O1283" si="67">+J1220-N1220</f>
        <v>0</v>
      </c>
    </row>
    <row r="1221" spans="1:15" x14ac:dyDescent="0.4">
      <c r="A1221" t="s">
        <v>465</v>
      </c>
      <c r="B1221" t="s">
        <v>2714</v>
      </c>
      <c r="C1221" t="s">
        <v>508</v>
      </c>
      <c r="F1221" t="s">
        <v>5766</v>
      </c>
      <c r="H1221" s="19">
        <v>21000</v>
      </c>
      <c r="I1221" t="s">
        <v>266</v>
      </c>
      <c r="J1221" s="19">
        <f>+XC!E156</f>
        <v>0</v>
      </c>
      <c r="L1221" s="19">
        <f t="shared" si="65"/>
        <v>0</v>
      </c>
      <c r="M1221" s="19">
        <f t="shared" si="66"/>
        <v>0</v>
      </c>
      <c r="O1221" s="33">
        <f t="shared" si="67"/>
        <v>0</v>
      </c>
    </row>
    <row r="1222" spans="1:15" x14ac:dyDescent="0.4">
      <c r="A1222" t="s">
        <v>465</v>
      </c>
      <c r="B1222" t="s">
        <v>2715</v>
      </c>
      <c r="C1222" t="s">
        <v>509</v>
      </c>
      <c r="F1222" t="s">
        <v>5767</v>
      </c>
      <c r="H1222" s="19">
        <v>23000</v>
      </c>
      <c r="I1222" t="s">
        <v>266</v>
      </c>
      <c r="J1222" s="19">
        <f>+XC!E157</f>
        <v>0</v>
      </c>
      <c r="L1222" s="19">
        <f t="shared" si="65"/>
        <v>0</v>
      </c>
      <c r="M1222" s="19">
        <f t="shared" si="66"/>
        <v>0</v>
      </c>
      <c r="O1222" s="33">
        <f t="shared" si="67"/>
        <v>0</v>
      </c>
    </row>
    <row r="1223" spans="1:15" x14ac:dyDescent="0.4">
      <c r="A1223" t="s">
        <v>465</v>
      </c>
      <c r="B1223" t="s">
        <v>4511</v>
      </c>
      <c r="F1223">
        <v>0</v>
      </c>
      <c r="J1223" s="19">
        <f>+XC!E158</f>
        <v>0</v>
      </c>
      <c r="L1223" s="19">
        <f t="shared" si="65"/>
        <v>0</v>
      </c>
      <c r="M1223" s="19">
        <f t="shared" si="66"/>
        <v>0</v>
      </c>
      <c r="O1223" s="33">
        <f t="shared" si="67"/>
        <v>0</v>
      </c>
    </row>
    <row r="1224" spans="1:15" x14ac:dyDescent="0.4">
      <c r="A1224" t="s">
        <v>465</v>
      </c>
      <c r="B1224" t="s">
        <v>2716</v>
      </c>
      <c r="C1224" t="s">
        <v>4447</v>
      </c>
      <c r="F1224" t="s">
        <v>5768</v>
      </c>
      <c r="H1224" s="19">
        <v>145000</v>
      </c>
      <c r="I1224" t="s">
        <v>510</v>
      </c>
      <c r="J1224" s="19">
        <f>+XC!E159</f>
        <v>0</v>
      </c>
      <c r="L1224" s="19">
        <f t="shared" si="65"/>
        <v>0</v>
      </c>
      <c r="M1224" s="19">
        <f t="shared" si="66"/>
        <v>0</v>
      </c>
      <c r="O1224" s="33">
        <f t="shared" si="67"/>
        <v>0</v>
      </c>
    </row>
    <row r="1225" spans="1:15" x14ac:dyDescent="0.4">
      <c r="A1225" t="s">
        <v>465</v>
      </c>
      <c r="B1225" t="s">
        <v>2717</v>
      </c>
      <c r="C1225" t="s">
        <v>4447</v>
      </c>
      <c r="F1225" t="s">
        <v>5769</v>
      </c>
      <c r="H1225" s="19">
        <v>145000</v>
      </c>
      <c r="I1225" t="s">
        <v>511</v>
      </c>
      <c r="J1225" s="19">
        <f>+XC!E160</f>
        <v>0</v>
      </c>
      <c r="L1225" s="19">
        <f t="shared" si="65"/>
        <v>0</v>
      </c>
      <c r="M1225" s="19">
        <f t="shared" si="66"/>
        <v>0</v>
      </c>
      <c r="O1225" s="33">
        <f t="shared" si="67"/>
        <v>0</v>
      </c>
    </row>
    <row r="1226" spans="1:15" x14ac:dyDescent="0.4">
      <c r="A1226" t="s">
        <v>465</v>
      </c>
      <c r="B1226" t="s">
        <v>2718</v>
      </c>
      <c r="C1226" t="s">
        <v>4447</v>
      </c>
      <c r="F1226" t="s">
        <v>5770</v>
      </c>
      <c r="H1226" s="19">
        <v>145000</v>
      </c>
      <c r="I1226" t="s">
        <v>512</v>
      </c>
      <c r="J1226" s="19">
        <f>+XC!E161</f>
        <v>0</v>
      </c>
      <c r="L1226" s="19">
        <f t="shared" si="65"/>
        <v>0</v>
      </c>
      <c r="M1226" s="19">
        <f t="shared" si="66"/>
        <v>0</v>
      </c>
      <c r="O1226" s="33">
        <f t="shared" si="67"/>
        <v>0</v>
      </c>
    </row>
    <row r="1227" spans="1:15" x14ac:dyDescent="0.4">
      <c r="A1227" t="s">
        <v>465</v>
      </c>
      <c r="B1227" t="s">
        <v>2719</v>
      </c>
      <c r="C1227" t="s">
        <v>4447</v>
      </c>
      <c r="F1227" t="s">
        <v>5771</v>
      </c>
      <c r="H1227" s="19">
        <v>145000</v>
      </c>
      <c r="I1227" t="s">
        <v>513</v>
      </c>
      <c r="J1227" s="19">
        <f>+XC!E162</f>
        <v>0</v>
      </c>
      <c r="L1227" s="19">
        <f t="shared" si="65"/>
        <v>0</v>
      </c>
      <c r="M1227" s="19">
        <f t="shared" si="66"/>
        <v>0</v>
      </c>
      <c r="O1227" s="33">
        <f t="shared" si="67"/>
        <v>0</v>
      </c>
    </row>
    <row r="1228" spans="1:15" x14ac:dyDescent="0.4">
      <c r="A1228" t="s">
        <v>465</v>
      </c>
      <c r="B1228" t="s">
        <v>2720</v>
      </c>
      <c r="C1228" t="s">
        <v>4447</v>
      </c>
      <c r="F1228" t="s">
        <v>5772</v>
      </c>
      <c r="H1228" s="19">
        <v>145000</v>
      </c>
      <c r="I1228" t="s">
        <v>514</v>
      </c>
      <c r="J1228" s="19">
        <f>+XC!E163</f>
        <v>0</v>
      </c>
      <c r="L1228" s="19">
        <f t="shared" si="65"/>
        <v>0</v>
      </c>
      <c r="M1228" s="19">
        <f t="shared" si="66"/>
        <v>0</v>
      </c>
      <c r="O1228" s="33">
        <f t="shared" si="67"/>
        <v>0</v>
      </c>
    </row>
    <row r="1229" spans="1:15" x14ac:dyDescent="0.4">
      <c r="A1229" t="s">
        <v>465</v>
      </c>
      <c r="B1229" t="s">
        <v>2721</v>
      </c>
      <c r="C1229" t="s">
        <v>4447</v>
      </c>
      <c r="F1229" t="s">
        <v>5773</v>
      </c>
      <c r="H1229" s="19">
        <v>145000</v>
      </c>
      <c r="I1229" t="s">
        <v>515</v>
      </c>
      <c r="J1229" s="19">
        <f>+XC!E164</f>
        <v>0</v>
      </c>
      <c r="L1229" s="19">
        <f t="shared" si="65"/>
        <v>0</v>
      </c>
      <c r="M1229" s="19">
        <f t="shared" si="66"/>
        <v>0</v>
      </c>
      <c r="O1229" s="33">
        <f t="shared" si="67"/>
        <v>0</v>
      </c>
    </row>
    <row r="1230" spans="1:15" x14ac:dyDescent="0.4">
      <c r="A1230" t="s">
        <v>465</v>
      </c>
      <c r="B1230" t="s">
        <v>2722</v>
      </c>
      <c r="C1230" t="s">
        <v>4447</v>
      </c>
      <c r="F1230" t="s">
        <v>5774</v>
      </c>
      <c r="H1230" s="19">
        <v>145000</v>
      </c>
      <c r="I1230" t="s">
        <v>516</v>
      </c>
      <c r="J1230" s="19">
        <f>+XC!E165</f>
        <v>0</v>
      </c>
      <c r="L1230" s="19">
        <f t="shared" si="65"/>
        <v>0</v>
      </c>
      <c r="M1230" s="19">
        <f t="shared" si="66"/>
        <v>0</v>
      </c>
      <c r="O1230" s="33">
        <f t="shared" si="67"/>
        <v>0</v>
      </c>
    </row>
    <row r="1231" spans="1:15" x14ac:dyDescent="0.4">
      <c r="A1231" t="s">
        <v>465</v>
      </c>
      <c r="B1231" t="s">
        <v>2723</v>
      </c>
      <c r="C1231" t="s">
        <v>4447</v>
      </c>
      <c r="F1231" t="s">
        <v>5775</v>
      </c>
      <c r="H1231" s="19">
        <v>145000</v>
      </c>
      <c r="I1231" t="s">
        <v>517</v>
      </c>
      <c r="J1231" s="19">
        <f>+XC!E166</f>
        <v>0</v>
      </c>
      <c r="L1231" s="19">
        <f t="shared" si="65"/>
        <v>0</v>
      </c>
      <c r="M1231" s="19">
        <f t="shared" si="66"/>
        <v>0</v>
      </c>
      <c r="O1231" s="33">
        <f t="shared" si="67"/>
        <v>0</v>
      </c>
    </row>
    <row r="1232" spans="1:15" x14ac:dyDescent="0.4">
      <c r="A1232" t="s">
        <v>465</v>
      </c>
      <c r="B1232" t="s">
        <v>2724</v>
      </c>
      <c r="C1232" t="s">
        <v>4447</v>
      </c>
      <c r="F1232" t="s">
        <v>5776</v>
      </c>
      <c r="H1232" s="19">
        <v>145000</v>
      </c>
      <c r="I1232" t="s">
        <v>518</v>
      </c>
      <c r="J1232" s="19">
        <f>+XC!E167</f>
        <v>0</v>
      </c>
      <c r="L1232" s="19">
        <f t="shared" si="65"/>
        <v>0</v>
      </c>
      <c r="M1232" s="19">
        <f t="shared" si="66"/>
        <v>0</v>
      </c>
      <c r="O1232" s="33">
        <f t="shared" si="67"/>
        <v>0</v>
      </c>
    </row>
    <row r="1233" spans="1:15" x14ac:dyDescent="0.4">
      <c r="A1233" t="s">
        <v>465</v>
      </c>
      <c r="B1233" t="s">
        <v>2725</v>
      </c>
      <c r="C1233" t="s">
        <v>4447</v>
      </c>
      <c r="F1233" t="s">
        <v>5777</v>
      </c>
      <c r="H1233" s="19">
        <v>145000</v>
      </c>
      <c r="I1233" t="s">
        <v>519</v>
      </c>
      <c r="J1233" s="19">
        <f>+XC!E168</f>
        <v>0</v>
      </c>
      <c r="L1233" s="19">
        <f t="shared" si="65"/>
        <v>0</v>
      </c>
      <c r="M1233" s="19">
        <f t="shared" si="66"/>
        <v>0</v>
      </c>
      <c r="O1233" s="33">
        <f t="shared" si="67"/>
        <v>0</v>
      </c>
    </row>
    <row r="1234" spans="1:15" x14ac:dyDescent="0.4">
      <c r="A1234" t="s">
        <v>465</v>
      </c>
      <c r="B1234" t="s">
        <v>2726</v>
      </c>
      <c r="C1234" t="s">
        <v>4447</v>
      </c>
      <c r="F1234" t="s">
        <v>5778</v>
      </c>
      <c r="H1234" s="19">
        <v>145000</v>
      </c>
      <c r="I1234" t="s">
        <v>520</v>
      </c>
      <c r="J1234" s="19">
        <f>+XC!E169</f>
        <v>0</v>
      </c>
      <c r="L1234" s="19">
        <f t="shared" si="65"/>
        <v>0</v>
      </c>
      <c r="M1234" s="19">
        <f t="shared" si="66"/>
        <v>0</v>
      </c>
      <c r="O1234" s="33">
        <f t="shared" si="67"/>
        <v>0</v>
      </c>
    </row>
    <row r="1235" spans="1:15" x14ac:dyDescent="0.4">
      <c r="A1235" t="s">
        <v>465</v>
      </c>
      <c r="B1235" t="s">
        <v>2727</v>
      </c>
      <c r="C1235" t="s">
        <v>4447</v>
      </c>
      <c r="F1235" t="s">
        <v>5779</v>
      </c>
      <c r="H1235" s="19">
        <v>145000</v>
      </c>
      <c r="I1235" t="s">
        <v>521</v>
      </c>
      <c r="J1235" s="19">
        <f>+XC!E170</f>
        <v>0</v>
      </c>
      <c r="L1235" s="19">
        <f t="shared" si="65"/>
        <v>0</v>
      </c>
      <c r="M1235" s="19">
        <f t="shared" si="66"/>
        <v>0</v>
      </c>
      <c r="O1235" s="33">
        <f t="shared" si="67"/>
        <v>0</v>
      </c>
    </row>
    <row r="1236" spans="1:15" x14ac:dyDescent="0.4">
      <c r="A1236" t="s">
        <v>465</v>
      </c>
      <c r="B1236" t="s">
        <v>2728</v>
      </c>
      <c r="C1236" t="s">
        <v>4447</v>
      </c>
      <c r="F1236" t="s">
        <v>5780</v>
      </c>
      <c r="H1236" s="19">
        <v>145000</v>
      </c>
      <c r="I1236" t="s">
        <v>522</v>
      </c>
      <c r="J1236" s="19">
        <f>+XC!E171</f>
        <v>0</v>
      </c>
      <c r="L1236" s="19">
        <f t="shared" si="65"/>
        <v>0</v>
      </c>
      <c r="M1236" s="19">
        <f t="shared" si="66"/>
        <v>0</v>
      </c>
      <c r="O1236" s="33">
        <f t="shared" si="67"/>
        <v>0</v>
      </c>
    </row>
    <row r="1237" spans="1:15" x14ac:dyDescent="0.4">
      <c r="A1237" t="s">
        <v>465</v>
      </c>
      <c r="B1237" t="s">
        <v>2729</v>
      </c>
      <c r="C1237" t="s">
        <v>4447</v>
      </c>
      <c r="F1237" t="s">
        <v>5781</v>
      </c>
      <c r="H1237" s="19">
        <v>145000</v>
      </c>
      <c r="I1237" t="s">
        <v>523</v>
      </c>
      <c r="J1237" s="19">
        <f>+XC!E172</f>
        <v>0</v>
      </c>
      <c r="L1237" s="19">
        <f t="shared" si="65"/>
        <v>0</v>
      </c>
      <c r="M1237" s="19">
        <f t="shared" si="66"/>
        <v>0</v>
      </c>
      <c r="O1237" s="33">
        <f t="shared" si="67"/>
        <v>0</v>
      </c>
    </row>
    <row r="1238" spans="1:15" x14ac:dyDescent="0.4">
      <c r="A1238" t="s">
        <v>465</v>
      </c>
      <c r="B1238" t="s">
        <v>2730</v>
      </c>
      <c r="C1238" t="s">
        <v>4447</v>
      </c>
      <c r="F1238" t="s">
        <v>5782</v>
      </c>
      <c r="H1238" s="19">
        <v>145000</v>
      </c>
      <c r="I1238" t="s">
        <v>524</v>
      </c>
      <c r="J1238" s="19">
        <f>+XC!E173</f>
        <v>0</v>
      </c>
      <c r="L1238" s="19">
        <f t="shared" si="65"/>
        <v>0</v>
      </c>
      <c r="M1238" s="19">
        <f t="shared" si="66"/>
        <v>0</v>
      </c>
      <c r="O1238" s="33">
        <f t="shared" si="67"/>
        <v>0</v>
      </c>
    </row>
    <row r="1239" spans="1:15" x14ac:dyDescent="0.4">
      <c r="A1239" t="s">
        <v>465</v>
      </c>
      <c r="B1239" t="s">
        <v>2731</v>
      </c>
      <c r="C1239" t="s">
        <v>4447</v>
      </c>
      <c r="F1239" t="s">
        <v>5783</v>
      </c>
      <c r="H1239" s="19">
        <v>145000</v>
      </c>
      <c r="I1239" t="s">
        <v>525</v>
      </c>
      <c r="J1239" s="19">
        <f>+XC!E174</f>
        <v>0</v>
      </c>
      <c r="L1239" s="19">
        <f t="shared" si="65"/>
        <v>0</v>
      </c>
      <c r="M1239" s="19">
        <f t="shared" si="66"/>
        <v>0</v>
      </c>
      <c r="O1239" s="33">
        <f t="shared" si="67"/>
        <v>0</v>
      </c>
    </row>
    <row r="1240" spans="1:15" x14ac:dyDescent="0.4">
      <c r="A1240" t="s">
        <v>465</v>
      </c>
      <c r="B1240" t="s">
        <v>2732</v>
      </c>
      <c r="C1240" t="s">
        <v>4447</v>
      </c>
      <c r="F1240" t="s">
        <v>5784</v>
      </c>
      <c r="H1240" s="19">
        <v>145000</v>
      </c>
      <c r="I1240" t="s">
        <v>526</v>
      </c>
      <c r="J1240" s="19">
        <f>+XC!E175</f>
        <v>0</v>
      </c>
      <c r="L1240" s="19">
        <f t="shared" si="65"/>
        <v>0</v>
      </c>
      <c r="M1240" s="19">
        <f t="shared" si="66"/>
        <v>0</v>
      </c>
      <c r="O1240" s="33">
        <f t="shared" si="67"/>
        <v>0</v>
      </c>
    </row>
    <row r="1241" spans="1:15" x14ac:dyDescent="0.4">
      <c r="A1241" t="s">
        <v>465</v>
      </c>
      <c r="B1241" t="s">
        <v>2733</v>
      </c>
      <c r="C1241" t="s">
        <v>4448</v>
      </c>
      <c r="F1241" t="s">
        <v>5785</v>
      </c>
      <c r="H1241" s="19">
        <v>92000</v>
      </c>
      <c r="I1241" t="s">
        <v>510</v>
      </c>
      <c r="J1241" s="19">
        <f>+XC!E176</f>
        <v>0</v>
      </c>
      <c r="L1241" s="19">
        <f t="shared" si="65"/>
        <v>0</v>
      </c>
      <c r="M1241" s="19">
        <f t="shared" si="66"/>
        <v>0</v>
      </c>
      <c r="O1241" s="33">
        <f t="shared" si="67"/>
        <v>0</v>
      </c>
    </row>
    <row r="1242" spans="1:15" x14ac:dyDescent="0.4">
      <c r="A1242" t="s">
        <v>465</v>
      </c>
      <c r="B1242" t="s">
        <v>2734</v>
      </c>
      <c r="C1242" t="s">
        <v>4448</v>
      </c>
      <c r="F1242" t="s">
        <v>5786</v>
      </c>
      <c r="H1242" s="19">
        <v>92000</v>
      </c>
      <c r="I1242" t="s">
        <v>511</v>
      </c>
      <c r="J1242" s="19">
        <f>+XC!E177</f>
        <v>0</v>
      </c>
      <c r="L1242" s="19">
        <f t="shared" si="65"/>
        <v>0</v>
      </c>
      <c r="M1242" s="19">
        <f t="shared" si="66"/>
        <v>0</v>
      </c>
      <c r="O1242" s="33">
        <f t="shared" si="67"/>
        <v>0</v>
      </c>
    </row>
    <row r="1243" spans="1:15" x14ac:dyDescent="0.4">
      <c r="A1243" t="s">
        <v>465</v>
      </c>
      <c r="B1243" t="s">
        <v>2735</v>
      </c>
      <c r="C1243" t="s">
        <v>4448</v>
      </c>
      <c r="F1243" t="s">
        <v>5787</v>
      </c>
      <c r="H1243" s="19">
        <v>92000</v>
      </c>
      <c r="I1243" t="s">
        <v>512</v>
      </c>
      <c r="J1243" s="19">
        <f>+XC!E178</f>
        <v>0</v>
      </c>
      <c r="L1243" s="19">
        <f t="shared" si="65"/>
        <v>0</v>
      </c>
      <c r="M1243" s="19">
        <f t="shared" si="66"/>
        <v>0</v>
      </c>
      <c r="O1243" s="33">
        <f t="shared" si="67"/>
        <v>0</v>
      </c>
    </row>
    <row r="1244" spans="1:15" x14ac:dyDescent="0.4">
      <c r="A1244" t="s">
        <v>465</v>
      </c>
      <c r="B1244" t="s">
        <v>2736</v>
      </c>
      <c r="C1244" t="s">
        <v>4448</v>
      </c>
      <c r="F1244" t="s">
        <v>5788</v>
      </c>
      <c r="H1244" s="19">
        <v>92000</v>
      </c>
      <c r="I1244" t="s">
        <v>513</v>
      </c>
      <c r="J1244" s="19">
        <f>+XC!E179</f>
        <v>0</v>
      </c>
      <c r="L1244" s="19">
        <f t="shared" si="65"/>
        <v>0</v>
      </c>
      <c r="M1244" s="19">
        <f t="shared" si="66"/>
        <v>0</v>
      </c>
      <c r="O1244" s="33">
        <f t="shared" si="67"/>
        <v>0</v>
      </c>
    </row>
    <row r="1245" spans="1:15" x14ac:dyDescent="0.4">
      <c r="A1245" t="s">
        <v>465</v>
      </c>
      <c r="B1245" t="s">
        <v>2737</v>
      </c>
      <c r="C1245" t="s">
        <v>4448</v>
      </c>
      <c r="F1245" t="s">
        <v>5789</v>
      </c>
      <c r="H1245" s="19">
        <v>92000</v>
      </c>
      <c r="I1245" t="s">
        <v>514</v>
      </c>
      <c r="J1245" s="19">
        <f>+XC!E180</f>
        <v>0</v>
      </c>
      <c r="L1245" s="19">
        <f t="shared" si="65"/>
        <v>0</v>
      </c>
      <c r="M1245" s="19">
        <f t="shared" si="66"/>
        <v>0</v>
      </c>
      <c r="O1245" s="33">
        <f t="shared" si="67"/>
        <v>0</v>
      </c>
    </row>
    <row r="1246" spans="1:15" x14ac:dyDescent="0.4">
      <c r="A1246" t="s">
        <v>465</v>
      </c>
      <c r="B1246" t="s">
        <v>2738</v>
      </c>
      <c r="C1246" t="s">
        <v>4448</v>
      </c>
      <c r="F1246" t="s">
        <v>5790</v>
      </c>
      <c r="H1246" s="19">
        <v>92000</v>
      </c>
      <c r="I1246" t="s">
        <v>515</v>
      </c>
      <c r="J1246" s="19">
        <f>+XC!E181</f>
        <v>0</v>
      </c>
      <c r="L1246" s="19">
        <f t="shared" si="65"/>
        <v>0</v>
      </c>
      <c r="M1246" s="19">
        <f t="shared" si="66"/>
        <v>0</v>
      </c>
      <c r="O1246" s="33">
        <f t="shared" si="67"/>
        <v>0</v>
      </c>
    </row>
    <row r="1247" spans="1:15" x14ac:dyDescent="0.4">
      <c r="A1247" t="s">
        <v>465</v>
      </c>
      <c r="B1247" t="s">
        <v>2739</v>
      </c>
      <c r="C1247" t="s">
        <v>4448</v>
      </c>
      <c r="F1247" t="s">
        <v>5791</v>
      </c>
      <c r="H1247" s="19">
        <v>92000</v>
      </c>
      <c r="I1247" t="s">
        <v>516</v>
      </c>
      <c r="J1247" s="19">
        <f>+XC!E182</f>
        <v>0</v>
      </c>
      <c r="L1247" s="19">
        <f t="shared" si="65"/>
        <v>0</v>
      </c>
      <c r="M1247" s="19">
        <f t="shared" si="66"/>
        <v>0</v>
      </c>
      <c r="O1247" s="33">
        <f t="shared" si="67"/>
        <v>0</v>
      </c>
    </row>
    <row r="1248" spans="1:15" x14ac:dyDescent="0.4">
      <c r="A1248" t="s">
        <v>465</v>
      </c>
      <c r="B1248" t="s">
        <v>2740</v>
      </c>
      <c r="C1248" t="s">
        <v>4448</v>
      </c>
      <c r="F1248" t="s">
        <v>5792</v>
      </c>
      <c r="H1248" s="19">
        <v>92000</v>
      </c>
      <c r="I1248" t="s">
        <v>517</v>
      </c>
      <c r="J1248" s="19">
        <f>+XC!E183</f>
        <v>0</v>
      </c>
      <c r="L1248" s="19">
        <f t="shared" si="65"/>
        <v>0</v>
      </c>
      <c r="M1248" s="19">
        <f t="shared" si="66"/>
        <v>0</v>
      </c>
      <c r="O1248" s="33">
        <f t="shared" si="67"/>
        <v>0</v>
      </c>
    </row>
    <row r="1249" spans="1:15" x14ac:dyDescent="0.4">
      <c r="A1249" t="s">
        <v>465</v>
      </c>
      <c r="B1249" t="s">
        <v>2741</v>
      </c>
      <c r="C1249" t="s">
        <v>4448</v>
      </c>
      <c r="F1249" t="s">
        <v>5793</v>
      </c>
      <c r="H1249" s="19">
        <v>92000</v>
      </c>
      <c r="I1249" t="s">
        <v>518</v>
      </c>
      <c r="J1249" s="19">
        <f>+XC!E184</f>
        <v>0</v>
      </c>
      <c r="L1249" s="19">
        <f t="shared" si="65"/>
        <v>0</v>
      </c>
      <c r="M1249" s="19">
        <f t="shared" si="66"/>
        <v>0</v>
      </c>
      <c r="O1249" s="33">
        <f t="shared" si="67"/>
        <v>0</v>
      </c>
    </row>
    <row r="1250" spans="1:15" x14ac:dyDescent="0.4">
      <c r="A1250" t="s">
        <v>465</v>
      </c>
      <c r="B1250" t="s">
        <v>2742</v>
      </c>
      <c r="C1250" t="s">
        <v>4448</v>
      </c>
      <c r="F1250" t="s">
        <v>5794</v>
      </c>
      <c r="H1250" s="19">
        <v>92000</v>
      </c>
      <c r="I1250" t="s">
        <v>519</v>
      </c>
      <c r="J1250" s="19">
        <f>+XC!E185</f>
        <v>0</v>
      </c>
      <c r="L1250" s="19">
        <f t="shared" si="65"/>
        <v>0</v>
      </c>
      <c r="M1250" s="19">
        <f t="shared" si="66"/>
        <v>0</v>
      </c>
      <c r="O1250" s="33">
        <f t="shared" si="67"/>
        <v>0</v>
      </c>
    </row>
    <row r="1251" spans="1:15" x14ac:dyDescent="0.4">
      <c r="A1251" t="s">
        <v>465</v>
      </c>
      <c r="B1251" t="s">
        <v>2743</v>
      </c>
      <c r="C1251" t="s">
        <v>4448</v>
      </c>
      <c r="F1251" t="s">
        <v>5795</v>
      </c>
      <c r="H1251" s="19">
        <v>92000</v>
      </c>
      <c r="I1251" t="s">
        <v>520</v>
      </c>
      <c r="J1251" s="19">
        <f>+XC!E186</f>
        <v>0</v>
      </c>
      <c r="L1251" s="19">
        <f t="shared" si="65"/>
        <v>0</v>
      </c>
      <c r="M1251" s="19">
        <f t="shared" si="66"/>
        <v>0</v>
      </c>
      <c r="O1251" s="33">
        <f t="shared" si="67"/>
        <v>0</v>
      </c>
    </row>
    <row r="1252" spans="1:15" x14ac:dyDescent="0.4">
      <c r="A1252" t="s">
        <v>465</v>
      </c>
      <c r="B1252" t="s">
        <v>2744</v>
      </c>
      <c r="C1252" t="s">
        <v>4448</v>
      </c>
      <c r="F1252" t="s">
        <v>5796</v>
      </c>
      <c r="H1252" s="19">
        <v>92000</v>
      </c>
      <c r="I1252" t="s">
        <v>521</v>
      </c>
      <c r="J1252" s="19">
        <f>+XC!E187</f>
        <v>0</v>
      </c>
      <c r="L1252" s="19">
        <f t="shared" si="65"/>
        <v>0</v>
      </c>
      <c r="M1252" s="19">
        <f t="shared" si="66"/>
        <v>0</v>
      </c>
      <c r="O1252" s="33">
        <f t="shared" si="67"/>
        <v>0</v>
      </c>
    </row>
    <row r="1253" spans="1:15" x14ac:dyDescent="0.4">
      <c r="A1253" t="s">
        <v>465</v>
      </c>
      <c r="B1253" t="s">
        <v>2745</v>
      </c>
      <c r="C1253" t="s">
        <v>4448</v>
      </c>
      <c r="F1253" t="s">
        <v>5797</v>
      </c>
      <c r="H1253" s="19">
        <v>92000</v>
      </c>
      <c r="I1253" t="s">
        <v>522</v>
      </c>
      <c r="J1253" s="19">
        <f>+XC!E188</f>
        <v>0</v>
      </c>
      <c r="L1253" s="19">
        <f t="shared" si="65"/>
        <v>0</v>
      </c>
      <c r="M1253" s="19">
        <f t="shared" si="66"/>
        <v>0</v>
      </c>
      <c r="O1253" s="33">
        <f t="shared" si="67"/>
        <v>0</v>
      </c>
    </row>
    <row r="1254" spans="1:15" x14ac:dyDescent="0.4">
      <c r="A1254" t="s">
        <v>465</v>
      </c>
      <c r="B1254" t="s">
        <v>2746</v>
      </c>
      <c r="C1254" t="s">
        <v>4448</v>
      </c>
      <c r="F1254" t="s">
        <v>5798</v>
      </c>
      <c r="H1254" s="19">
        <v>92000</v>
      </c>
      <c r="I1254" t="s">
        <v>523</v>
      </c>
      <c r="J1254" s="19">
        <f>+XC!E189</f>
        <v>0</v>
      </c>
      <c r="L1254" s="19">
        <f t="shared" si="65"/>
        <v>0</v>
      </c>
      <c r="M1254" s="19">
        <f t="shared" si="66"/>
        <v>0</v>
      </c>
      <c r="O1254" s="33">
        <f t="shared" si="67"/>
        <v>0</v>
      </c>
    </row>
    <row r="1255" spans="1:15" x14ac:dyDescent="0.4">
      <c r="A1255" t="s">
        <v>465</v>
      </c>
      <c r="B1255" t="s">
        <v>2747</v>
      </c>
      <c r="C1255" t="s">
        <v>4448</v>
      </c>
      <c r="F1255" t="s">
        <v>5799</v>
      </c>
      <c r="H1255" s="19">
        <v>92000</v>
      </c>
      <c r="I1255" t="s">
        <v>524</v>
      </c>
      <c r="J1255" s="19">
        <f>+XC!E190</f>
        <v>0</v>
      </c>
      <c r="L1255" s="19">
        <f t="shared" si="65"/>
        <v>0</v>
      </c>
      <c r="M1255" s="19">
        <f t="shared" si="66"/>
        <v>0</v>
      </c>
      <c r="O1255" s="33">
        <f t="shared" si="67"/>
        <v>0</v>
      </c>
    </row>
    <row r="1256" spans="1:15" x14ac:dyDescent="0.4">
      <c r="A1256" t="s">
        <v>465</v>
      </c>
      <c r="B1256" t="s">
        <v>2748</v>
      </c>
      <c r="C1256" t="s">
        <v>4448</v>
      </c>
      <c r="F1256" t="s">
        <v>5800</v>
      </c>
      <c r="H1256" s="19">
        <v>92000</v>
      </c>
      <c r="I1256" t="s">
        <v>525</v>
      </c>
      <c r="J1256" s="19">
        <f>+XC!E191</f>
        <v>0</v>
      </c>
      <c r="L1256" s="19">
        <f t="shared" si="65"/>
        <v>0</v>
      </c>
      <c r="M1256" s="19">
        <f t="shared" si="66"/>
        <v>0</v>
      </c>
      <c r="O1256" s="33">
        <f t="shared" si="67"/>
        <v>0</v>
      </c>
    </row>
    <row r="1257" spans="1:15" x14ac:dyDescent="0.4">
      <c r="A1257" t="s">
        <v>465</v>
      </c>
      <c r="B1257" t="s">
        <v>2749</v>
      </c>
      <c r="C1257" t="s">
        <v>4448</v>
      </c>
      <c r="F1257" t="s">
        <v>5801</v>
      </c>
      <c r="H1257" s="19">
        <v>92000</v>
      </c>
      <c r="I1257" t="s">
        <v>526</v>
      </c>
      <c r="J1257" s="19">
        <f>+XC!E192</f>
        <v>0</v>
      </c>
      <c r="L1257" s="19">
        <f t="shared" si="65"/>
        <v>0</v>
      </c>
      <c r="M1257" s="19">
        <f t="shared" si="66"/>
        <v>0</v>
      </c>
      <c r="O1257" s="33">
        <f t="shared" si="67"/>
        <v>0</v>
      </c>
    </row>
    <row r="1258" spans="1:15" x14ac:dyDescent="0.4">
      <c r="A1258" t="s">
        <v>465</v>
      </c>
      <c r="B1258" t="s">
        <v>2750</v>
      </c>
      <c r="C1258" t="s">
        <v>527</v>
      </c>
      <c r="F1258" t="s">
        <v>5802</v>
      </c>
      <c r="H1258" s="19">
        <v>145000</v>
      </c>
      <c r="I1258" t="s">
        <v>510</v>
      </c>
      <c r="J1258" s="19">
        <f>+XC!E193</f>
        <v>0</v>
      </c>
      <c r="L1258" s="19">
        <f t="shared" si="65"/>
        <v>0</v>
      </c>
      <c r="M1258" s="19">
        <f t="shared" si="66"/>
        <v>0</v>
      </c>
      <c r="O1258" s="33">
        <f t="shared" si="67"/>
        <v>0</v>
      </c>
    </row>
    <row r="1259" spans="1:15" x14ac:dyDescent="0.4">
      <c r="A1259" t="s">
        <v>465</v>
      </c>
      <c r="B1259" t="s">
        <v>2751</v>
      </c>
      <c r="C1259" t="s">
        <v>527</v>
      </c>
      <c r="F1259" t="s">
        <v>5803</v>
      </c>
      <c r="H1259" s="19">
        <v>145000</v>
      </c>
      <c r="I1259" t="s">
        <v>511</v>
      </c>
      <c r="J1259" s="19">
        <f>+XC!E194</f>
        <v>0</v>
      </c>
      <c r="L1259" s="19">
        <f t="shared" si="65"/>
        <v>0</v>
      </c>
      <c r="M1259" s="19">
        <f t="shared" si="66"/>
        <v>0</v>
      </c>
      <c r="O1259" s="33">
        <f t="shared" si="67"/>
        <v>0</v>
      </c>
    </row>
    <row r="1260" spans="1:15" x14ac:dyDescent="0.4">
      <c r="A1260" t="s">
        <v>465</v>
      </c>
      <c r="B1260" t="s">
        <v>2752</v>
      </c>
      <c r="C1260" t="s">
        <v>527</v>
      </c>
      <c r="F1260" t="s">
        <v>5804</v>
      </c>
      <c r="H1260" s="19">
        <v>145000</v>
      </c>
      <c r="I1260" t="s">
        <v>512</v>
      </c>
      <c r="J1260" s="19">
        <f>+XC!E195</f>
        <v>0</v>
      </c>
      <c r="L1260" s="19">
        <f t="shared" si="65"/>
        <v>0</v>
      </c>
      <c r="M1260" s="19">
        <f t="shared" si="66"/>
        <v>0</v>
      </c>
      <c r="O1260" s="33">
        <f t="shared" si="67"/>
        <v>0</v>
      </c>
    </row>
    <row r="1261" spans="1:15" x14ac:dyDescent="0.4">
      <c r="A1261" t="s">
        <v>465</v>
      </c>
      <c r="B1261" t="s">
        <v>2753</v>
      </c>
      <c r="C1261" t="s">
        <v>527</v>
      </c>
      <c r="F1261" t="s">
        <v>5805</v>
      </c>
      <c r="H1261" s="19">
        <v>145000</v>
      </c>
      <c r="I1261" t="s">
        <v>513</v>
      </c>
      <c r="J1261" s="19">
        <f>+XC!E196</f>
        <v>0</v>
      </c>
      <c r="L1261" s="19">
        <f t="shared" si="65"/>
        <v>0</v>
      </c>
      <c r="M1261" s="19">
        <f t="shared" si="66"/>
        <v>0</v>
      </c>
      <c r="O1261" s="33">
        <f t="shared" si="67"/>
        <v>0</v>
      </c>
    </row>
    <row r="1262" spans="1:15" x14ac:dyDescent="0.4">
      <c r="A1262" t="s">
        <v>465</v>
      </c>
      <c r="B1262" t="s">
        <v>2754</v>
      </c>
      <c r="C1262" t="s">
        <v>527</v>
      </c>
      <c r="F1262" t="s">
        <v>5806</v>
      </c>
      <c r="H1262" s="19">
        <v>145000</v>
      </c>
      <c r="I1262" t="s">
        <v>514</v>
      </c>
      <c r="J1262" s="19">
        <f>+XC!E197</f>
        <v>0</v>
      </c>
      <c r="L1262" s="19">
        <f t="shared" si="65"/>
        <v>0</v>
      </c>
      <c r="M1262" s="19">
        <f t="shared" si="66"/>
        <v>0</v>
      </c>
      <c r="O1262" s="33">
        <f t="shared" si="67"/>
        <v>0</v>
      </c>
    </row>
    <row r="1263" spans="1:15" x14ac:dyDescent="0.4">
      <c r="A1263" t="s">
        <v>465</v>
      </c>
      <c r="B1263" t="s">
        <v>2755</v>
      </c>
      <c r="C1263" t="s">
        <v>527</v>
      </c>
      <c r="F1263" t="s">
        <v>5807</v>
      </c>
      <c r="H1263" s="19">
        <v>145000</v>
      </c>
      <c r="I1263" t="s">
        <v>515</v>
      </c>
      <c r="J1263" s="19">
        <f>+XC!E198</f>
        <v>0</v>
      </c>
      <c r="L1263" s="19">
        <f t="shared" si="65"/>
        <v>0</v>
      </c>
      <c r="M1263" s="19">
        <f t="shared" si="66"/>
        <v>0</v>
      </c>
      <c r="O1263" s="33">
        <f t="shared" si="67"/>
        <v>0</v>
      </c>
    </row>
    <row r="1264" spans="1:15" x14ac:dyDescent="0.4">
      <c r="A1264" t="s">
        <v>465</v>
      </c>
      <c r="B1264" t="s">
        <v>2756</v>
      </c>
      <c r="C1264" t="s">
        <v>527</v>
      </c>
      <c r="F1264" t="s">
        <v>5808</v>
      </c>
      <c r="H1264" s="19">
        <v>145000</v>
      </c>
      <c r="I1264" t="s">
        <v>516</v>
      </c>
      <c r="J1264" s="19">
        <f>+XC!E199</f>
        <v>0</v>
      </c>
      <c r="L1264" s="19">
        <f t="shared" si="65"/>
        <v>0</v>
      </c>
      <c r="M1264" s="19">
        <f t="shared" si="66"/>
        <v>0</v>
      </c>
      <c r="O1264" s="33">
        <f t="shared" si="67"/>
        <v>0</v>
      </c>
    </row>
    <row r="1265" spans="1:15" x14ac:dyDescent="0.4">
      <c r="A1265" t="s">
        <v>465</v>
      </c>
      <c r="B1265" t="s">
        <v>2757</v>
      </c>
      <c r="C1265" t="s">
        <v>527</v>
      </c>
      <c r="F1265" t="s">
        <v>5809</v>
      </c>
      <c r="H1265" s="19">
        <v>145000</v>
      </c>
      <c r="I1265" t="s">
        <v>517</v>
      </c>
      <c r="J1265" s="19">
        <f>+XC!E200</f>
        <v>0</v>
      </c>
      <c r="L1265" s="19">
        <f t="shared" si="65"/>
        <v>0</v>
      </c>
      <c r="M1265" s="19">
        <f t="shared" si="66"/>
        <v>0</v>
      </c>
      <c r="O1265" s="33">
        <f t="shared" si="67"/>
        <v>0</v>
      </c>
    </row>
    <row r="1266" spans="1:15" x14ac:dyDescent="0.4">
      <c r="A1266" t="s">
        <v>465</v>
      </c>
      <c r="B1266" t="s">
        <v>2758</v>
      </c>
      <c r="C1266" t="s">
        <v>527</v>
      </c>
      <c r="F1266" t="s">
        <v>5810</v>
      </c>
      <c r="H1266" s="19">
        <v>145000</v>
      </c>
      <c r="I1266" t="s">
        <v>518</v>
      </c>
      <c r="J1266" s="19">
        <f>+XC!E201</f>
        <v>0</v>
      </c>
      <c r="L1266" s="19">
        <f t="shared" si="65"/>
        <v>0</v>
      </c>
      <c r="M1266" s="19">
        <f t="shared" si="66"/>
        <v>0</v>
      </c>
      <c r="O1266" s="33">
        <f t="shared" si="67"/>
        <v>0</v>
      </c>
    </row>
    <row r="1267" spans="1:15" x14ac:dyDescent="0.4">
      <c r="A1267" t="s">
        <v>465</v>
      </c>
      <c r="B1267" t="s">
        <v>2759</v>
      </c>
      <c r="C1267" t="s">
        <v>527</v>
      </c>
      <c r="F1267" t="s">
        <v>5811</v>
      </c>
      <c r="H1267" s="19">
        <v>145000</v>
      </c>
      <c r="I1267" t="s">
        <v>519</v>
      </c>
      <c r="J1267" s="19">
        <f>+XC!E202</f>
        <v>0</v>
      </c>
      <c r="L1267" s="19">
        <f t="shared" si="65"/>
        <v>0</v>
      </c>
      <c r="M1267" s="19">
        <f t="shared" si="66"/>
        <v>0</v>
      </c>
      <c r="O1267" s="33">
        <f t="shared" si="67"/>
        <v>0</v>
      </c>
    </row>
    <row r="1268" spans="1:15" x14ac:dyDescent="0.4">
      <c r="A1268" t="s">
        <v>465</v>
      </c>
      <c r="B1268" t="s">
        <v>2760</v>
      </c>
      <c r="C1268" t="s">
        <v>527</v>
      </c>
      <c r="F1268" t="s">
        <v>5812</v>
      </c>
      <c r="H1268" s="19">
        <v>145000</v>
      </c>
      <c r="I1268" t="s">
        <v>520</v>
      </c>
      <c r="J1268" s="19">
        <f>+XC!E203</f>
        <v>0</v>
      </c>
      <c r="L1268" s="19">
        <f t="shared" si="65"/>
        <v>0</v>
      </c>
      <c r="M1268" s="19">
        <f t="shared" si="66"/>
        <v>0</v>
      </c>
      <c r="O1268" s="33">
        <f t="shared" si="67"/>
        <v>0</v>
      </c>
    </row>
    <row r="1269" spans="1:15" x14ac:dyDescent="0.4">
      <c r="A1269" t="s">
        <v>465</v>
      </c>
      <c r="B1269" t="s">
        <v>2761</v>
      </c>
      <c r="C1269" t="s">
        <v>527</v>
      </c>
      <c r="F1269" t="s">
        <v>5813</v>
      </c>
      <c r="H1269" s="19">
        <v>145000</v>
      </c>
      <c r="I1269" t="s">
        <v>521</v>
      </c>
      <c r="J1269" s="19">
        <f>+XC!E204</f>
        <v>0</v>
      </c>
      <c r="L1269" s="19">
        <f t="shared" si="65"/>
        <v>0</v>
      </c>
      <c r="M1269" s="19">
        <f t="shared" si="66"/>
        <v>0</v>
      </c>
      <c r="O1269" s="33">
        <f t="shared" si="67"/>
        <v>0</v>
      </c>
    </row>
    <row r="1270" spans="1:15" x14ac:dyDescent="0.4">
      <c r="A1270" t="s">
        <v>465</v>
      </c>
      <c r="B1270" t="s">
        <v>2762</v>
      </c>
      <c r="C1270" t="s">
        <v>527</v>
      </c>
      <c r="F1270" t="s">
        <v>5814</v>
      </c>
      <c r="H1270" s="19">
        <v>145000</v>
      </c>
      <c r="I1270" t="s">
        <v>522</v>
      </c>
      <c r="J1270" s="19">
        <f>+XC!E205</f>
        <v>0</v>
      </c>
      <c r="L1270" s="19">
        <f t="shared" si="65"/>
        <v>0</v>
      </c>
      <c r="M1270" s="19">
        <f t="shared" si="66"/>
        <v>0</v>
      </c>
      <c r="O1270" s="33">
        <f t="shared" si="67"/>
        <v>0</v>
      </c>
    </row>
    <row r="1271" spans="1:15" x14ac:dyDescent="0.4">
      <c r="A1271" t="s">
        <v>465</v>
      </c>
      <c r="B1271" t="s">
        <v>2763</v>
      </c>
      <c r="C1271" t="s">
        <v>527</v>
      </c>
      <c r="F1271" t="s">
        <v>5815</v>
      </c>
      <c r="H1271" s="19">
        <v>145000</v>
      </c>
      <c r="I1271" t="s">
        <v>523</v>
      </c>
      <c r="J1271" s="19">
        <f>+XC!E206</f>
        <v>0</v>
      </c>
      <c r="L1271" s="19">
        <f t="shared" si="65"/>
        <v>0</v>
      </c>
      <c r="M1271" s="19">
        <f t="shared" si="66"/>
        <v>0</v>
      </c>
      <c r="O1271" s="33">
        <f t="shared" si="67"/>
        <v>0</v>
      </c>
    </row>
    <row r="1272" spans="1:15" x14ac:dyDescent="0.4">
      <c r="A1272" t="s">
        <v>465</v>
      </c>
      <c r="B1272" t="s">
        <v>2764</v>
      </c>
      <c r="C1272" t="s">
        <v>527</v>
      </c>
      <c r="F1272" t="s">
        <v>5816</v>
      </c>
      <c r="H1272" s="19">
        <v>145000</v>
      </c>
      <c r="I1272" t="s">
        <v>524</v>
      </c>
      <c r="J1272" s="19">
        <f>+XC!E207</f>
        <v>0</v>
      </c>
      <c r="L1272" s="19">
        <f t="shared" si="65"/>
        <v>0</v>
      </c>
      <c r="M1272" s="19">
        <f t="shared" si="66"/>
        <v>0</v>
      </c>
      <c r="O1272" s="33">
        <f t="shared" si="67"/>
        <v>0</v>
      </c>
    </row>
    <row r="1273" spans="1:15" x14ac:dyDescent="0.4">
      <c r="A1273" t="s">
        <v>465</v>
      </c>
      <c r="B1273" t="s">
        <v>2765</v>
      </c>
      <c r="C1273" t="s">
        <v>527</v>
      </c>
      <c r="F1273" t="s">
        <v>5817</v>
      </c>
      <c r="H1273" s="19">
        <v>145000</v>
      </c>
      <c r="I1273" t="s">
        <v>525</v>
      </c>
      <c r="J1273" s="19">
        <f>+XC!E208</f>
        <v>0</v>
      </c>
      <c r="L1273" s="19">
        <f t="shared" si="65"/>
        <v>0</v>
      </c>
      <c r="M1273" s="19">
        <f t="shared" si="66"/>
        <v>0</v>
      </c>
      <c r="O1273" s="33">
        <f t="shared" si="67"/>
        <v>0</v>
      </c>
    </row>
    <row r="1274" spans="1:15" x14ac:dyDescent="0.4">
      <c r="A1274" t="s">
        <v>465</v>
      </c>
      <c r="B1274" t="s">
        <v>2766</v>
      </c>
      <c r="C1274" t="s">
        <v>527</v>
      </c>
      <c r="F1274" t="s">
        <v>5818</v>
      </c>
      <c r="H1274" s="19">
        <v>145000</v>
      </c>
      <c r="I1274" t="s">
        <v>526</v>
      </c>
      <c r="J1274" s="19">
        <f>+XC!E209</f>
        <v>0</v>
      </c>
      <c r="L1274" s="19">
        <f t="shared" si="65"/>
        <v>0</v>
      </c>
      <c r="M1274" s="19">
        <f t="shared" si="66"/>
        <v>0</v>
      </c>
      <c r="O1274" s="33">
        <f t="shared" si="67"/>
        <v>0</v>
      </c>
    </row>
    <row r="1275" spans="1:15" x14ac:dyDescent="0.4">
      <c r="A1275" t="s">
        <v>465</v>
      </c>
      <c r="B1275" t="s">
        <v>2767</v>
      </c>
      <c r="C1275" t="s">
        <v>528</v>
      </c>
      <c r="F1275" t="s">
        <v>5819</v>
      </c>
      <c r="H1275" s="19">
        <v>137000</v>
      </c>
      <c r="I1275" t="s">
        <v>510</v>
      </c>
      <c r="J1275" s="19">
        <f>+XC!E210</f>
        <v>0</v>
      </c>
      <c r="L1275" s="19">
        <f t="shared" si="65"/>
        <v>0</v>
      </c>
      <c r="M1275" s="19">
        <f t="shared" si="66"/>
        <v>0</v>
      </c>
      <c r="O1275" s="33">
        <f t="shared" si="67"/>
        <v>0</v>
      </c>
    </row>
    <row r="1276" spans="1:15" x14ac:dyDescent="0.4">
      <c r="A1276" t="s">
        <v>465</v>
      </c>
      <c r="B1276" t="s">
        <v>2768</v>
      </c>
      <c r="C1276" t="s">
        <v>528</v>
      </c>
      <c r="F1276" t="s">
        <v>5820</v>
      </c>
      <c r="H1276" s="19">
        <v>137000</v>
      </c>
      <c r="I1276" t="s">
        <v>511</v>
      </c>
      <c r="J1276" s="19">
        <f>+XC!E211</f>
        <v>0</v>
      </c>
      <c r="L1276" s="19">
        <f t="shared" si="65"/>
        <v>0</v>
      </c>
      <c r="M1276" s="19">
        <f t="shared" si="66"/>
        <v>0</v>
      </c>
      <c r="O1276" s="33">
        <f t="shared" si="67"/>
        <v>0</v>
      </c>
    </row>
    <row r="1277" spans="1:15" x14ac:dyDescent="0.4">
      <c r="A1277" t="s">
        <v>465</v>
      </c>
      <c r="B1277" t="s">
        <v>2769</v>
      </c>
      <c r="C1277" t="s">
        <v>528</v>
      </c>
      <c r="F1277" t="s">
        <v>5821</v>
      </c>
      <c r="H1277" s="19">
        <v>137000</v>
      </c>
      <c r="I1277" t="s">
        <v>512</v>
      </c>
      <c r="J1277" s="19">
        <f>+XC!E212</f>
        <v>0</v>
      </c>
      <c r="L1277" s="19">
        <f t="shared" si="65"/>
        <v>0</v>
      </c>
      <c r="M1277" s="19">
        <f t="shared" si="66"/>
        <v>0</v>
      </c>
      <c r="O1277" s="33">
        <f t="shared" si="67"/>
        <v>0</v>
      </c>
    </row>
    <row r="1278" spans="1:15" x14ac:dyDescent="0.4">
      <c r="A1278" t="s">
        <v>465</v>
      </c>
      <c r="B1278" t="s">
        <v>2770</v>
      </c>
      <c r="C1278" t="s">
        <v>528</v>
      </c>
      <c r="F1278" t="s">
        <v>5822</v>
      </c>
      <c r="H1278" s="19">
        <v>137000</v>
      </c>
      <c r="I1278" t="s">
        <v>513</v>
      </c>
      <c r="J1278" s="19">
        <f>+XC!E213</f>
        <v>0</v>
      </c>
      <c r="L1278" s="19">
        <f t="shared" si="65"/>
        <v>0</v>
      </c>
      <c r="M1278" s="19">
        <f t="shared" si="66"/>
        <v>0</v>
      </c>
      <c r="O1278" s="33">
        <f t="shared" si="67"/>
        <v>0</v>
      </c>
    </row>
    <row r="1279" spans="1:15" x14ac:dyDescent="0.4">
      <c r="A1279" t="s">
        <v>465</v>
      </c>
      <c r="B1279" t="s">
        <v>2771</v>
      </c>
      <c r="C1279" t="s">
        <v>528</v>
      </c>
      <c r="F1279" t="s">
        <v>5823</v>
      </c>
      <c r="H1279" s="19">
        <v>137000</v>
      </c>
      <c r="I1279" t="s">
        <v>514</v>
      </c>
      <c r="J1279" s="19">
        <f>+XC!E214</f>
        <v>0</v>
      </c>
      <c r="L1279" s="19">
        <f t="shared" si="65"/>
        <v>0</v>
      </c>
      <c r="M1279" s="19">
        <f t="shared" si="66"/>
        <v>0</v>
      </c>
      <c r="O1279" s="33">
        <f t="shared" si="67"/>
        <v>0</v>
      </c>
    </row>
    <row r="1280" spans="1:15" x14ac:dyDescent="0.4">
      <c r="A1280" t="s">
        <v>465</v>
      </c>
      <c r="B1280" t="s">
        <v>2772</v>
      </c>
      <c r="C1280" t="s">
        <v>528</v>
      </c>
      <c r="F1280" t="s">
        <v>5824</v>
      </c>
      <c r="H1280" s="19">
        <v>137000</v>
      </c>
      <c r="I1280" t="s">
        <v>515</v>
      </c>
      <c r="J1280" s="19">
        <f>+XC!E215</f>
        <v>0</v>
      </c>
      <c r="L1280" s="19">
        <f t="shared" si="65"/>
        <v>0</v>
      </c>
      <c r="M1280" s="19">
        <f t="shared" si="66"/>
        <v>0</v>
      </c>
      <c r="O1280" s="33">
        <f t="shared" si="67"/>
        <v>0</v>
      </c>
    </row>
    <row r="1281" spans="1:15" x14ac:dyDescent="0.4">
      <c r="A1281" t="s">
        <v>465</v>
      </c>
      <c r="B1281" t="s">
        <v>2773</v>
      </c>
      <c r="C1281" t="s">
        <v>528</v>
      </c>
      <c r="F1281" t="s">
        <v>5825</v>
      </c>
      <c r="H1281" s="19">
        <v>137000</v>
      </c>
      <c r="I1281" t="s">
        <v>516</v>
      </c>
      <c r="J1281" s="19">
        <f>+XC!E216</f>
        <v>0</v>
      </c>
      <c r="L1281" s="19">
        <f t="shared" si="65"/>
        <v>0</v>
      </c>
      <c r="M1281" s="19">
        <f t="shared" si="66"/>
        <v>0</v>
      </c>
      <c r="O1281" s="33">
        <f t="shared" si="67"/>
        <v>0</v>
      </c>
    </row>
    <row r="1282" spans="1:15" x14ac:dyDescent="0.4">
      <c r="A1282" t="s">
        <v>465</v>
      </c>
      <c r="B1282" t="s">
        <v>2774</v>
      </c>
      <c r="C1282" t="s">
        <v>528</v>
      </c>
      <c r="F1282" t="s">
        <v>5826</v>
      </c>
      <c r="H1282" s="19">
        <v>137000</v>
      </c>
      <c r="I1282" t="s">
        <v>517</v>
      </c>
      <c r="J1282" s="19">
        <f>+XC!E217</f>
        <v>0</v>
      </c>
      <c r="L1282" s="19">
        <f t="shared" si="65"/>
        <v>0</v>
      </c>
      <c r="M1282" s="19">
        <f t="shared" si="66"/>
        <v>0</v>
      </c>
      <c r="O1282" s="33">
        <f t="shared" si="67"/>
        <v>0</v>
      </c>
    </row>
    <row r="1283" spans="1:15" x14ac:dyDescent="0.4">
      <c r="A1283" t="s">
        <v>465</v>
      </c>
      <c r="B1283" t="s">
        <v>2775</v>
      </c>
      <c r="C1283" t="s">
        <v>528</v>
      </c>
      <c r="F1283" t="s">
        <v>5827</v>
      </c>
      <c r="H1283" s="19">
        <v>137000</v>
      </c>
      <c r="I1283" t="s">
        <v>518</v>
      </c>
      <c r="J1283" s="19">
        <f>+XC!E218</f>
        <v>0</v>
      </c>
      <c r="L1283" s="19">
        <f t="shared" si="65"/>
        <v>0</v>
      </c>
      <c r="M1283" s="19">
        <f t="shared" si="66"/>
        <v>0</v>
      </c>
      <c r="O1283" s="33">
        <f t="shared" si="67"/>
        <v>0</v>
      </c>
    </row>
    <row r="1284" spans="1:15" x14ac:dyDescent="0.4">
      <c r="A1284" t="s">
        <v>465</v>
      </c>
      <c r="B1284" t="s">
        <v>2776</v>
      </c>
      <c r="C1284" t="s">
        <v>528</v>
      </c>
      <c r="F1284" t="s">
        <v>5828</v>
      </c>
      <c r="H1284" s="19">
        <v>137000</v>
      </c>
      <c r="I1284" t="s">
        <v>519</v>
      </c>
      <c r="J1284" s="19">
        <f>+XC!E219</f>
        <v>0</v>
      </c>
      <c r="L1284" s="19">
        <f t="shared" ref="L1284:L1347" si="68">+J1284+K1284</f>
        <v>0</v>
      </c>
      <c r="M1284" s="19">
        <f t="shared" ref="M1284:M1347" si="69">+J1284*H1284</f>
        <v>0</v>
      </c>
      <c r="O1284" s="33">
        <f t="shared" ref="O1284:O1347" si="70">+J1284-N1284</f>
        <v>0</v>
      </c>
    </row>
    <row r="1285" spans="1:15" x14ac:dyDescent="0.4">
      <c r="A1285" t="s">
        <v>465</v>
      </c>
      <c r="B1285" t="s">
        <v>2777</v>
      </c>
      <c r="C1285" t="s">
        <v>528</v>
      </c>
      <c r="F1285" t="s">
        <v>5829</v>
      </c>
      <c r="H1285" s="19">
        <v>137000</v>
      </c>
      <c r="I1285" t="s">
        <v>520</v>
      </c>
      <c r="J1285" s="19">
        <f>+XC!E220</f>
        <v>0</v>
      </c>
      <c r="L1285" s="19">
        <f t="shared" si="68"/>
        <v>0</v>
      </c>
      <c r="M1285" s="19">
        <f t="shared" si="69"/>
        <v>0</v>
      </c>
      <c r="O1285" s="33">
        <f t="shared" si="70"/>
        <v>0</v>
      </c>
    </row>
    <row r="1286" spans="1:15" x14ac:dyDescent="0.4">
      <c r="A1286" t="s">
        <v>465</v>
      </c>
      <c r="B1286" t="s">
        <v>2778</v>
      </c>
      <c r="C1286" t="s">
        <v>528</v>
      </c>
      <c r="F1286" t="s">
        <v>5830</v>
      </c>
      <c r="H1286" s="19">
        <v>137000</v>
      </c>
      <c r="I1286" t="s">
        <v>521</v>
      </c>
      <c r="J1286" s="19">
        <f>+XC!E221</f>
        <v>0</v>
      </c>
      <c r="L1286" s="19">
        <f t="shared" si="68"/>
        <v>0</v>
      </c>
      <c r="M1286" s="19">
        <f t="shared" si="69"/>
        <v>0</v>
      </c>
      <c r="O1286" s="33">
        <f t="shared" si="70"/>
        <v>0</v>
      </c>
    </row>
    <row r="1287" spans="1:15" x14ac:dyDescent="0.4">
      <c r="A1287" t="s">
        <v>465</v>
      </c>
      <c r="B1287" t="s">
        <v>2779</v>
      </c>
      <c r="C1287" t="s">
        <v>528</v>
      </c>
      <c r="F1287" t="s">
        <v>5831</v>
      </c>
      <c r="H1287" s="19">
        <v>137000</v>
      </c>
      <c r="I1287" t="s">
        <v>522</v>
      </c>
      <c r="J1287" s="19">
        <f>+XC!E222</f>
        <v>0</v>
      </c>
      <c r="L1287" s="19">
        <f t="shared" si="68"/>
        <v>0</v>
      </c>
      <c r="M1287" s="19">
        <f t="shared" si="69"/>
        <v>0</v>
      </c>
      <c r="O1287" s="33">
        <f t="shared" si="70"/>
        <v>0</v>
      </c>
    </row>
    <row r="1288" spans="1:15" x14ac:dyDescent="0.4">
      <c r="A1288" t="s">
        <v>465</v>
      </c>
      <c r="B1288" t="s">
        <v>2780</v>
      </c>
      <c r="C1288" t="s">
        <v>528</v>
      </c>
      <c r="F1288" t="s">
        <v>5832</v>
      </c>
      <c r="H1288" s="19">
        <v>137000</v>
      </c>
      <c r="I1288" t="s">
        <v>523</v>
      </c>
      <c r="J1288" s="19">
        <f>+XC!E223</f>
        <v>0</v>
      </c>
      <c r="L1288" s="19">
        <f t="shared" si="68"/>
        <v>0</v>
      </c>
      <c r="M1288" s="19">
        <f t="shared" si="69"/>
        <v>0</v>
      </c>
      <c r="O1288" s="33">
        <f t="shared" si="70"/>
        <v>0</v>
      </c>
    </row>
    <row r="1289" spans="1:15" x14ac:dyDescent="0.4">
      <c r="A1289" t="s">
        <v>465</v>
      </c>
      <c r="B1289" t="s">
        <v>2781</v>
      </c>
      <c r="C1289" t="s">
        <v>528</v>
      </c>
      <c r="F1289" t="s">
        <v>5833</v>
      </c>
      <c r="H1289" s="19">
        <v>137000</v>
      </c>
      <c r="I1289" t="s">
        <v>524</v>
      </c>
      <c r="J1289" s="19">
        <f>+XC!E224</f>
        <v>0</v>
      </c>
      <c r="L1289" s="19">
        <f t="shared" si="68"/>
        <v>0</v>
      </c>
      <c r="M1289" s="19">
        <f t="shared" si="69"/>
        <v>0</v>
      </c>
      <c r="O1289" s="33">
        <f t="shared" si="70"/>
        <v>0</v>
      </c>
    </row>
    <row r="1290" spans="1:15" x14ac:dyDescent="0.4">
      <c r="A1290" t="s">
        <v>465</v>
      </c>
      <c r="B1290" t="s">
        <v>2782</v>
      </c>
      <c r="C1290" t="s">
        <v>528</v>
      </c>
      <c r="F1290" t="s">
        <v>5834</v>
      </c>
      <c r="H1290" s="19">
        <v>137000</v>
      </c>
      <c r="I1290" t="s">
        <v>525</v>
      </c>
      <c r="J1290" s="19">
        <f>+XC!E225</f>
        <v>0</v>
      </c>
      <c r="L1290" s="19">
        <f t="shared" si="68"/>
        <v>0</v>
      </c>
      <c r="M1290" s="19">
        <f t="shared" si="69"/>
        <v>0</v>
      </c>
      <c r="O1290" s="33">
        <f t="shared" si="70"/>
        <v>0</v>
      </c>
    </row>
    <row r="1291" spans="1:15" x14ac:dyDescent="0.4">
      <c r="A1291" t="s">
        <v>465</v>
      </c>
      <c r="B1291" t="s">
        <v>2783</v>
      </c>
      <c r="C1291" t="s">
        <v>528</v>
      </c>
      <c r="F1291" t="s">
        <v>5835</v>
      </c>
      <c r="H1291" s="19">
        <v>137000</v>
      </c>
      <c r="I1291" t="s">
        <v>526</v>
      </c>
      <c r="J1291" s="19">
        <f>+XC!E226</f>
        <v>0</v>
      </c>
      <c r="L1291" s="19">
        <f t="shared" si="68"/>
        <v>0</v>
      </c>
      <c r="M1291" s="19">
        <f t="shared" si="69"/>
        <v>0</v>
      </c>
      <c r="O1291" s="33">
        <f t="shared" si="70"/>
        <v>0</v>
      </c>
    </row>
    <row r="1292" spans="1:15" x14ac:dyDescent="0.4">
      <c r="A1292" t="s">
        <v>465</v>
      </c>
      <c r="B1292" t="s">
        <v>2784</v>
      </c>
      <c r="C1292" t="s">
        <v>529</v>
      </c>
      <c r="F1292" t="s">
        <v>5836</v>
      </c>
      <c r="H1292" s="19">
        <v>84000</v>
      </c>
      <c r="I1292" t="s">
        <v>510</v>
      </c>
      <c r="J1292" s="19">
        <f>+XC!E227</f>
        <v>0</v>
      </c>
      <c r="L1292" s="19">
        <f t="shared" si="68"/>
        <v>0</v>
      </c>
      <c r="M1292" s="19">
        <f t="shared" si="69"/>
        <v>0</v>
      </c>
      <c r="O1292" s="33">
        <f t="shared" si="70"/>
        <v>0</v>
      </c>
    </row>
    <row r="1293" spans="1:15" x14ac:dyDescent="0.4">
      <c r="A1293" t="s">
        <v>465</v>
      </c>
      <c r="B1293" t="s">
        <v>2785</v>
      </c>
      <c r="C1293" t="s">
        <v>529</v>
      </c>
      <c r="F1293" t="s">
        <v>5837</v>
      </c>
      <c r="H1293" s="19">
        <v>84000</v>
      </c>
      <c r="I1293" t="s">
        <v>511</v>
      </c>
      <c r="J1293" s="19">
        <f>+XC!E228</f>
        <v>0</v>
      </c>
      <c r="L1293" s="19">
        <f t="shared" si="68"/>
        <v>0</v>
      </c>
      <c r="M1293" s="19">
        <f t="shared" si="69"/>
        <v>0</v>
      </c>
      <c r="O1293" s="33">
        <f t="shared" si="70"/>
        <v>0</v>
      </c>
    </row>
    <row r="1294" spans="1:15" x14ac:dyDescent="0.4">
      <c r="A1294" t="s">
        <v>465</v>
      </c>
      <c r="B1294" t="s">
        <v>2786</v>
      </c>
      <c r="C1294" t="s">
        <v>529</v>
      </c>
      <c r="F1294" t="s">
        <v>5838</v>
      </c>
      <c r="H1294" s="19">
        <v>84000</v>
      </c>
      <c r="I1294" t="s">
        <v>512</v>
      </c>
      <c r="J1294" s="19">
        <f>+XC!E229</f>
        <v>0</v>
      </c>
      <c r="L1294" s="19">
        <f t="shared" si="68"/>
        <v>0</v>
      </c>
      <c r="M1294" s="19">
        <f t="shared" si="69"/>
        <v>0</v>
      </c>
      <c r="O1294" s="33">
        <f t="shared" si="70"/>
        <v>0</v>
      </c>
    </row>
    <row r="1295" spans="1:15" x14ac:dyDescent="0.4">
      <c r="A1295" t="s">
        <v>465</v>
      </c>
      <c r="B1295" t="s">
        <v>2787</v>
      </c>
      <c r="C1295" t="s">
        <v>529</v>
      </c>
      <c r="F1295" t="s">
        <v>5839</v>
      </c>
      <c r="H1295" s="19">
        <v>84000</v>
      </c>
      <c r="I1295" t="s">
        <v>513</v>
      </c>
      <c r="J1295" s="19">
        <f>+XC!E230</f>
        <v>0</v>
      </c>
      <c r="L1295" s="19">
        <f t="shared" si="68"/>
        <v>0</v>
      </c>
      <c r="M1295" s="19">
        <f t="shared" si="69"/>
        <v>0</v>
      </c>
      <c r="O1295" s="33">
        <f t="shared" si="70"/>
        <v>0</v>
      </c>
    </row>
    <row r="1296" spans="1:15" x14ac:dyDescent="0.4">
      <c r="A1296" t="s">
        <v>465</v>
      </c>
      <c r="B1296" t="s">
        <v>2788</v>
      </c>
      <c r="C1296" t="s">
        <v>529</v>
      </c>
      <c r="F1296" t="s">
        <v>5840</v>
      </c>
      <c r="H1296" s="19">
        <v>84000</v>
      </c>
      <c r="I1296" t="s">
        <v>514</v>
      </c>
      <c r="J1296" s="19">
        <f>+XC!E231</f>
        <v>0</v>
      </c>
      <c r="L1296" s="19">
        <f t="shared" si="68"/>
        <v>0</v>
      </c>
      <c r="M1296" s="19">
        <f t="shared" si="69"/>
        <v>0</v>
      </c>
      <c r="O1296" s="33">
        <f t="shared" si="70"/>
        <v>0</v>
      </c>
    </row>
    <row r="1297" spans="1:15" x14ac:dyDescent="0.4">
      <c r="A1297" t="s">
        <v>465</v>
      </c>
      <c r="B1297" t="s">
        <v>2789</v>
      </c>
      <c r="C1297" t="s">
        <v>529</v>
      </c>
      <c r="F1297" t="s">
        <v>5841</v>
      </c>
      <c r="H1297" s="19">
        <v>84000</v>
      </c>
      <c r="I1297" t="s">
        <v>515</v>
      </c>
      <c r="J1297" s="19">
        <f>+XC!E232</f>
        <v>0</v>
      </c>
      <c r="L1297" s="19">
        <f t="shared" si="68"/>
        <v>0</v>
      </c>
      <c r="M1297" s="19">
        <f t="shared" si="69"/>
        <v>0</v>
      </c>
      <c r="O1297" s="33">
        <f t="shared" si="70"/>
        <v>0</v>
      </c>
    </row>
    <row r="1298" spans="1:15" x14ac:dyDescent="0.4">
      <c r="A1298" t="s">
        <v>465</v>
      </c>
      <c r="B1298" t="s">
        <v>2790</v>
      </c>
      <c r="C1298" t="s">
        <v>529</v>
      </c>
      <c r="F1298" t="s">
        <v>5842</v>
      </c>
      <c r="H1298" s="19">
        <v>84000</v>
      </c>
      <c r="I1298" t="s">
        <v>516</v>
      </c>
      <c r="J1298" s="19">
        <f>+XC!E233</f>
        <v>0</v>
      </c>
      <c r="L1298" s="19">
        <f t="shared" si="68"/>
        <v>0</v>
      </c>
      <c r="M1298" s="19">
        <f t="shared" si="69"/>
        <v>0</v>
      </c>
      <c r="O1298" s="33">
        <f t="shared" si="70"/>
        <v>0</v>
      </c>
    </row>
    <row r="1299" spans="1:15" x14ac:dyDescent="0.4">
      <c r="A1299" t="s">
        <v>465</v>
      </c>
      <c r="B1299" t="s">
        <v>2791</v>
      </c>
      <c r="C1299" t="s">
        <v>529</v>
      </c>
      <c r="F1299" t="s">
        <v>5843</v>
      </c>
      <c r="H1299" s="19">
        <v>84000</v>
      </c>
      <c r="I1299" t="s">
        <v>517</v>
      </c>
      <c r="J1299" s="19">
        <f>+XC!E234</f>
        <v>0</v>
      </c>
      <c r="L1299" s="19">
        <f t="shared" si="68"/>
        <v>0</v>
      </c>
      <c r="M1299" s="19">
        <f t="shared" si="69"/>
        <v>0</v>
      </c>
      <c r="O1299" s="33">
        <f t="shared" si="70"/>
        <v>0</v>
      </c>
    </row>
    <row r="1300" spans="1:15" x14ac:dyDescent="0.4">
      <c r="A1300" t="s">
        <v>465</v>
      </c>
      <c r="B1300" t="s">
        <v>2792</v>
      </c>
      <c r="C1300" t="s">
        <v>529</v>
      </c>
      <c r="F1300" t="s">
        <v>5844</v>
      </c>
      <c r="H1300" s="19">
        <v>84000</v>
      </c>
      <c r="I1300" t="s">
        <v>518</v>
      </c>
      <c r="J1300" s="19">
        <f>+XC!E235</f>
        <v>0</v>
      </c>
      <c r="L1300" s="19">
        <f t="shared" si="68"/>
        <v>0</v>
      </c>
      <c r="M1300" s="19">
        <f t="shared" si="69"/>
        <v>0</v>
      </c>
      <c r="O1300" s="33">
        <f t="shared" si="70"/>
        <v>0</v>
      </c>
    </row>
    <row r="1301" spans="1:15" x14ac:dyDescent="0.4">
      <c r="A1301" t="s">
        <v>465</v>
      </c>
      <c r="B1301" t="s">
        <v>2793</v>
      </c>
      <c r="C1301" t="s">
        <v>529</v>
      </c>
      <c r="F1301" t="s">
        <v>5845</v>
      </c>
      <c r="H1301" s="19">
        <v>84000</v>
      </c>
      <c r="I1301" t="s">
        <v>519</v>
      </c>
      <c r="J1301" s="19">
        <f>+XC!E236</f>
        <v>0</v>
      </c>
      <c r="L1301" s="19">
        <f t="shared" si="68"/>
        <v>0</v>
      </c>
      <c r="M1301" s="19">
        <f t="shared" si="69"/>
        <v>0</v>
      </c>
      <c r="O1301" s="33">
        <f t="shared" si="70"/>
        <v>0</v>
      </c>
    </row>
    <row r="1302" spans="1:15" x14ac:dyDescent="0.4">
      <c r="A1302" t="s">
        <v>465</v>
      </c>
      <c r="B1302" t="s">
        <v>2794</v>
      </c>
      <c r="C1302" t="s">
        <v>529</v>
      </c>
      <c r="F1302" t="s">
        <v>5846</v>
      </c>
      <c r="H1302" s="19">
        <v>84000</v>
      </c>
      <c r="I1302" t="s">
        <v>520</v>
      </c>
      <c r="J1302" s="19">
        <f>+XC!E237</f>
        <v>0</v>
      </c>
      <c r="L1302" s="19">
        <f t="shared" si="68"/>
        <v>0</v>
      </c>
      <c r="M1302" s="19">
        <f t="shared" si="69"/>
        <v>0</v>
      </c>
      <c r="O1302" s="33">
        <f t="shared" si="70"/>
        <v>0</v>
      </c>
    </row>
    <row r="1303" spans="1:15" x14ac:dyDescent="0.4">
      <c r="A1303" t="s">
        <v>465</v>
      </c>
      <c r="B1303" t="s">
        <v>2795</v>
      </c>
      <c r="C1303" t="s">
        <v>529</v>
      </c>
      <c r="F1303" t="s">
        <v>5847</v>
      </c>
      <c r="H1303" s="19">
        <v>84000</v>
      </c>
      <c r="I1303" t="s">
        <v>521</v>
      </c>
      <c r="J1303" s="19">
        <f>+XC!E238</f>
        <v>0</v>
      </c>
      <c r="L1303" s="19">
        <f t="shared" si="68"/>
        <v>0</v>
      </c>
      <c r="M1303" s="19">
        <f t="shared" si="69"/>
        <v>0</v>
      </c>
      <c r="O1303" s="33">
        <f t="shared" si="70"/>
        <v>0</v>
      </c>
    </row>
    <row r="1304" spans="1:15" x14ac:dyDescent="0.4">
      <c r="A1304" t="s">
        <v>465</v>
      </c>
      <c r="B1304" t="s">
        <v>2796</v>
      </c>
      <c r="C1304" t="s">
        <v>529</v>
      </c>
      <c r="F1304" t="s">
        <v>5848</v>
      </c>
      <c r="H1304" s="19">
        <v>84000</v>
      </c>
      <c r="I1304" t="s">
        <v>522</v>
      </c>
      <c r="J1304" s="19">
        <f>+XC!E239</f>
        <v>0</v>
      </c>
      <c r="L1304" s="19">
        <f t="shared" si="68"/>
        <v>0</v>
      </c>
      <c r="M1304" s="19">
        <f t="shared" si="69"/>
        <v>0</v>
      </c>
      <c r="O1304" s="33">
        <f t="shared" si="70"/>
        <v>0</v>
      </c>
    </row>
    <row r="1305" spans="1:15" x14ac:dyDescent="0.4">
      <c r="A1305" t="s">
        <v>465</v>
      </c>
      <c r="B1305" t="s">
        <v>2797</v>
      </c>
      <c r="C1305" t="s">
        <v>529</v>
      </c>
      <c r="F1305" t="s">
        <v>5849</v>
      </c>
      <c r="H1305" s="19">
        <v>84000</v>
      </c>
      <c r="I1305" t="s">
        <v>523</v>
      </c>
      <c r="J1305" s="19">
        <f>+XC!E240</f>
        <v>0</v>
      </c>
      <c r="L1305" s="19">
        <f t="shared" si="68"/>
        <v>0</v>
      </c>
      <c r="M1305" s="19">
        <f t="shared" si="69"/>
        <v>0</v>
      </c>
      <c r="O1305" s="33">
        <f t="shared" si="70"/>
        <v>0</v>
      </c>
    </row>
    <row r="1306" spans="1:15" x14ac:dyDescent="0.4">
      <c r="A1306" t="s">
        <v>465</v>
      </c>
      <c r="B1306" t="s">
        <v>2798</v>
      </c>
      <c r="C1306" t="s">
        <v>529</v>
      </c>
      <c r="F1306" t="s">
        <v>5850</v>
      </c>
      <c r="H1306" s="19">
        <v>84000</v>
      </c>
      <c r="I1306" t="s">
        <v>524</v>
      </c>
      <c r="J1306" s="19">
        <f>+XC!E241</f>
        <v>0</v>
      </c>
      <c r="L1306" s="19">
        <f t="shared" si="68"/>
        <v>0</v>
      </c>
      <c r="M1306" s="19">
        <f t="shared" si="69"/>
        <v>0</v>
      </c>
      <c r="O1306" s="33">
        <f t="shared" si="70"/>
        <v>0</v>
      </c>
    </row>
    <row r="1307" spans="1:15" x14ac:dyDescent="0.4">
      <c r="A1307" t="s">
        <v>465</v>
      </c>
      <c r="B1307" t="s">
        <v>2799</v>
      </c>
      <c r="C1307" t="s">
        <v>529</v>
      </c>
      <c r="F1307" t="s">
        <v>5851</v>
      </c>
      <c r="H1307" s="19">
        <v>84000</v>
      </c>
      <c r="I1307" t="s">
        <v>525</v>
      </c>
      <c r="J1307" s="19">
        <f>+XC!E242</f>
        <v>0</v>
      </c>
      <c r="L1307" s="19">
        <f t="shared" si="68"/>
        <v>0</v>
      </c>
      <c r="M1307" s="19">
        <f t="shared" si="69"/>
        <v>0</v>
      </c>
      <c r="O1307" s="33">
        <f t="shared" si="70"/>
        <v>0</v>
      </c>
    </row>
    <row r="1308" spans="1:15" x14ac:dyDescent="0.4">
      <c r="A1308" t="s">
        <v>465</v>
      </c>
      <c r="B1308" t="s">
        <v>2800</v>
      </c>
      <c r="C1308" t="s">
        <v>529</v>
      </c>
      <c r="F1308" t="s">
        <v>5852</v>
      </c>
      <c r="H1308" s="19">
        <v>84000</v>
      </c>
      <c r="I1308" t="s">
        <v>526</v>
      </c>
      <c r="J1308" s="19">
        <f>+XC!E243</f>
        <v>0</v>
      </c>
      <c r="L1308" s="19">
        <f t="shared" si="68"/>
        <v>0</v>
      </c>
      <c r="M1308" s="19">
        <f t="shared" si="69"/>
        <v>0</v>
      </c>
      <c r="O1308" s="33">
        <f t="shared" si="70"/>
        <v>0</v>
      </c>
    </row>
    <row r="1309" spans="1:15" x14ac:dyDescent="0.4">
      <c r="A1309" t="s">
        <v>465</v>
      </c>
      <c r="B1309" t="s">
        <v>2801</v>
      </c>
      <c r="C1309" t="s">
        <v>530</v>
      </c>
      <c r="F1309" t="s">
        <v>5853</v>
      </c>
      <c r="H1309" s="19">
        <v>89000</v>
      </c>
      <c r="I1309" t="s">
        <v>547</v>
      </c>
      <c r="J1309" s="19">
        <f>+XC!E244</f>
        <v>0</v>
      </c>
      <c r="L1309" s="19">
        <f t="shared" si="68"/>
        <v>0</v>
      </c>
      <c r="M1309" s="19">
        <f t="shared" si="69"/>
        <v>0</v>
      </c>
      <c r="O1309" s="33">
        <f t="shared" si="70"/>
        <v>0</v>
      </c>
    </row>
    <row r="1310" spans="1:15" x14ac:dyDescent="0.4">
      <c r="A1310" t="s">
        <v>465</v>
      </c>
      <c r="B1310" t="s">
        <v>2802</v>
      </c>
      <c r="C1310" t="s">
        <v>530</v>
      </c>
      <c r="F1310" t="s">
        <v>5854</v>
      </c>
      <c r="H1310" s="19">
        <v>89000</v>
      </c>
      <c r="I1310" t="s">
        <v>531</v>
      </c>
      <c r="J1310" s="19">
        <f>+XC!E245</f>
        <v>0</v>
      </c>
      <c r="L1310" s="19">
        <f t="shared" si="68"/>
        <v>0</v>
      </c>
      <c r="M1310" s="19">
        <f t="shared" si="69"/>
        <v>0</v>
      </c>
      <c r="O1310" s="33">
        <f t="shared" si="70"/>
        <v>0</v>
      </c>
    </row>
    <row r="1311" spans="1:15" x14ac:dyDescent="0.4">
      <c r="A1311" t="s">
        <v>465</v>
      </c>
      <c r="B1311" t="s">
        <v>2803</v>
      </c>
      <c r="C1311" t="s">
        <v>530</v>
      </c>
      <c r="F1311" t="s">
        <v>5855</v>
      </c>
      <c r="H1311" s="19">
        <v>89000</v>
      </c>
      <c r="I1311" t="s">
        <v>532</v>
      </c>
      <c r="J1311" s="19">
        <f>+XC!E246</f>
        <v>0</v>
      </c>
      <c r="L1311" s="19">
        <f t="shared" si="68"/>
        <v>0</v>
      </c>
      <c r="M1311" s="19">
        <f t="shared" si="69"/>
        <v>0</v>
      </c>
      <c r="O1311" s="33">
        <f t="shared" si="70"/>
        <v>0</v>
      </c>
    </row>
    <row r="1312" spans="1:15" x14ac:dyDescent="0.4">
      <c r="A1312" t="s">
        <v>465</v>
      </c>
      <c r="B1312" t="s">
        <v>2804</v>
      </c>
      <c r="C1312" t="s">
        <v>530</v>
      </c>
      <c r="F1312" t="s">
        <v>5856</v>
      </c>
      <c r="H1312" s="19">
        <v>89000</v>
      </c>
      <c r="I1312" t="s">
        <v>533</v>
      </c>
      <c r="J1312" s="19">
        <f>+XC!E247</f>
        <v>0</v>
      </c>
      <c r="L1312" s="19">
        <f t="shared" si="68"/>
        <v>0</v>
      </c>
      <c r="M1312" s="19">
        <f t="shared" si="69"/>
        <v>0</v>
      </c>
      <c r="O1312" s="33">
        <f t="shared" si="70"/>
        <v>0</v>
      </c>
    </row>
    <row r="1313" spans="1:15" x14ac:dyDescent="0.4">
      <c r="A1313" t="s">
        <v>465</v>
      </c>
      <c r="B1313" t="s">
        <v>2805</v>
      </c>
      <c r="C1313" t="s">
        <v>530</v>
      </c>
      <c r="F1313" t="s">
        <v>5857</v>
      </c>
      <c r="H1313" s="19">
        <v>89000</v>
      </c>
      <c r="I1313" t="s">
        <v>510</v>
      </c>
      <c r="J1313" s="19">
        <f>+XC!E248</f>
        <v>0</v>
      </c>
      <c r="L1313" s="19">
        <f t="shared" si="68"/>
        <v>0</v>
      </c>
      <c r="M1313" s="19">
        <f t="shared" si="69"/>
        <v>0</v>
      </c>
      <c r="O1313" s="33">
        <f t="shared" si="70"/>
        <v>0</v>
      </c>
    </row>
    <row r="1314" spans="1:15" x14ac:dyDescent="0.4">
      <c r="A1314" t="s">
        <v>465</v>
      </c>
      <c r="B1314" t="s">
        <v>2806</v>
      </c>
      <c r="C1314" t="s">
        <v>530</v>
      </c>
      <c r="F1314" t="s">
        <v>5858</v>
      </c>
      <c r="H1314" s="19">
        <v>89000</v>
      </c>
      <c r="I1314" t="s">
        <v>511</v>
      </c>
      <c r="J1314" s="19">
        <f>+XC!E249</f>
        <v>0</v>
      </c>
      <c r="L1314" s="19">
        <f t="shared" si="68"/>
        <v>0</v>
      </c>
      <c r="M1314" s="19">
        <f t="shared" si="69"/>
        <v>0</v>
      </c>
      <c r="O1314" s="33">
        <f t="shared" si="70"/>
        <v>0</v>
      </c>
    </row>
    <row r="1315" spans="1:15" x14ac:dyDescent="0.4">
      <c r="A1315" t="s">
        <v>465</v>
      </c>
      <c r="B1315" t="s">
        <v>2807</v>
      </c>
      <c r="C1315" t="s">
        <v>530</v>
      </c>
      <c r="F1315" t="s">
        <v>5859</v>
      </c>
      <c r="H1315" s="19">
        <v>89000</v>
      </c>
      <c r="I1315" t="s">
        <v>512</v>
      </c>
      <c r="J1315" s="19">
        <f>+XC!E250</f>
        <v>0</v>
      </c>
      <c r="L1315" s="19">
        <f t="shared" si="68"/>
        <v>0</v>
      </c>
      <c r="M1315" s="19">
        <f t="shared" si="69"/>
        <v>0</v>
      </c>
      <c r="O1315" s="33">
        <f t="shared" si="70"/>
        <v>0</v>
      </c>
    </row>
    <row r="1316" spans="1:15" x14ac:dyDescent="0.4">
      <c r="A1316" t="s">
        <v>465</v>
      </c>
      <c r="B1316" t="s">
        <v>2808</v>
      </c>
      <c r="C1316" t="s">
        <v>530</v>
      </c>
      <c r="F1316" t="s">
        <v>5860</v>
      </c>
      <c r="H1316" s="19">
        <v>89000</v>
      </c>
      <c r="I1316" t="s">
        <v>513</v>
      </c>
      <c r="J1316" s="19">
        <f>+XC!E251</f>
        <v>0</v>
      </c>
      <c r="L1316" s="19">
        <f t="shared" si="68"/>
        <v>0</v>
      </c>
      <c r="M1316" s="19">
        <f t="shared" si="69"/>
        <v>0</v>
      </c>
      <c r="O1316" s="33">
        <f t="shared" si="70"/>
        <v>0</v>
      </c>
    </row>
    <row r="1317" spans="1:15" x14ac:dyDescent="0.4">
      <c r="A1317" t="s">
        <v>465</v>
      </c>
      <c r="B1317" t="s">
        <v>2809</v>
      </c>
      <c r="C1317" t="s">
        <v>530</v>
      </c>
      <c r="F1317" t="s">
        <v>5861</v>
      </c>
      <c r="H1317" s="19">
        <v>89000</v>
      </c>
      <c r="I1317" t="s">
        <v>514</v>
      </c>
      <c r="J1317" s="19">
        <f>+XC!E252</f>
        <v>0</v>
      </c>
      <c r="L1317" s="19">
        <f t="shared" si="68"/>
        <v>0</v>
      </c>
      <c r="M1317" s="19">
        <f t="shared" si="69"/>
        <v>0</v>
      </c>
      <c r="O1317" s="33">
        <f t="shared" si="70"/>
        <v>0</v>
      </c>
    </row>
    <row r="1318" spans="1:15" x14ac:dyDescent="0.4">
      <c r="A1318" t="s">
        <v>465</v>
      </c>
      <c r="B1318" t="s">
        <v>2810</v>
      </c>
      <c r="C1318" t="s">
        <v>530</v>
      </c>
      <c r="F1318" t="s">
        <v>5862</v>
      </c>
      <c r="H1318" s="19">
        <v>89000</v>
      </c>
      <c r="I1318" t="s">
        <v>515</v>
      </c>
      <c r="J1318" s="19">
        <f>+XC!E253</f>
        <v>0</v>
      </c>
      <c r="L1318" s="19">
        <f t="shared" si="68"/>
        <v>0</v>
      </c>
      <c r="M1318" s="19">
        <f t="shared" si="69"/>
        <v>0</v>
      </c>
      <c r="O1318" s="33">
        <f t="shared" si="70"/>
        <v>0</v>
      </c>
    </row>
    <row r="1319" spans="1:15" x14ac:dyDescent="0.4">
      <c r="A1319" t="s">
        <v>465</v>
      </c>
      <c r="B1319" t="s">
        <v>2811</v>
      </c>
      <c r="C1319" t="s">
        <v>530</v>
      </c>
      <c r="F1319" t="s">
        <v>5863</v>
      </c>
      <c r="H1319" s="19">
        <v>89000</v>
      </c>
      <c r="I1319" t="s">
        <v>516</v>
      </c>
      <c r="J1319" s="19">
        <f>+XC!E254</f>
        <v>0</v>
      </c>
      <c r="L1319" s="19">
        <f t="shared" si="68"/>
        <v>0</v>
      </c>
      <c r="M1319" s="19">
        <f t="shared" si="69"/>
        <v>0</v>
      </c>
      <c r="O1319" s="33">
        <f t="shared" si="70"/>
        <v>0</v>
      </c>
    </row>
    <row r="1320" spans="1:15" x14ac:dyDescent="0.4">
      <c r="A1320" t="s">
        <v>465</v>
      </c>
      <c r="B1320" t="s">
        <v>2812</v>
      </c>
      <c r="C1320" t="s">
        <v>530</v>
      </c>
      <c r="F1320" t="s">
        <v>5864</v>
      </c>
      <c r="H1320" s="19">
        <v>89000</v>
      </c>
      <c r="I1320" t="s">
        <v>517</v>
      </c>
      <c r="J1320" s="19">
        <f>+XC!E255</f>
        <v>0</v>
      </c>
      <c r="L1320" s="19">
        <f t="shared" si="68"/>
        <v>0</v>
      </c>
      <c r="M1320" s="19">
        <f t="shared" si="69"/>
        <v>0</v>
      </c>
      <c r="O1320" s="33">
        <f t="shared" si="70"/>
        <v>0</v>
      </c>
    </row>
    <row r="1321" spans="1:15" x14ac:dyDescent="0.4">
      <c r="A1321" t="s">
        <v>465</v>
      </c>
      <c r="B1321" t="s">
        <v>2813</v>
      </c>
      <c r="C1321" t="s">
        <v>530</v>
      </c>
      <c r="F1321" t="s">
        <v>5865</v>
      </c>
      <c r="H1321" s="19">
        <v>89000</v>
      </c>
      <c r="I1321" t="s">
        <v>518</v>
      </c>
      <c r="J1321" s="19">
        <f>+XC!E256</f>
        <v>0</v>
      </c>
      <c r="L1321" s="19">
        <f t="shared" si="68"/>
        <v>0</v>
      </c>
      <c r="M1321" s="19">
        <f t="shared" si="69"/>
        <v>0</v>
      </c>
      <c r="O1321" s="33">
        <f t="shared" si="70"/>
        <v>0</v>
      </c>
    </row>
    <row r="1322" spans="1:15" x14ac:dyDescent="0.4">
      <c r="A1322" t="s">
        <v>465</v>
      </c>
      <c r="B1322" t="s">
        <v>2814</v>
      </c>
      <c r="C1322" t="s">
        <v>530</v>
      </c>
      <c r="F1322" t="s">
        <v>5866</v>
      </c>
      <c r="H1322" s="19">
        <v>89000</v>
      </c>
      <c r="I1322" t="s">
        <v>519</v>
      </c>
      <c r="J1322" s="19">
        <f>+XC!E257</f>
        <v>0</v>
      </c>
      <c r="L1322" s="19">
        <f t="shared" si="68"/>
        <v>0</v>
      </c>
      <c r="M1322" s="19">
        <f t="shared" si="69"/>
        <v>0</v>
      </c>
      <c r="O1322" s="33">
        <f t="shared" si="70"/>
        <v>0</v>
      </c>
    </row>
    <row r="1323" spans="1:15" x14ac:dyDescent="0.4">
      <c r="A1323" t="s">
        <v>465</v>
      </c>
      <c r="B1323" t="s">
        <v>2815</v>
      </c>
      <c r="C1323" t="s">
        <v>530</v>
      </c>
      <c r="F1323" t="s">
        <v>5867</v>
      </c>
      <c r="H1323" s="19">
        <v>89000</v>
      </c>
      <c r="I1323" t="s">
        <v>520</v>
      </c>
      <c r="J1323" s="19">
        <f>+XC!E258</f>
        <v>0</v>
      </c>
      <c r="L1323" s="19">
        <f t="shared" si="68"/>
        <v>0</v>
      </c>
      <c r="M1323" s="19">
        <f t="shared" si="69"/>
        <v>0</v>
      </c>
      <c r="O1323" s="33">
        <f t="shared" si="70"/>
        <v>0</v>
      </c>
    </row>
    <row r="1324" spans="1:15" x14ac:dyDescent="0.4">
      <c r="A1324" t="s">
        <v>465</v>
      </c>
      <c r="B1324" t="s">
        <v>2816</v>
      </c>
      <c r="C1324" t="s">
        <v>530</v>
      </c>
      <c r="F1324" t="s">
        <v>5868</v>
      </c>
      <c r="H1324" s="19">
        <v>89000</v>
      </c>
      <c r="I1324" t="s">
        <v>521</v>
      </c>
      <c r="J1324" s="19">
        <f>+XC!E259</f>
        <v>0</v>
      </c>
      <c r="L1324" s="19">
        <f t="shared" si="68"/>
        <v>0</v>
      </c>
      <c r="M1324" s="19">
        <f t="shared" si="69"/>
        <v>0</v>
      </c>
      <c r="O1324" s="33">
        <f t="shared" si="70"/>
        <v>0</v>
      </c>
    </row>
    <row r="1325" spans="1:15" x14ac:dyDescent="0.4">
      <c r="A1325" t="s">
        <v>465</v>
      </c>
      <c r="B1325" t="s">
        <v>2817</v>
      </c>
      <c r="C1325" t="s">
        <v>530</v>
      </c>
      <c r="F1325" t="s">
        <v>5869</v>
      </c>
      <c r="H1325" s="19">
        <v>89000</v>
      </c>
      <c r="I1325" t="s">
        <v>522</v>
      </c>
      <c r="J1325" s="19">
        <f>+XC!E260</f>
        <v>0</v>
      </c>
      <c r="L1325" s="19">
        <f t="shared" si="68"/>
        <v>0</v>
      </c>
      <c r="M1325" s="19">
        <f t="shared" si="69"/>
        <v>0</v>
      </c>
      <c r="O1325" s="33">
        <f t="shared" si="70"/>
        <v>0</v>
      </c>
    </row>
    <row r="1326" spans="1:15" x14ac:dyDescent="0.4">
      <c r="A1326" t="s">
        <v>465</v>
      </c>
      <c r="B1326" t="s">
        <v>2818</v>
      </c>
      <c r="C1326" t="s">
        <v>530</v>
      </c>
      <c r="F1326" t="s">
        <v>5870</v>
      </c>
      <c r="H1326" s="19">
        <v>89000</v>
      </c>
      <c r="I1326" t="s">
        <v>523</v>
      </c>
      <c r="J1326" s="19">
        <f>+XC!E261</f>
        <v>0</v>
      </c>
      <c r="L1326" s="19">
        <f t="shared" si="68"/>
        <v>0</v>
      </c>
      <c r="M1326" s="19">
        <f t="shared" si="69"/>
        <v>0</v>
      </c>
      <c r="O1326" s="33">
        <f t="shared" si="70"/>
        <v>0</v>
      </c>
    </row>
    <row r="1327" spans="1:15" x14ac:dyDescent="0.4">
      <c r="A1327" t="s">
        <v>465</v>
      </c>
      <c r="B1327" t="s">
        <v>2819</v>
      </c>
      <c r="C1327" t="s">
        <v>530</v>
      </c>
      <c r="F1327" t="s">
        <v>5871</v>
      </c>
      <c r="H1327" s="19">
        <v>89000</v>
      </c>
      <c r="I1327" t="s">
        <v>524</v>
      </c>
      <c r="J1327" s="19">
        <f>+XC!E262</f>
        <v>0</v>
      </c>
      <c r="L1327" s="19">
        <f t="shared" si="68"/>
        <v>0</v>
      </c>
      <c r="M1327" s="19">
        <f t="shared" si="69"/>
        <v>0</v>
      </c>
      <c r="O1327" s="33">
        <f t="shared" si="70"/>
        <v>0</v>
      </c>
    </row>
    <row r="1328" spans="1:15" x14ac:dyDescent="0.4">
      <c r="A1328" t="s">
        <v>465</v>
      </c>
      <c r="B1328" t="s">
        <v>2820</v>
      </c>
      <c r="C1328" t="s">
        <v>530</v>
      </c>
      <c r="F1328" t="s">
        <v>5872</v>
      </c>
      <c r="H1328" s="19">
        <v>89000</v>
      </c>
      <c r="I1328" t="s">
        <v>525</v>
      </c>
      <c r="J1328" s="19">
        <f>+XC!E263</f>
        <v>0</v>
      </c>
      <c r="L1328" s="19">
        <f t="shared" si="68"/>
        <v>0</v>
      </c>
      <c r="M1328" s="19">
        <f t="shared" si="69"/>
        <v>0</v>
      </c>
      <c r="O1328" s="33">
        <f t="shared" si="70"/>
        <v>0</v>
      </c>
    </row>
    <row r="1329" spans="1:15" x14ac:dyDescent="0.4">
      <c r="A1329" t="s">
        <v>465</v>
      </c>
      <c r="B1329" t="s">
        <v>2821</v>
      </c>
      <c r="C1329" t="s">
        <v>530</v>
      </c>
      <c r="F1329" t="s">
        <v>5873</v>
      </c>
      <c r="H1329" s="19">
        <v>89000</v>
      </c>
      <c r="I1329" t="s">
        <v>526</v>
      </c>
      <c r="J1329" s="19">
        <f>+XC!E264</f>
        <v>0</v>
      </c>
      <c r="L1329" s="19">
        <f t="shared" si="68"/>
        <v>0</v>
      </c>
      <c r="M1329" s="19">
        <f t="shared" si="69"/>
        <v>0</v>
      </c>
      <c r="O1329" s="33">
        <f t="shared" si="70"/>
        <v>0</v>
      </c>
    </row>
    <row r="1330" spans="1:15" x14ac:dyDescent="0.4">
      <c r="A1330" t="s">
        <v>465</v>
      </c>
      <c r="B1330" t="s">
        <v>2822</v>
      </c>
      <c r="C1330" t="s">
        <v>530</v>
      </c>
      <c r="F1330" t="s">
        <v>5874</v>
      </c>
      <c r="H1330" s="19">
        <v>89000</v>
      </c>
      <c r="I1330" t="s">
        <v>534</v>
      </c>
      <c r="J1330" s="19">
        <f>+XC!E265</f>
        <v>0</v>
      </c>
      <c r="L1330" s="19">
        <f t="shared" si="68"/>
        <v>0</v>
      </c>
      <c r="M1330" s="19">
        <f t="shared" si="69"/>
        <v>0</v>
      </c>
      <c r="O1330" s="33">
        <f t="shared" si="70"/>
        <v>0</v>
      </c>
    </row>
    <row r="1331" spans="1:15" x14ac:dyDescent="0.4">
      <c r="A1331" t="s">
        <v>465</v>
      </c>
      <c r="B1331" t="s">
        <v>2823</v>
      </c>
      <c r="C1331" t="s">
        <v>530</v>
      </c>
      <c r="F1331" t="s">
        <v>5875</v>
      </c>
      <c r="H1331" s="19">
        <v>89000</v>
      </c>
      <c r="I1331" t="s">
        <v>535</v>
      </c>
      <c r="J1331" s="19">
        <f>+XC!E266</f>
        <v>0</v>
      </c>
      <c r="L1331" s="19">
        <f t="shared" si="68"/>
        <v>0</v>
      </c>
      <c r="M1331" s="19">
        <f t="shared" si="69"/>
        <v>0</v>
      </c>
      <c r="O1331" s="33">
        <f t="shared" si="70"/>
        <v>0</v>
      </c>
    </row>
    <row r="1332" spans="1:15" x14ac:dyDescent="0.4">
      <c r="A1332" t="s">
        <v>465</v>
      </c>
      <c r="B1332" t="s">
        <v>2824</v>
      </c>
      <c r="C1332" t="s">
        <v>530</v>
      </c>
      <c r="F1332" t="s">
        <v>5876</v>
      </c>
      <c r="H1332" s="19">
        <v>89000</v>
      </c>
      <c r="I1332" t="s">
        <v>536</v>
      </c>
      <c r="J1332" s="19">
        <f>+XC!E267</f>
        <v>0</v>
      </c>
      <c r="L1332" s="19">
        <f t="shared" si="68"/>
        <v>0</v>
      </c>
      <c r="M1332" s="19">
        <f t="shared" si="69"/>
        <v>0</v>
      </c>
      <c r="O1332" s="33">
        <f t="shared" si="70"/>
        <v>0</v>
      </c>
    </row>
    <row r="1333" spans="1:15" x14ac:dyDescent="0.4">
      <c r="A1333" t="s">
        <v>465</v>
      </c>
      <c r="B1333" t="s">
        <v>2825</v>
      </c>
      <c r="C1333" t="s">
        <v>530</v>
      </c>
      <c r="F1333" t="s">
        <v>5877</v>
      </c>
      <c r="H1333" s="19">
        <v>89000</v>
      </c>
      <c r="I1333" t="s">
        <v>537</v>
      </c>
      <c r="J1333" s="19">
        <f>+XC!E268</f>
        <v>0</v>
      </c>
      <c r="L1333" s="19">
        <f t="shared" si="68"/>
        <v>0</v>
      </c>
      <c r="M1333" s="19">
        <f t="shared" si="69"/>
        <v>0</v>
      </c>
      <c r="O1333" s="33">
        <f t="shared" si="70"/>
        <v>0</v>
      </c>
    </row>
    <row r="1334" spans="1:15" x14ac:dyDescent="0.4">
      <c r="A1334" t="s">
        <v>465</v>
      </c>
      <c r="B1334" t="s">
        <v>2826</v>
      </c>
      <c r="C1334" t="s">
        <v>538</v>
      </c>
      <c r="F1334" t="s">
        <v>5878</v>
      </c>
      <c r="H1334" s="19">
        <v>73000</v>
      </c>
      <c r="I1334" t="s">
        <v>532</v>
      </c>
      <c r="J1334" s="19">
        <f>+XC!E269</f>
        <v>0</v>
      </c>
      <c r="L1334" s="19">
        <f t="shared" si="68"/>
        <v>0</v>
      </c>
      <c r="M1334" s="19">
        <f t="shared" si="69"/>
        <v>0</v>
      </c>
      <c r="O1334" s="33">
        <f t="shared" si="70"/>
        <v>0</v>
      </c>
    </row>
    <row r="1335" spans="1:15" x14ac:dyDescent="0.4">
      <c r="A1335" t="s">
        <v>465</v>
      </c>
      <c r="B1335" t="s">
        <v>2827</v>
      </c>
      <c r="C1335" t="s">
        <v>538</v>
      </c>
      <c r="F1335" t="s">
        <v>5879</v>
      </c>
      <c r="H1335" s="19">
        <v>73000</v>
      </c>
      <c r="I1335" t="s">
        <v>533</v>
      </c>
      <c r="J1335" s="19">
        <f>+XC!E270</f>
        <v>0</v>
      </c>
      <c r="L1335" s="19">
        <f t="shared" si="68"/>
        <v>0</v>
      </c>
      <c r="M1335" s="19">
        <f t="shared" si="69"/>
        <v>0</v>
      </c>
      <c r="O1335" s="33">
        <f t="shared" si="70"/>
        <v>0</v>
      </c>
    </row>
    <row r="1336" spans="1:15" x14ac:dyDescent="0.4">
      <c r="A1336" t="s">
        <v>465</v>
      </c>
      <c r="B1336" t="s">
        <v>2828</v>
      </c>
      <c r="C1336" t="s">
        <v>538</v>
      </c>
      <c r="F1336" t="s">
        <v>5880</v>
      </c>
      <c r="H1336" s="19">
        <v>73000</v>
      </c>
      <c r="I1336" t="s">
        <v>510</v>
      </c>
      <c r="J1336" s="19">
        <f>+XC!E271</f>
        <v>0</v>
      </c>
      <c r="L1336" s="19">
        <f t="shared" si="68"/>
        <v>0</v>
      </c>
      <c r="M1336" s="19">
        <f t="shared" si="69"/>
        <v>0</v>
      </c>
      <c r="O1336" s="33">
        <f t="shared" si="70"/>
        <v>0</v>
      </c>
    </row>
    <row r="1337" spans="1:15" x14ac:dyDescent="0.4">
      <c r="A1337" t="s">
        <v>465</v>
      </c>
      <c r="B1337" t="s">
        <v>2829</v>
      </c>
      <c r="C1337" t="s">
        <v>538</v>
      </c>
      <c r="F1337" t="s">
        <v>5881</v>
      </c>
      <c r="H1337" s="19">
        <v>73000</v>
      </c>
      <c r="I1337" t="s">
        <v>511</v>
      </c>
      <c r="J1337" s="19">
        <f>+XC!E272</f>
        <v>0</v>
      </c>
      <c r="L1337" s="19">
        <f t="shared" si="68"/>
        <v>0</v>
      </c>
      <c r="M1337" s="19">
        <f t="shared" si="69"/>
        <v>0</v>
      </c>
      <c r="O1337" s="33">
        <f t="shared" si="70"/>
        <v>0</v>
      </c>
    </row>
    <row r="1338" spans="1:15" x14ac:dyDescent="0.4">
      <c r="A1338" t="s">
        <v>465</v>
      </c>
      <c r="B1338" t="s">
        <v>2830</v>
      </c>
      <c r="C1338" t="s">
        <v>538</v>
      </c>
      <c r="F1338" t="s">
        <v>5882</v>
      </c>
      <c r="H1338" s="19">
        <v>73000</v>
      </c>
      <c r="I1338" t="s">
        <v>512</v>
      </c>
      <c r="J1338" s="19">
        <f>+XC!E273</f>
        <v>0</v>
      </c>
      <c r="L1338" s="19">
        <f t="shared" si="68"/>
        <v>0</v>
      </c>
      <c r="M1338" s="19">
        <f t="shared" si="69"/>
        <v>0</v>
      </c>
      <c r="O1338" s="33">
        <f t="shared" si="70"/>
        <v>0</v>
      </c>
    </row>
    <row r="1339" spans="1:15" x14ac:dyDescent="0.4">
      <c r="A1339" t="s">
        <v>465</v>
      </c>
      <c r="B1339" t="s">
        <v>2831</v>
      </c>
      <c r="C1339" t="s">
        <v>538</v>
      </c>
      <c r="F1339" t="s">
        <v>5883</v>
      </c>
      <c r="H1339" s="19">
        <v>73000</v>
      </c>
      <c r="I1339" t="s">
        <v>513</v>
      </c>
      <c r="J1339" s="19">
        <f>+XC!E274</f>
        <v>0</v>
      </c>
      <c r="L1339" s="19">
        <f t="shared" si="68"/>
        <v>0</v>
      </c>
      <c r="M1339" s="19">
        <f t="shared" si="69"/>
        <v>0</v>
      </c>
      <c r="O1339" s="33">
        <f t="shared" si="70"/>
        <v>0</v>
      </c>
    </row>
    <row r="1340" spans="1:15" x14ac:dyDescent="0.4">
      <c r="A1340" t="s">
        <v>465</v>
      </c>
      <c r="B1340" t="s">
        <v>2832</v>
      </c>
      <c r="C1340" t="s">
        <v>538</v>
      </c>
      <c r="F1340" t="s">
        <v>5884</v>
      </c>
      <c r="H1340" s="19">
        <v>73000</v>
      </c>
      <c r="I1340" t="s">
        <v>514</v>
      </c>
      <c r="J1340" s="19">
        <f>+XC!E275</f>
        <v>0</v>
      </c>
      <c r="L1340" s="19">
        <f t="shared" si="68"/>
        <v>0</v>
      </c>
      <c r="M1340" s="19">
        <f t="shared" si="69"/>
        <v>0</v>
      </c>
      <c r="O1340" s="33">
        <f t="shared" si="70"/>
        <v>0</v>
      </c>
    </row>
    <row r="1341" spans="1:15" x14ac:dyDescent="0.4">
      <c r="A1341" t="s">
        <v>465</v>
      </c>
      <c r="B1341" t="s">
        <v>2833</v>
      </c>
      <c r="C1341" t="s">
        <v>538</v>
      </c>
      <c r="F1341" t="s">
        <v>5885</v>
      </c>
      <c r="H1341" s="19">
        <v>73000</v>
      </c>
      <c r="I1341" t="s">
        <v>515</v>
      </c>
      <c r="J1341" s="19">
        <f>+XC!E276</f>
        <v>0</v>
      </c>
      <c r="L1341" s="19">
        <f t="shared" si="68"/>
        <v>0</v>
      </c>
      <c r="M1341" s="19">
        <f t="shared" si="69"/>
        <v>0</v>
      </c>
      <c r="O1341" s="33">
        <f t="shared" si="70"/>
        <v>0</v>
      </c>
    </row>
    <row r="1342" spans="1:15" x14ac:dyDescent="0.4">
      <c r="A1342" t="s">
        <v>465</v>
      </c>
      <c r="B1342" t="s">
        <v>2834</v>
      </c>
      <c r="C1342" t="s">
        <v>538</v>
      </c>
      <c r="F1342" t="s">
        <v>5886</v>
      </c>
      <c r="H1342" s="19">
        <v>73000</v>
      </c>
      <c r="I1342" t="s">
        <v>516</v>
      </c>
      <c r="J1342" s="19">
        <f>+XC!E277</f>
        <v>0</v>
      </c>
      <c r="L1342" s="19">
        <f t="shared" si="68"/>
        <v>0</v>
      </c>
      <c r="M1342" s="19">
        <f t="shared" si="69"/>
        <v>0</v>
      </c>
      <c r="O1342" s="33">
        <f t="shared" si="70"/>
        <v>0</v>
      </c>
    </row>
    <row r="1343" spans="1:15" x14ac:dyDescent="0.4">
      <c r="A1343" t="s">
        <v>465</v>
      </c>
      <c r="B1343" t="s">
        <v>2835</v>
      </c>
      <c r="C1343" t="s">
        <v>538</v>
      </c>
      <c r="F1343" t="s">
        <v>5887</v>
      </c>
      <c r="H1343" s="19">
        <v>73000</v>
      </c>
      <c r="I1343" t="s">
        <v>517</v>
      </c>
      <c r="J1343" s="19">
        <f>+XC!E278</f>
        <v>0</v>
      </c>
      <c r="L1343" s="19">
        <f t="shared" si="68"/>
        <v>0</v>
      </c>
      <c r="M1343" s="19">
        <f t="shared" si="69"/>
        <v>0</v>
      </c>
      <c r="O1343" s="33">
        <f t="shared" si="70"/>
        <v>0</v>
      </c>
    </row>
    <row r="1344" spans="1:15" x14ac:dyDescent="0.4">
      <c r="A1344" t="s">
        <v>465</v>
      </c>
      <c r="B1344" t="s">
        <v>2836</v>
      </c>
      <c r="C1344" t="s">
        <v>538</v>
      </c>
      <c r="F1344" t="s">
        <v>5888</v>
      </c>
      <c r="H1344" s="19">
        <v>73000</v>
      </c>
      <c r="I1344" t="s">
        <v>518</v>
      </c>
      <c r="J1344" s="19">
        <f>+XC!E279</f>
        <v>0</v>
      </c>
      <c r="L1344" s="19">
        <f t="shared" si="68"/>
        <v>0</v>
      </c>
      <c r="M1344" s="19">
        <f t="shared" si="69"/>
        <v>0</v>
      </c>
      <c r="O1344" s="33">
        <f t="shared" si="70"/>
        <v>0</v>
      </c>
    </row>
    <row r="1345" spans="1:15" x14ac:dyDescent="0.4">
      <c r="A1345" t="s">
        <v>465</v>
      </c>
      <c r="B1345" t="s">
        <v>2837</v>
      </c>
      <c r="C1345" t="s">
        <v>538</v>
      </c>
      <c r="F1345" t="s">
        <v>5889</v>
      </c>
      <c r="H1345" s="19">
        <v>73000</v>
      </c>
      <c r="I1345" t="s">
        <v>519</v>
      </c>
      <c r="J1345" s="19">
        <f>+XC!E280</f>
        <v>0</v>
      </c>
      <c r="L1345" s="19">
        <f t="shared" si="68"/>
        <v>0</v>
      </c>
      <c r="M1345" s="19">
        <f t="shared" si="69"/>
        <v>0</v>
      </c>
      <c r="O1345" s="33">
        <f t="shared" si="70"/>
        <v>0</v>
      </c>
    </row>
    <row r="1346" spans="1:15" x14ac:dyDescent="0.4">
      <c r="A1346" t="s">
        <v>465</v>
      </c>
      <c r="B1346" t="s">
        <v>2838</v>
      </c>
      <c r="C1346" t="s">
        <v>538</v>
      </c>
      <c r="F1346" t="s">
        <v>5890</v>
      </c>
      <c r="H1346" s="19">
        <v>73000</v>
      </c>
      <c r="I1346" t="s">
        <v>520</v>
      </c>
      <c r="J1346" s="19">
        <f>+XC!E281</f>
        <v>0</v>
      </c>
      <c r="L1346" s="19">
        <f t="shared" si="68"/>
        <v>0</v>
      </c>
      <c r="M1346" s="19">
        <f t="shared" si="69"/>
        <v>0</v>
      </c>
      <c r="O1346" s="33">
        <f t="shared" si="70"/>
        <v>0</v>
      </c>
    </row>
    <row r="1347" spans="1:15" x14ac:dyDescent="0.4">
      <c r="A1347" t="s">
        <v>465</v>
      </c>
      <c r="B1347" t="s">
        <v>2839</v>
      </c>
      <c r="C1347" t="s">
        <v>538</v>
      </c>
      <c r="F1347" t="s">
        <v>5891</v>
      </c>
      <c r="H1347" s="19">
        <v>73000</v>
      </c>
      <c r="I1347" t="s">
        <v>521</v>
      </c>
      <c r="J1347" s="19">
        <f>+XC!E282</f>
        <v>0</v>
      </c>
      <c r="L1347" s="19">
        <f t="shared" si="68"/>
        <v>0</v>
      </c>
      <c r="M1347" s="19">
        <f t="shared" si="69"/>
        <v>0</v>
      </c>
      <c r="O1347" s="33">
        <f t="shared" si="70"/>
        <v>0</v>
      </c>
    </row>
    <row r="1348" spans="1:15" x14ac:dyDescent="0.4">
      <c r="A1348" t="s">
        <v>465</v>
      </c>
      <c r="B1348" t="s">
        <v>2840</v>
      </c>
      <c r="C1348" t="s">
        <v>538</v>
      </c>
      <c r="F1348" t="s">
        <v>5892</v>
      </c>
      <c r="H1348" s="19">
        <v>73000</v>
      </c>
      <c r="I1348" t="s">
        <v>522</v>
      </c>
      <c r="J1348" s="19">
        <f>+XC!E283</f>
        <v>0</v>
      </c>
      <c r="L1348" s="19">
        <f t="shared" ref="L1348:L1411" si="71">+J1348+K1348</f>
        <v>0</v>
      </c>
      <c r="M1348" s="19">
        <f t="shared" ref="M1348:M1411" si="72">+J1348*H1348</f>
        <v>0</v>
      </c>
      <c r="O1348" s="33">
        <f t="shared" ref="O1348:O1411" si="73">+J1348-N1348</f>
        <v>0</v>
      </c>
    </row>
    <row r="1349" spans="1:15" x14ac:dyDescent="0.4">
      <c r="A1349" t="s">
        <v>465</v>
      </c>
      <c r="B1349" t="s">
        <v>2841</v>
      </c>
      <c r="C1349" t="s">
        <v>538</v>
      </c>
      <c r="F1349" t="s">
        <v>5893</v>
      </c>
      <c r="H1349" s="19">
        <v>73000</v>
      </c>
      <c r="I1349" t="s">
        <v>523</v>
      </c>
      <c r="J1349" s="19">
        <f>+XC!E284</f>
        <v>0</v>
      </c>
      <c r="L1349" s="19">
        <f t="shared" si="71"/>
        <v>0</v>
      </c>
      <c r="M1349" s="19">
        <f t="shared" si="72"/>
        <v>0</v>
      </c>
      <c r="O1349" s="33">
        <f t="shared" si="73"/>
        <v>0</v>
      </c>
    </row>
    <row r="1350" spans="1:15" x14ac:dyDescent="0.4">
      <c r="A1350" t="s">
        <v>465</v>
      </c>
      <c r="B1350" t="s">
        <v>2842</v>
      </c>
      <c r="C1350" t="s">
        <v>538</v>
      </c>
      <c r="F1350" t="s">
        <v>5894</v>
      </c>
      <c r="H1350" s="19">
        <v>73000</v>
      </c>
      <c r="I1350" t="s">
        <v>524</v>
      </c>
      <c r="J1350" s="19">
        <f>+XC!E285</f>
        <v>0</v>
      </c>
      <c r="L1350" s="19">
        <f t="shared" si="71"/>
        <v>0</v>
      </c>
      <c r="M1350" s="19">
        <f t="shared" si="72"/>
        <v>0</v>
      </c>
      <c r="O1350" s="33">
        <f t="shared" si="73"/>
        <v>0</v>
      </c>
    </row>
    <row r="1351" spans="1:15" x14ac:dyDescent="0.4">
      <c r="A1351" t="s">
        <v>465</v>
      </c>
      <c r="B1351" t="s">
        <v>2843</v>
      </c>
      <c r="C1351" t="s">
        <v>538</v>
      </c>
      <c r="F1351" t="s">
        <v>5895</v>
      </c>
      <c r="H1351" s="19">
        <v>73000</v>
      </c>
      <c r="I1351" t="s">
        <v>525</v>
      </c>
      <c r="J1351" s="19">
        <f>+XC!E286</f>
        <v>0</v>
      </c>
      <c r="L1351" s="19">
        <f t="shared" si="71"/>
        <v>0</v>
      </c>
      <c r="M1351" s="19">
        <f t="shared" si="72"/>
        <v>0</v>
      </c>
      <c r="O1351" s="33">
        <f t="shared" si="73"/>
        <v>0</v>
      </c>
    </row>
    <row r="1352" spans="1:15" x14ac:dyDescent="0.4">
      <c r="A1352" t="s">
        <v>465</v>
      </c>
      <c r="B1352" t="s">
        <v>2844</v>
      </c>
      <c r="C1352" t="s">
        <v>538</v>
      </c>
      <c r="F1352" t="s">
        <v>5896</v>
      </c>
      <c r="H1352" s="19">
        <v>73000</v>
      </c>
      <c r="I1352" t="s">
        <v>526</v>
      </c>
      <c r="J1352" s="19">
        <f>+XC!E287</f>
        <v>0</v>
      </c>
      <c r="L1352" s="19">
        <f t="shared" si="71"/>
        <v>0</v>
      </c>
      <c r="M1352" s="19">
        <f t="shared" si="72"/>
        <v>0</v>
      </c>
      <c r="O1352" s="33">
        <f t="shared" si="73"/>
        <v>0</v>
      </c>
    </row>
    <row r="1353" spans="1:15" x14ac:dyDescent="0.4">
      <c r="A1353" t="s">
        <v>465</v>
      </c>
      <c r="B1353" t="s">
        <v>2845</v>
      </c>
      <c r="C1353" t="s">
        <v>538</v>
      </c>
      <c r="F1353" t="s">
        <v>5897</v>
      </c>
      <c r="H1353" s="19">
        <v>73000</v>
      </c>
      <c r="I1353" t="s">
        <v>534</v>
      </c>
      <c r="J1353" s="19">
        <f>+XC!E288</f>
        <v>0</v>
      </c>
      <c r="L1353" s="19">
        <f t="shared" si="71"/>
        <v>0</v>
      </c>
      <c r="M1353" s="19">
        <f t="shared" si="72"/>
        <v>0</v>
      </c>
      <c r="O1353" s="33">
        <f t="shared" si="73"/>
        <v>0</v>
      </c>
    </row>
    <row r="1354" spans="1:15" x14ac:dyDescent="0.4">
      <c r="A1354" t="s">
        <v>465</v>
      </c>
      <c r="B1354" t="s">
        <v>2846</v>
      </c>
      <c r="C1354" t="s">
        <v>538</v>
      </c>
      <c r="F1354" t="s">
        <v>5898</v>
      </c>
      <c r="H1354" s="19">
        <v>73000</v>
      </c>
      <c r="I1354" t="s">
        <v>535</v>
      </c>
      <c r="J1354" s="19">
        <f>+XC!E289</f>
        <v>0</v>
      </c>
      <c r="L1354" s="19">
        <f t="shared" si="71"/>
        <v>0</v>
      </c>
      <c r="M1354" s="19">
        <f t="shared" si="72"/>
        <v>0</v>
      </c>
      <c r="O1354" s="33">
        <f t="shared" si="73"/>
        <v>0</v>
      </c>
    </row>
    <row r="1355" spans="1:15" x14ac:dyDescent="0.4">
      <c r="A1355" t="s">
        <v>465</v>
      </c>
      <c r="B1355" t="s">
        <v>2847</v>
      </c>
      <c r="C1355" t="s">
        <v>538</v>
      </c>
      <c r="F1355" t="s">
        <v>5899</v>
      </c>
      <c r="H1355" s="19">
        <v>73000</v>
      </c>
      <c r="I1355" t="s">
        <v>536</v>
      </c>
      <c r="J1355" s="19">
        <f>+XC!E290</f>
        <v>0</v>
      </c>
      <c r="L1355" s="19">
        <f t="shared" si="71"/>
        <v>0</v>
      </c>
      <c r="M1355" s="19">
        <f t="shared" si="72"/>
        <v>0</v>
      </c>
      <c r="O1355" s="33">
        <f t="shared" si="73"/>
        <v>0</v>
      </c>
    </row>
    <row r="1356" spans="1:15" x14ac:dyDescent="0.4">
      <c r="A1356" t="s">
        <v>465</v>
      </c>
      <c r="B1356" t="s">
        <v>2848</v>
      </c>
      <c r="C1356" t="s">
        <v>538</v>
      </c>
      <c r="F1356" t="s">
        <v>5900</v>
      </c>
      <c r="H1356" s="19">
        <v>73000</v>
      </c>
      <c r="I1356" t="s">
        <v>537</v>
      </c>
      <c r="J1356" s="19">
        <f>+XC!E291</f>
        <v>0</v>
      </c>
      <c r="L1356" s="19">
        <f t="shared" si="71"/>
        <v>0</v>
      </c>
      <c r="M1356" s="19">
        <f t="shared" si="72"/>
        <v>0</v>
      </c>
      <c r="O1356" s="33">
        <f t="shared" si="73"/>
        <v>0</v>
      </c>
    </row>
    <row r="1357" spans="1:15" x14ac:dyDescent="0.4">
      <c r="A1357" t="s">
        <v>465</v>
      </c>
      <c r="B1357" t="s">
        <v>2849</v>
      </c>
      <c r="C1357" t="s">
        <v>538</v>
      </c>
      <c r="F1357" t="s">
        <v>5901</v>
      </c>
      <c r="H1357" s="19">
        <v>73000</v>
      </c>
      <c r="I1357" t="s">
        <v>539</v>
      </c>
      <c r="J1357" s="19">
        <f>+XC!E292</f>
        <v>0</v>
      </c>
      <c r="L1357" s="19">
        <f t="shared" si="71"/>
        <v>0</v>
      </c>
      <c r="M1357" s="19">
        <f t="shared" si="72"/>
        <v>0</v>
      </c>
      <c r="O1357" s="33">
        <f t="shared" si="73"/>
        <v>0</v>
      </c>
    </row>
    <row r="1358" spans="1:15" x14ac:dyDescent="0.4">
      <c r="A1358" t="s">
        <v>465</v>
      </c>
      <c r="B1358" t="s">
        <v>2850</v>
      </c>
      <c r="C1358" t="s">
        <v>538</v>
      </c>
      <c r="F1358" t="s">
        <v>5902</v>
      </c>
      <c r="H1358" s="19">
        <v>73000</v>
      </c>
      <c r="I1358" t="s">
        <v>540</v>
      </c>
      <c r="J1358" s="19">
        <f>+XC!E293</f>
        <v>0</v>
      </c>
      <c r="L1358" s="19">
        <f t="shared" si="71"/>
        <v>0</v>
      </c>
      <c r="M1358" s="19">
        <f t="shared" si="72"/>
        <v>0</v>
      </c>
      <c r="O1358" s="33">
        <f t="shared" si="73"/>
        <v>0</v>
      </c>
    </row>
    <row r="1359" spans="1:15" x14ac:dyDescent="0.4">
      <c r="A1359" t="s">
        <v>465</v>
      </c>
      <c r="B1359" t="s">
        <v>2851</v>
      </c>
      <c r="C1359" t="s">
        <v>541</v>
      </c>
      <c r="F1359" t="s">
        <v>5903</v>
      </c>
      <c r="H1359" s="19">
        <v>81000</v>
      </c>
      <c r="I1359" t="s">
        <v>532</v>
      </c>
      <c r="J1359" s="19">
        <f>+XC!E294</f>
        <v>0</v>
      </c>
      <c r="L1359" s="19">
        <f t="shared" si="71"/>
        <v>0</v>
      </c>
      <c r="M1359" s="19">
        <f t="shared" si="72"/>
        <v>0</v>
      </c>
      <c r="O1359" s="33">
        <f t="shared" si="73"/>
        <v>0</v>
      </c>
    </row>
    <row r="1360" spans="1:15" x14ac:dyDescent="0.4">
      <c r="A1360" t="s">
        <v>465</v>
      </c>
      <c r="B1360" t="s">
        <v>2852</v>
      </c>
      <c r="C1360" t="s">
        <v>541</v>
      </c>
      <c r="F1360" t="s">
        <v>5904</v>
      </c>
      <c r="H1360" s="19">
        <v>81000</v>
      </c>
      <c r="I1360" t="s">
        <v>510</v>
      </c>
      <c r="J1360" s="19">
        <f>+XC!E295</f>
        <v>0</v>
      </c>
      <c r="L1360" s="19">
        <f t="shared" si="71"/>
        <v>0</v>
      </c>
      <c r="M1360" s="19">
        <f t="shared" si="72"/>
        <v>0</v>
      </c>
      <c r="O1360" s="33">
        <f t="shared" si="73"/>
        <v>0</v>
      </c>
    </row>
    <row r="1361" spans="1:15" x14ac:dyDescent="0.4">
      <c r="A1361" t="s">
        <v>465</v>
      </c>
      <c r="B1361" t="s">
        <v>2853</v>
      </c>
      <c r="C1361" t="s">
        <v>541</v>
      </c>
      <c r="F1361" t="s">
        <v>5905</v>
      </c>
      <c r="H1361" s="19">
        <v>81000</v>
      </c>
      <c r="I1361" t="s">
        <v>512</v>
      </c>
      <c r="J1361" s="19">
        <f>+XC!E296</f>
        <v>0</v>
      </c>
      <c r="L1361" s="19">
        <f t="shared" si="71"/>
        <v>0</v>
      </c>
      <c r="M1361" s="19">
        <f t="shared" si="72"/>
        <v>0</v>
      </c>
      <c r="O1361" s="33">
        <f t="shared" si="73"/>
        <v>0</v>
      </c>
    </row>
    <row r="1362" spans="1:15" x14ac:dyDescent="0.4">
      <c r="A1362" t="s">
        <v>465</v>
      </c>
      <c r="B1362" t="s">
        <v>2854</v>
      </c>
      <c r="C1362" t="s">
        <v>541</v>
      </c>
      <c r="F1362" t="s">
        <v>5906</v>
      </c>
      <c r="H1362" s="19">
        <v>81000</v>
      </c>
      <c r="I1362" t="s">
        <v>514</v>
      </c>
      <c r="J1362" s="19">
        <f>+XC!E297</f>
        <v>0</v>
      </c>
      <c r="L1362" s="19">
        <f t="shared" si="71"/>
        <v>0</v>
      </c>
      <c r="M1362" s="19">
        <f t="shared" si="72"/>
        <v>0</v>
      </c>
      <c r="O1362" s="33">
        <f t="shared" si="73"/>
        <v>0</v>
      </c>
    </row>
    <row r="1363" spans="1:15" x14ac:dyDescent="0.4">
      <c r="A1363" t="s">
        <v>465</v>
      </c>
      <c r="B1363" t="s">
        <v>2855</v>
      </c>
      <c r="C1363" t="s">
        <v>541</v>
      </c>
      <c r="F1363" t="s">
        <v>5907</v>
      </c>
      <c r="H1363" s="19">
        <v>81000</v>
      </c>
      <c r="I1363" t="s">
        <v>516</v>
      </c>
      <c r="J1363" s="19">
        <f>+XC!E298</f>
        <v>0</v>
      </c>
      <c r="L1363" s="19">
        <f t="shared" si="71"/>
        <v>0</v>
      </c>
      <c r="M1363" s="19">
        <f t="shared" si="72"/>
        <v>0</v>
      </c>
      <c r="O1363" s="33">
        <f t="shared" si="73"/>
        <v>0</v>
      </c>
    </row>
    <row r="1364" spans="1:15" x14ac:dyDescent="0.4">
      <c r="A1364" t="s">
        <v>465</v>
      </c>
      <c r="B1364" t="s">
        <v>2856</v>
      </c>
      <c r="C1364" t="s">
        <v>541</v>
      </c>
      <c r="F1364" t="s">
        <v>5908</v>
      </c>
      <c r="H1364" s="19">
        <v>81000</v>
      </c>
      <c r="I1364" t="s">
        <v>518</v>
      </c>
      <c r="J1364" s="19">
        <f>+XC!E299</f>
        <v>0</v>
      </c>
      <c r="L1364" s="19">
        <f t="shared" si="71"/>
        <v>0</v>
      </c>
      <c r="M1364" s="19">
        <f t="shared" si="72"/>
        <v>0</v>
      </c>
      <c r="O1364" s="33">
        <f t="shared" si="73"/>
        <v>0</v>
      </c>
    </row>
    <row r="1365" spans="1:15" x14ac:dyDescent="0.4">
      <c r="A1365" t="s">
        <v>465</v>
      </c>
      <c r="B1365" t="s">
        <v>2857</v>
      </c>
      <c r="C1365" t="s">
        <v>541</v>
      </c>
      <c r="F1365" t="s">
        <v>5909</v>
      </c>
      <c r="H1365" s="19">
        <v>81000</v>
      </c>
      <c r="I1365" t="s">
        <v>520</v>
      </c>
      <c r="J1365" s="19">
        <f>+XC!E300</f>
        <v>0</v>
      </c>
      <c r="L1365" s="19">
        <f t="shared" si="71"/>
        <v>0</v>
      </c>
      <c r="M1365" s="19">
        <f t="shared" si="72"/>
        <v>0</v>
      </c>
      <c r="O1365" s="33">
        <f t="shared" si="73"/>
        <v>0</v>
      </c>
    </row>
    <row r="1366" spans="1:15" x14ac:dyDescent="0.4">
      <c r="A1366" t="s">
        <v>465</v>
      </c>
      <c r="B1366" t="s">
        <v>2858</v>
      </c>
      <c r="C1366" t="s">
        <v>541</v>
      </c>
      <c r="F1366" t="s">
        <v>5910</v>
      </c>
      <c r="H1366" s="19">
        <v>81000</v>
      </c>
      <c r="I1366" t="s">
        <v>522</v>
      </c>
      <c r="J1366" s="19">
        <f>+XC!E301</f>
        <v>0</v>
      </c>
      <c r="L1366" s="19">
        <f t="shared" si="71"/>
        <v>0</v>
      </c>
      <c r="M1366" s="19">
        <f t="shared" si="72"/>
        <v>0</v>
      </c>
      <c r="O1366" s="33">
        <f t="shared" si="73"/>
        <v>0</v>
      </c>
    </row>
    <row r="1367" spans="1:15" x14ac:dyDescent="0.4">
      <c r="A1367" t="s">
        <v>465</v>
      </c>
      <c r="B1367" t="s">
        <v>2859</v>
      </c>
      <c r="C1367" t="s">
        <v>541</v>
      </c>
      <c r="F1367" t="s">
        <v>5911</v>
      </c>
      <c r="H1367" s="19">
        <v>81000</v>
      </c>
      <c r="I1367" t="s">
        <v>524</v>
      </c>
      <c r="J1367" s="19">
        <f>+XC!E302</f>
        <v>0</v>
      </c>
      <c r="L1367" s="19">
        <f t="shared" si="71"/>
        <v>0</v>
      </c>
      <c r="M1367" s="19">
        <f t="shared" si="72"/>
        <v>0</v>
      </c>
      <c r="O1367" s="33">
        <f t="shared" si="73"/>
        <v>0</v>
      </c>
    </row>
    <row r="1368" spans="1:15" x14ac:dyDescent="0.4">
      <c r="A1368" t="s">
        <v>465</v>
      </c>
      <c r="B1368" t="s">
        <v>2860</v>
      </c>
      <c r="C1368" t="s">
        <v>541</v>
      </c>
      <c r="F1368" t="s">
        <v>5912</v>
      </c>
      <c r="H1368" s="19">
        <v>81000</v>
      </c>
      <c r="I1368" t="s">
        <v>526</v>
      </c>
      <c r="J1368" s="19">
        <f>+XC!E303</f>
        <v>0</v>
      </c>
      <c r="L1368" s="19">
        <f t="shared" si="71"/>
        <v>0</v>
      </c>
      <c r="M1368" s="19">
        <f t="shared" si="72"/>
        <v>0</v>
      </c>
      <c r="O1368" s="33">
        <f t="shared" si="73"/>
        <v>0</v>
      </c>
    </row>
    <row r="1369" spans="1:15" x14ac:dyDescent="0.4">
      <c r="A1369" t="s">
        <v>465</v>
      </c>
      <c r="B1369" t="s">
        <v>2861</v>
      </c>
      <c r="C1369" t="s">
        <v>541</v>
      </c>
      <c r="F1369" t="s">
        <v>5913</v>
      </c>
      <c r="H1369" s="19">
        <v>81000</v>
      </c>
      <c r="I1369" t="s">
        <v>535</v>
      </c>
      <c r="J1369" s="19">
        <f>+XC!E304</f>
        <v>0</v>
      </c>
      <c r="L1369" s="19">
        <f t="shared" si="71"/>
        <v>0</v>
      </c>
      <c r="M1369" s="19">
        <f t="shared" si="72"/>
        <v>0</v>
      </c>
      <c r="O1369" s="33">
        <f t="shared" si="73"/>
        <v>0</v>
      </c>
    </row>
    <row r="1370" spans="1:15" x14ac:dyDescent="0.4">
      <c r="A1370" t="s">
        <v>465</v>
      </c>
      <c r="B1370" t="s">
        <v>2862</v>
      </c>
      <c r="C1370" t="s">
        <v>542</v>
      </c>
      <c r="F1370" t="s">
        <v>5914</v>
      </c>
      <c r="H1370" s="19">
        <v>68000</v>
      </c>
      <c r="I1370" t="s">
        <v>532</v>
      </c>
      <c r="J1370" s="19">
        <f>+XC!E305</f>
        <v>0</v>
      </c>
      <c r="L1370" s="19">
        <f t="shared" si="71"/>
        <v>0</v>
      </c>
      <c r="M1370" s="19">
        <f t="shared" si="72"/>
        <v>0</v>
      </c>
      <c r="O1370" s="33">
        <f t="shared" si="73"/>
        <v>0</v>
      </c>
    </row>
    <row r="1371" spans="1:15" x14ac:dyDescent="0.4">
      <c r="A1371" t="s">
        <v>465</v>
      </c>
      <c r="B1371" t="s">
        <v>2863</v>
      </c>
      <c r="C1371" t="s">
        <v>542</v>
      </c>
      <c r="F1371" t="s">
        <v>5915</v>
      </c>
      <c r="H1371" s="19">
        <v>68000</v>
      </c>
      <c r="I1371" t="s">
        <v>510</v>
      </c>
      <c r="J1371" s="19">
        <f>+XC!E306</f>
        <v>0</v>
      </c>
      <c r="L1371" s="19">
        <f t="shared" si="71"/>
        <v>0</v>
      </c>
      <c r="M1371" s="19">
        <f t="shared" si="72"/>
        <v>0</v>
      </c>
      <c r="O1371" s="33">
        <f t="shared" si="73"/>
        <v>0</v>
      </c>
    </row>
    <row r="1372" spans="1:15" x14ac:dyDescent="0.4">
      <c r="A1372" t="s">
        <v>465</v>
      </c>
      <c r="B1372" t="s">
        <v>2864</v>
      </c>
      <c r="C1372" t="s">
        <v>542</v>
      </c>
      <c r="F1372" t="s">
        <v>5916</v>
      </c>
      <c r="H1372" s="19">
        <v>68000</v>
      </c>
      <c r="I1372" t="s">
        <v>512</v>
      </c>
      <c r="J1372" s="19">
        <f>+XC!E307</f>
        <v>0</v>
      </c>
      <c r="L1372" s="19">
        <f t="shared" si="71"/>
        <v>0</v>
      </c>
      <c r="M1372" s="19">
        <f t="shared" si="72"/>
        <v>0</v>
      </c>
      <c r="O1372" s="33">
        <f t="shared" si="73"/>
        <v>0</v>
      </c>
    </row>
    <row r="1373" spans="1:15" x14ac:dyDescent="0.4">
      <c r="A1373" t="s">
        <v>465</v>
      </c>
      <c r="B1373" t="s">
        <v>2865</v>
      </c>
      <c r="C1373" t="s">
        <v>542</v>
      </c>
      <c r="F1373" t="s">
        <v>5917</v>
      </c>
      <c r="H1373" s="19">
        <v>68000</v>
      </c>
      <c r="I1373" t="s">
        <v>514</v>
      </c>
      <c r="J1373" s="19">
        <f>+XC!E308</f>
        <v>0</v>
      </c>
      <c r="L1373" s="19">
        <f t="shared" si="71"/>
        <v>0</v>
      </c>
      <c r="M1373" s="19">
        <f t="shared" si="72"/>
        <v>0</v>
      </c>
      <c r="O1373" s="33">
        <f t="shared" si="73"/>
        <v>0</v>
      </c>
    </row>
    <row r="1374" spans="1:15" x14ac:dyDescent="0.4">
      <c r="A1374" t="s">
        <v>465</v>
      </c>
      <c r="B1374" t="s">
        <v>2866</v>
      </c>
      <c r="C1374" t="s">
        <v>542</v>
      </c>
      <c r="F1374" t="s">
        <v>5918</v>
      </c>
      <c r="H1374" s="19">
        <v>68000</v>
      </c>
      <c r="I1374" t="s">
        <v>516</v>
      </c>
      <c r="J1374" s="19">
        <f>+XC!E309</f>
        <v>0</v>
      </c>
      <c r="L1374" s="19">
        <f t="shared" si="71"/>
        <v>0</v>
      </c>
      <c r="M1374" s="19">
        <f t="shared" si="72"/>
        <v>0</v>
      </c>
      <c r="O1374" s="33">
        <f t="shared" si="73"/>
        <v>0</v>
      </c>
    </row>
    <row r="1375" spans="1:15" x14ac:dyDescent="0.4">
      <c r="A1375" t="s">
        <v>465</v>
      </c>
      <c r="B1375" t="s">
        <v>2867</v>
      </c>
      <c r="C1375" t="s">
        <v>542</v>
      </c>
      <c r="F1375" t="s">
        <v>5919</v>
      </c>
      <c r="H1375" s="19">
        <v>68000</v>
      </c>
      <c r="I1375" t="s">
        <v>518</v>
      </c>
      <c r="J1375" s="19">
        <f>+XC!E310</f>
        <v>0</v>
      </c>
      <c r="L1375" s="19">
        <f t="shared" si="71"/>
        <v>0</v>
      </c>
      <c r="M1375" s="19">
        <f t="shared" si="72"/>
        <v>0</v>
      </c>
      <c r="O1375" s="33">
        <f t="shared" si="73"/>
        <v>0</v>
      </c>
    </row>
    <row r="1376" spans="1:15" x14ac:dyDescent="0.4">
      <c r="A1376" t="s">
        <v>465</v>
      </c>
      <c r="B1376" t="s">
        <v>2868</v>
      </c>
      <c r="C1376" t="s">
        <v>542</v>
      </c>
      <c r="F1376" t="s">
        <v>5920</v>
      </c>
      <c r="H1376" s="19">
        <v>68000</v>
      </c>
      <c r="I1376" t="s">
        <v>520</v>
      </c>
      <c r="J1376" s="19">
        <f>+XC!E311</f>
        <v>0</v>
      </c>
      <c r="L1376" s="19">
        <f t="shared" si="71"/>
        <v>0</v>
      </c>
      <c r="M1376" s="19">
        <f t="shared" si="72"/>
        <v>0</v>
      </c>
      <c r="O1376" s="33">
        <f t="shared" si="73"/>
        <v>0</v>
      </c>
    </row>
    <row r="1377" spans="1:15" x14ac:dyDescent="0.4">
      <c r="A1377" t="s">
        <v>465</v>
      </c>
      <c r="B1377" t="s">
        <v>2869</v>
      </c>
      <c r="C1377" t="s">
        <v>542</v>
      </c>
      <c r="F1377" t="s">
        <v>5921</v>
      </c>
      <c r="H1377" s="19">
        <v>68000</v>
      </c>
      <c r="I1377" t="s">
        <v>522</v>
      </c>
      <c r="J1377" s="19">
        <f>+XC!E312</f>
        <v>0</v>
      </c>
      <c r="L1377" s="19">
        <f t="shared" si="71"/>
        <v>0</v>
      </c>
      <c r="M1377" s="19">
        <f t="shared" si="72"/>
        <v>0</v>
      </c>
      <c r="O1377" s="33">
        <f t="shared" si="73"/>
        <v>0</v>
      </c>
    </row>
    <row r="1378" spans="1:15" x14ac:dyDescent="0.4">
      <c r="A1378" t="s">
        <v>465</v>
      </c>
      <c r="B1378" t="s">
        <v>2870</v>
      </c>
      <c r="C1378" t="s">
        <v>542</v>
      </c>
      <c r="F1378" t="s">
        <v>5922</v>
      </c>
      <c r="H1378" s="19">
        <v>68000</v>
      </c>
      <c r="I1378" t="s">
        <v>524</v>
      </c>
      <c r="J1378" s="19">
        <f>+XC!E313</f>
        <v>0</v>
      </c>
      <c r="L1378" s="19">
        <f t="shared" si="71"/>
        <v>0</v>
      </c>
      <c r="M1378" s="19">
        <f t="shared" si="72"/>
        <v>0</v>
      </c>
      <c r="O1378" s="33">
        <f t="shared" si="73"/>
        <v>0</v>
      </c>
    </row>
    <row r="1379" spans="1:15" x14ac:dyDescent="0.4">
      <c r="A1379" t="s">
        <v>465</v>
      </c>
      <c r="B1379" t="s">
        <v>2871</v>
      </c>
      <c r="C1379" t="s">
        <v>542</v>
      </c>
      <c r="F1379" t="s">
        <v>5923</v>
      </c>
      <c r="H1379" s="19">
        <v>68000</v>
      </c>
      <c r="I1379" t="s">
        <v>526</v>
      </c>
      <c r="J1379" s="19">
        <f>+XC!E314</f>
        <v>0</v>
      </c>
      <c r="L1379" s="19">
        <f t="shared" si="71"/>
        <v>0</v>
      </c>
      <c r="M1379" s="19">
        <f t="shared" si="72"/>
        <v>0</v>
      </c>
      <c r="O1379" s="33">
        <f t="shared" si="73"/>
        <v>0</v>
      </c>
    </row>
    <row r="1380" spans="1:15" x14ac:dyDescent="0.4">
      <c r="A1380" t="s">
        <v>465</v>
      </c>
      <c r="B1380" t="s">
        <v>2872</v>
      </c>
      <c r="C1380" t="s">
        <v>542</v>
      </c>
      <c r="F1380" t="s">
        <v>5924</v>
      </c>
      <c r="H1380" s="19">
        <v>68000</v>
      </c>
      <c r="I1380" t="s">
        <v>535</v>
      </c>
      <c r="J1380" s="19">
        <f>+XC!E315</f>
        <v>0</v>
      </c>
      <c r="L1380" s="19">
        <f t="shared" si="71"/>
        <v>0</v>
      </c>
      <c r="M1380" s="19">
        <f t="shared" si="72"/>
        <v>0</v>
      </c>
      <c r="O1380" s="33">
        <f t="shared" si="73"/>
        <v>0</v>
      </c>
    </row>
    <row r="1381" spans="1:15" x14ac:dyDescent="0.4">
      <c r="A1381" t="s">
        <v>465</v>
      </c>
      <c r="B1381" t="s">
        <v>2873</v>
      </c>
      <c r="C1381" t="s">
        <v>543</v>
      </c>
      <c r="F1381" t="s">
        <v>5925</v>
      </c>
      <c r="H1381" s="19">
        <v>56000</v>
      </c>
      <c r="I1381" t="s">
        <v>531</v>
      </c>
      <c r="J1381" s="19">
        <f>+XC!E316</f>
        <v>0</v>
      </c>
      <c r="L1381" s="19">
        <f t="shared" si="71"/>
        <v>0</v>
      </c>
      <c r="M1381" s="19">
        <f t="shared" si="72"/>
        <v>0</v>
      </c>
      <c r="O1381" s="33">
        <f t="shared" si="73"/>
        <v>0</v>
      </c>
    </row>
    <row r="1382" spans="1:15" x14ac:dyDescent="0.4">
      <c r="A1382" t="s">
        <v>465</v>
      </c>
      <c r="B1382" t="s">
        <v>2874</v>
      </c>
      <c r="C1382" t="s">
        <v>543</v>
      </c>
      <c r="F1382" t="s">
        <v>5926</v>
      </c>
      <c r="H1382" s="19">
        <v>56000</v>
      </c>
      <c r="I1382" t="s">
        <v>532</v>
      </c>
      <c r="J1382" s="19">
        <f>+XC!E317</f>
        <v>0</v>
      </c>
      <c r="L1382" s="19">
        <f t="shared" si="71"/>
        <v>0</v>
      </c>
      <c r="M1382" s="19">
        <f t="shared" si="72"/>
        <v>0</v>
      </c>
      <c r="O1382" s="33">
        <f t="shared" si="73"/>
        <v>0</v>
      </c>
    </row>
    <row r="1383" spans="1:15" x14ac:dyDescent="0.4">
      <c r="A1383" t="s">
        <v>465</v>
      </c>
      <c r="B1383" t="s">
        <v>2875</v>
      </c>
      <c r="C1383" t="s">
        <v>543</v>
      </c>
      <c r="F1383" t="s">
        <v>5927</v>
      </c>
      <c r="H1383" s="19">
        <v>56000</v>
      </c>
      <c r="I1383" t="s">
        <v>510</v>
      </c>
      <c r="J1383" s="19">
        <f>+XC!E318</f>
        <v>0</v>
      </c>
      <c r="L1383" s="19">
        <f t="shared" si="71"/>
        <v>0</v>
      </c>
      <c r="M1383" s="19">
        <f t="shared" si="72"/>
        <v>0</v>
      </c>
      <c r="O1383" s="33">
        <f t="shared" si="73"/>
        <v>0</v>
      </c>
    </row>
    <row r="1384" spans="1:15" x14ac:dyDescent="0.4">
      <c r="A1384" t="s">
        <v>465</v>
      </c>
      <c r="B1384" t="s">
        <v>2876</v>
      </c>
      <c r="C1384" t="s">
        <v>543</v>
      </c>
      <c r="F1384" t="s">
        <v>5928</v>
      </c>
      <c r="H1384" s="19">
        <v>56000</v>
      </c>
      <c r="I1384" t="s">
        <v>512</v>
      </c>
      <c r="J1384" s="19">
        <f>+XC!E319</f>
        <v>0</v>
      </c>
      <c r="L1384" s="19">
        <f t="shared" si="71"/>
        <v>0</v>
      </c>
      <c r="M1384" s="19">
        <f t="shared" si="72"/>
        <v>0</v>
      </c>
      <c r="O1384" s="33">
        <f t="shared" si="73"/>
        <v>0</v>
      </c>
    </row>
    <row r="1385" spans="1:15" x14ac:dyDescent="0.4">
      <c r="A1385" t="s">
        <v>465</v>
      </c>
      <c r="B1385" t="s">
        <v>2877</v>
      </c>
      <c r="C1385" t="s">
        <v>543</v>
      </c>
      <c r="F1385" t="s">
        <v>5929</v>
      </c>
      <c r="H1385" s="19">
        <v>56000</v>
      </c>
      <c r="I1385" t="s">
        <v>514</v>
      </c>
      <c r="J1385" s="19">
        <f>+XC!E320</f>
        <v>0</v>
      </c>
      <c r="L1385" s="19">
        <f t="shared" si="71"/>
        <v>0</v>
      </c>
      <c r="M1385" s="19">
        <f t="shared" si="72"/>
        <v>0</v>
      </c>
      <c r="O1385" s="33">
        <f t="shared" si="73"/>
        <v>0</v>
      </c>
    </row>
    <row r="1386" spans="1:15" x14ac:dyDescent="0.4">
      <c r="A1386" t="s">
        <v>465</v>
      </c>
      <c r="B1386" t="s">
        <v>2878</v>
      </c>
      <c r="C1386" t="s">
        <v>543</v>
      </c>
      <c r="F1386" t="s">
        <v>5930</v>
      </c>
      <c r="H1386" s="19">
        <v>56000</v>
      </c>
      <c r="I1386" t="s">
        <v>516</v>
      </c>
      <c r="J1386" s="19">
        <f>+XC!E321</f>
        <v>0</v>
      </c>
      <c r="L1386" s="19">
        <f t="shared" si="71"/>
        <v>0</v>
      </c>
      <c r="M1386" s="19">
        <f t="shared" si="72"/>
        <v>0</v>
      </c>
      <c r="O1386" s="33">
        <f t="shared" si="73"/>
        <v>0</v>
      </c>
    </row>
    <row r="1387" spans="1:15" x14ac:dyDescent="0.4">
      <c r="A1387" t="s">
        <v>465</v>
      </c>
      <c r="B1387" t="s">
        <v>2879</v>
      </c>
      <c r="C1387" t="s">
        <v>543</v>
      </c>
      <c r="F1387" t="s">
        <v>5931</v>
      </c>
      <c r="H1387" s="19">
        <v>56000</v>
      </c>
      <c r="I1387" t="s">
        <v>518</v>
      </c>
      <c r="J1387" s="19">
        <f>+XC!E322</f>
        <v>0</v>
      </c>
      <c r="L1387" s="19">
        <f t="shared" si="71"/>
        <v>0</v>
      </c>
      <c r="M1387" s="19">
        <f t="shared" si="72"/>
        <v>0</v>
      </c>
      <c r="O1387" s="33">
        <f t="shared" si="73"/>
        <v>0</v>
      </c>
    </row>
    <row r="1388" spans="1:15" x14ac:dyDescent="0.4">
      <c r="A1388" t="s">
        <v>465</v>
      </c>
      <c r="B1388" t="s">
        <v>2880</v>
      </c>
      <c r="C1388" t="s">
        <v>543</v>
      </c>
      <c r="F1388" t="s">
        <v>5932</v>
      </c>
      <c r="H1388" s="19">
        <v>56000</v>
      </c>
      <c r="I1388" t="s">
        <v>520</v>
      </c>
      <c r="J1388" s="19">
        <f>+XC!E323</f>
        <v>0</v>
      </c>
      <c r="L1388" s="19">
        <f t="shared" si="71"/>
        <v>0</v>
      </c>
      <c r="M1388" s="19">
        <f t="shared" si="72"/>
        <v>0</v>
      </c>
      <c r="O1388" s="33">
        <f t="shared" si="73"/>
        <v>0</v>
      </c>
    </row>
    <row r="1389" spans="1:15" x14ac:dyDescent="0.4">
      <c r="A1389" t="s">
        <v>465</v>
      </c>
      <c r="B1389" t="s">
        <v>2881</v>
      </c>
      <c r="C1389" t="s">
        <v>543</v>
      </c>
      <c r="F1389" t="s">
        <v>5933</v>
      </c>
      <c r="H1389" s="19">
        <v>56000</v>
      </c>
      <c r="I1389" t="s">
        <v>522</v>
      </c>
      <c r="J1389" s="19">
        <f>+XC!E324</f>
        <v>0</v>
      </c>
      <c r="L1389" s="19">
        <f t="shared" si="71"/>
        <v>0</v>
      </c>
      <c r="M1389" s="19">
        <f t="shared" si="72"/>
        <v>0</v>
      </c>
      <c r="O1389" s="33">
        <f t="shared" si="73"/>
        <v>0</v>
      </c>
    </row>
    <row r="1390" spans="1:15" x14ac:dyDescent="0.4">
      <c r="A1390" t="s">
        <v>465</v>
      </c>
      <c r="B1390" t="s">
        <v>2882</v>
      </c>
      <c r="C1390" t="s">
        <v>543</v>
      </c>
      <c r="F1390" t="s">
        <v>5934</v>
      </c>
      <c r="H1390" s="19">
        <v>56000</v>
      </c>
      <c r="I1390" t="s">
        <v>524</v>
      </c>
      <c r="J1390" s="19">
        <f>+XC!E325</f>
        <v>0</v>
      </c>
      <c r="L1390" s="19">
        <f t="shared" si="71"/>
        <v>0</v>
      </c>
      <c r="M1390" s="19">
        <f t="shared" si="72"/>
        <v>0</v>
      </c>
      <c r="O1390" s="33">
        <f t="shared" si="73"/>
        <v>0</v>
      </c>
    </row>
    <row r="1391" spans="1:15" x14ac:dyDescent="0.4">
      <c r="A1391" t="s">
        <v>465</v>
      </c>
      <c r="B1391" t="s">
        <v>2883</v>
      </c>
      <c r="C1391" t="s">
        <v>543</v>
      </c>
      <c r="F1391" t="s">
        <v>5935</v>
      </c>
      <c r="H1391" s="19">
        <v>56000</v>
      </c>
      <c r="I1391" t="s">
        <v>526</v>
      </c>
      <c r="J1391" s="19">
        <f>+XC!E326</f>
        <v>0</v>
      </c>
      <c r="L1391" s="19">
        <f t="shared" si="71"/>
        <v>0</v>
      </c>
      <c r="M1391" s="19">
        <f t="shared" si="72"/>
        <v>0</v>
      </c>
      <c r="O1391" s="33">
        <f t="shared" si="73"/>
        <v>0</v>
      </c>
    </row>
    <row r="1392" spans="1:15" x14ac:dyDescent="0.4">
      <c r="A1392" t="s">
        <v>465</v>
      </c>
      <c r="B1392" t="s">
        <v>2884</v>
      </c>
      <c r="C1392" t="s">
        <v>543</v>
      </c>
      <c r="F1392" t="s">
        <v>5936</v>
      </c>
      <c r="H1392" s="19">
        <v>56000</v>
      </c>
      <c r="I1392" t="s">
        <v>535</v>
      </c>
      <c r="J1392" s="19">
        <f>+XC!E327</f>
        <v>0</v>
      </c>
      <c r="L1392" s="19">
        <f t="shared" si="71"/>
        <v>0</v>
      </c>
      <c r="M1392" s="19">
        <f t="shared" si="72"/>
        <v>0</v>
      </c>
      <c r="O1392" s="33">
        <f t="shared" si="73"/>
        <v>0</v>
      </c>
    </row>
    <row r="1393" spans="1:15" x14ac:dyDescent="0.4">
      <c r="A1393" t="s">
        <v>465</v>
      </c>
      <c r="B1393" t="s">
        <v>2885</v>
      </c>
      <c r="C1393" t="s">
        <v>543</v>
      </c>
      <c r="F1393" t="s">
        <v>5937</v>
      </c>
      <c r="H1393" s="19">
        <v>56000</v>
      </c>
      <c r="I1393" t="s">
        <v>537</v>
      </c>
      <c r="J1393" s="19">
        <f>+XC!E328</f>
        <v>0</v>
      </c>
      <c r="L1393" s="19">
        <f t="shared" si="71"/>
        <v>0</v>
      </c>
      <c r="M1393" s="19">
        <f t="shared" si="72"/>
        <v>0</v>
      </c>
      <c r="O1393" s="33">
        <f t="shared" si="73"/>
        <v>0</v>
      </c>
    </row>
    <row r="1394" spans="1:15" x14ac:dyDescent="0.4">
      <c r="A1394" t="s">
        <v>465</v>
      </c>
      <c r="B1394" t="s">
        <v>2886</v>
      </c>
      <c r="C1394" t="s">
        <v>543</v>
      </c>
      <c r="F1394" t="s">
        <v>5938</v>
      </c>
      <c r="H1394" s="19">
        <v>56000</v>
      </c>
      <c r="I1394" t="s">
        <v>540</v>
      </c>
      <c r="J1394" s="19">
        <f>+XC!E329</f>
        <v>0</v>
      </c>
      <c r="L1394" s="19">
        <f t="shared" si="71"/>
        <v>0</v>
      </c>
      <c r="M1394" s="19">
        <f t="shared" si="72"/>
        <v>0</v>
      </c>
      <c r="O1394" s="33">
        <f t="shared" si="73"/>
        <v>0</v>
      </c>
    </row>
    <row r="1395" spans="1:15" x14ac:dyDescent="0.4">
      <c r="A1395" t="s">
        <v>465</v>
      </c>
      <c r="B1395" t="s">
        <v>2887</v>
      </c>
      <c r="C1395" t="s">
        <v>544</v>
      </c>
      <c r="F1395" t="s">
        <v>5939</v>
      </c>
      <c r="H1395" s="19">
        <v>49000</v>
      </c>
      <c r="I1395" t="s">
        <v>531</v>
      </c>
      <c r="J1395" s="19">
        <f>+XC!E330</f>
        <v>0</v>
      </c>
      <c r="L1395" s="19">
        <f t="shared" si="71"/>
        <v>0</v>
      </c>
      <c r="M1395" s="19">
        <f t="shared" si="72"/>
        <v>0</v>
      </c>
      <c r="O1395" s="33">
        <f t="shared" si="73"/>
        <v>0</v>
      </c>
    </row>
    <row r="1396" spans="1:15" x14ac:dyDescent="0.4">
      <c r="A1396" t="s">
        <v>465</v>
      </c>
      <c r="B1396" t="s">
        <v>2888</v>
      </c>
      <c r="C1396" t="s">
        <v>544</v>
      </c>
      <c r="F1396" t="s">
        <v>5940</v>
      </c>
      <c r="H1396" s="19">
        <v>49000</v>
      </c>
      <c r="I1396" t="s">
        <v>532</v>
      </c>
      <c r="J1396" s="19">
        <f>+XC!E331</f>
        <v>0</v>
      </c>
      <c r="L1396" s="19">
        <f t="shared" si="71"/>
        <v>0</v>
      </c>
      <c r="M1396" s="19">
        <f t="shared" si="72"/>
        <v>0</v>
      </c>
      <c r="O1396" s="33">
        <f t="shared" si="73"/>
        <v>0</v>
      </c>
    </row>
    <row r="1397" spans="1:15" x14ac:dyDescent="0.4">
      <c r="A1397" t="s">
        <v>465</v>
      </c>
      <c r="B1397" t="s">
        <v>2889</v>
      </c>
      <c r="C1397" t="s">
        <v>544</v>
      </c>
      <c r="F1397" t="s">
        <v>5941</v>
      </c>
      <c r="H1397" s="19">
        <v>49000</v>
      </c>
      <c r="I1397" t="s">
        <v>510</v>
      </c>
      <c r="J1397" s="19">
        <f>+XC!E332</f>
        <v>0</v>
      </c>
      <c r="L1397" s="19">
        <f t="shared" si="71"/>
        <v>0</v>
      </c>
      <c r="M1397" s="19">
        <f t="shared" si="72"/>
        <v>0</v>
      </c>
      <c r="O1397" s="33">
        <f t="shared" si="73"/>
        <v>0</v>
      </c>
    </row>
    <row r="1398" spans="1:15" x14ac:dyDescent="0.4">
      <c r="A1398" t="s">
        <v>465</v>
      </c>
      <c r="B1398" t="s">
        <v>2890</v>
      </c>
      <c r="C1398" t="s">
        <v>544</v>
      </c>
      <c r="F1398" t="s">
        <v>5942</v>
      </c>
      <c r="H1398" s="19">
        <v>49000</v>
      </c>
      <c r="I1398" t="s">
        <v>512</v>
      </c>
      <c r="J1398" s="19">
        <f>+XC!E333</f>
        <v>0</v>
      </c>
      <c r="L1398" s="19">
        <f t="shared" si="71"/>
        <v>0</v>
      </c>
      <c r="M1398" s="19">
        <f t="shared" si="72"/>
        <v>0</v>
      </c>
      <c r="O1398" s="33">
        <f t="shared" si="73"/>
        <v>0</v>
      </c>
    </row>
    <row r="1399" spans="1:15" x14ac:dyDescent="0.4">
      <c r="A1399" t="s">
        <v>465</v>
      </c>
      <c r="B1399" t="s">
        <v>2891</v>
      </c>
      <c r="C1399" t="s">
        <v>544</v>
      </c>
      <c r="F1399" t="s">
        <v>5943</v>
      </c>
      <c r="H1399" s="19">
        <v>49000</v>
      </c>
      <c r="I1399" t="s">
        <v>514</v>
      </c>
      <c r="J1399" s="19">
        <f>+XC!E334</f>
        <v>0</v>
      </c>
      <c r="L1399" s="19">
        <f t="shared" si="71"/>
        <v>0</v>
      </c>
      <c r="M1399" s="19">
        <f t="shared" si="72"/>
        <v>0</v>
      </c>
      <c r="O1399" s="33">
        <f t="shared" si="73"/>
        <v>0</v>
      </c>
    </row>
    <row r="1400" spans="1:15" x14ac:dyDescent="0.4">
      <c r="A1400" t="s">
        <v>465</v>
      </c>
      <c r="B1400" t="s">
        <v>2892</v>
      </c>
      <c r="C1400" t="s">
        <v>544</v>
      </c>
      <c r="F1400" t="s">
        <v>5944</v>
      </c>
      <c r="H1400" s="19">
        <v>49000</v>
      </c>
      <c r="I1400" t="s">
        <v>516</v>
      </c>
      <c r="J1400" s="19">
        <f>+XC!E335</f>
        <v>0</v>
      </c>
      <c r="L1400" s="19">
        <f t="shared" si="71"/>
        <v>0</v>
      </c>
      <c r="M1400" s="19">
        <f t="shared" si="72"/>
        <v>0</v>
      </c>
      <c r="O1400" s="33">
        <f t="shared" si="73"/>
        <v>0</v>
      </c>
    </row>
    <row r="1401" spans="1:15" x14ac:dyDescent="0.4">
      <c r="A1401" t="s">
        <v>465</v>
      </c>
      <c r="B1401" t="s">
        <v>2893</v>
      </c>
      <c r="C1401" t="s">
        <v>544</v>
      </c>
      <c r="F1401" t="s">
        <v>5945</v>
      </c>
      <c r="H1401" s="19">
        <v>49000</v>
      </c>
      <c r="I1401" t="s">
        <v>518</v>
      </c>
      <c r="J1401" s="19">
        <f>+XC!E336</f>
        <v>0</v>
      </c>
      <c r="L1401" s="19">
        <f t="shared" si="71"/>
        <v>0</v>
      </c>
      <c r="M1401" s="19">
        <f t="shared" si="72"/>
        <v>0</v>
      </c>
      <c r="O1401" s="33">
        <f t="shared" si="73"/>
        <v>0</v>
      </c>
    </row>
    <row r="1402" spans="1:15" x14ac:dyDescent="0.4">
      <c r="A1402" t="s">
        <v>465</v>
      </c>
      <c r="B1402" t="s">
        <v>2894</v>
      </c>
      <c r="C1402" t="s">
        <v>544</v>
      </c>
      <c r="F1402" t="s">
        <v>5946</v>
      </c>
      <c r="H1402" s="19">
        <v>49000</v>
      </c>
      <c r="I1402" t="s">
        <v>520</v>
      </c>
      <c r="J1402" s="19">
        <f>+XC!E337</f>
        <v>0</v>
      </c>
      <c r="L1402" s="19">
        <f t="shared" si="71"/>
        <v>0</v>
      </c>
      <c r="M1402" s="19">
        <f t="shared" si="72"/>
        <v>0</v>
      </c>
      <c r="O1402" s="33">
        <f t="shared" si="73"/>
        <v>0</v>
      </c>
    </row>
    <row r="1403" spans="1:15" x14ac:dyDescent="0.4">
      <c r="A1403" t="s">
        <v>465</v>
      </c>
      <c r="B1403" t="s">
        <v>2895</v>
      </c>
      <c r="C1403" t="s">
        <v>544</v>
      </c>
      <c r="F1403" t="s">
        <v>5947</v>
      </c>
      <c r="H1403" s="19">
        <v>49000</v>
      </c>
      <c r="I1403" t="s">
        <v>522</v>
      </c>
      <c r="J1403" s="19">
        <f>+XC!E338</f>
        <v>0</v>
      </c>
      <c r="L1403" s="19">
        <f t="shared" si="71"/>
        <v>0</v>
      </c>
      <c r="M1403" s="19">
        <f t="shared" si="72"/>
        <v>0</v>
      </c>
      <c r="O1403" s="33">
        <f t="shared" si="73"/>
        <v>0</v>
      </c>
    </row>
    <row r="1404" spans="1:15" x14ac:dyDescent="0.4">
      <c r="A1404" t="s">
        <v>465</v>
      </c>
      <c r="B1404" t="s">
        <v>2896</v>
      </c>
      <c r="C1404" t="s">
        <v>544</v>
      </c>
      <c r="F1404" t="s">
        <v>5948</v>
      </c>
      <c r="H1404" s="19">
        <v>49000</v>
      </c>
      <c r="I1404" t="s">
        <v>524</v>
      </c>
      <c r="J1404" s="19">
        <f>+XC!E339</f>
        <v>0</v>
      </c>
      <c r="L1404" s="19">
        <f t="shared" si="71"/>
        <v>0</v>
      </c>
      <c r="M1404" s="19">
        <f t="shared" si="72"/>
        <v>0</v>
      </c>
      <c r="O1404" s="33">
        <f t="shared" si="73"/>
        <v>0</v>
      </c>
    </row>
    <row r="1405" spans="1:15" x14ac:dyDescent="0.4">
      <c r="A1405" t="s">
        <v>465</v>
      </c>
      <c r="B1405" t="s">
        <v>2897</v>
      </c>
      <c r="C1405" t="s">
        <v>544</v>
      </c>
      <c r="F1405" t="s">
        <v>5949</v>
      </c>
      <c r="H1405" s="19">
        <v>49000</v>
      </c>
      <c r="I1405" t="s">
        <v>526</v>
      </c>
      <c r="J1405" s="19">
        <f>+XC!E340</f>
        <v>0</v>
      </c>
      <c r="L1405" s="19">
        <f t="shared" si="71"/>
        <v>0</v>
      </c>
      <c r="M1405" s="19">
        <f t="shared" si="72"/>
        <v>0</v>
      </c>
      <c r="O1405" s="33">
        <f t="shared" si="73"/>
        <v>0</v>
      </c>
    </row>
    <row r="1406" spans="1:15" x14ac:dyDescent="0.4">
      <c r="A1406" t="s">
        <v>465</v>
      </c>
      <c r="B1406" t="s">
        <v>2898</v>
      </c>
      <c r="C1406" t="s">
        <v>544</v>
      </c>
      <c r="F1406" t="s">
        <v>5950</v>
      </c>
      <c r="H1406" s="19">
        <v>49000</v>
      </c>
      <c r="I1406" t="s">
        <v>535</v>
      </c>
      <c r="J1406" s="19">
        <f>+XC!E341</f>
        <v>0</v>
      </c>
      <c r="L1406" s="19">
        <f t="shared" si="71"/>
        <v>0</v>
      </c>
      <c r="M1406" s="19">
        <f t="shared" si="72"/>
        <v>0</v>
      </c>
      <c r="O1406" s="33">
        <f t="shared" si="73"/>
        <v>0</v>
      </c>
    </row>
    <row r="1407" spans="1:15" x14ac:dyDescent="0.4">
      <c r="A1407" t="s">
        <v>465</v>
      </c>
      <c r="B1407" t="s">
        <v>2899</v>
      </c>
      <c r="C1407" t="s">
        <v>544</v>
      </c>
      <c r="F1407" t="s">
        <v>5951</v>
      </c>
      <c r="H1407" s="19">
        <v>49000</v>
      </c>
      <c r="I1407" t="s">
        <v>537</v>
      </c>
      <c r="J1407" s="19">
        <f>+XC!E342</f>
        <v>0</v>
      </c>
      <c r="L1407" s="19">
        <f t="shared" si="71"/>
        <v>0</v>
      </c>
      <c r="M1407" s="19">
        <f t="shared" si="72"/>
        <v>0</v>
      </c>
      <c r="O1407" s="33">
        <f t="shared" si="73"/>
        <v>0</v>
      </c>
    </row>
    <row r="1408" spans="1:15" x14ac:dyDescent="0.4">
      <c r="A1408" t="s">
        <v>465</v>
      </c>
      <c r="B1408" t="s">
        <v>2900</v>
      </c>
      <c r="C1408" t="s">
        <v>544</v>
      </c>
      <c r="F1408" t="s">
        <v>5952</v>
      </c>
      <c r="H1408" s="19">
        <v>49000</v>
      </c>
      <c r="I1408" t="s">
        <v>540</v>
      </c>
      <c r="J1408" s="19">
        <f>+XC!E343</f>
        <v>0</v>
      </c>
      <c r="L1408" s="19">
        <f t="shared" si="71"/>
        <v>0</v>
      </c>
      <c r="M1408" s="19">
        <f t="shared" si="72"/>
        <v>0</v>
      </c>
      <c r="O1408" s="33">
        <f t="shared" si="73"/>
        <v>0</v>
      </c>
    </row>
    <row r="1409" spans="1:15" x14ac:dyDescent="0.4">
      <c r="A1409" t="s">
        <v>465</v>
      </c>
      <c r="B1409" t="s">
        <v>2901</v>
      </c>
      <c r="C1409" t="s">
        <v>545</v>
      </c>
      <c r="F1409" t="s">
        <v>5953</v>
      </c>
      <c r="H1409" s="19">
        <v>53000</v>
      </c>
      <c r="I1409" t="s">
        <v>531</v>
      </c>
      <c r="J1409" s="19">
        <f>+XC!E344</f>
        <v>0</v>
      </c>
      <c r="L1409" s="19">
        <f t="shared" si="71"/>
        <v>0</v>
      </c>
      <c r="M1409" s="19">
        <f t="shared" si="72"/>
        <v>0</v>
      </c>
      <c r="O1409" s="33">
        <f t="shared" si="73"/>
        <v>0</v>
      </c>
    </row>
    <row r="1410" spans="1:15" x14ac:dyDescent="0.4">
      <c r="A1410" t="s">
        <v>465</v>
      </c>
      <c r="B1410" t="s">
        <v>2902</v>
      </c>
      <c r="C1410" t="s">
        <v>545</v>
      </c>
      <c r="F1410" t="s">
        <v>5954</v>
      </c>
      <c r="H1410" s="19">
        <v>53000</v>
      </c>
      <c r="I1410" t="s">
        <v>532</v>
      </c>
      <c r="J1410" s="19">
        <f>+XC!E345</f>
        <v>0</v>
      </c>
      <c r="L1410" s="19">
        <f t="shared" si="71"/>
        <v>0</v>
      </c>
      <c r="M1410" s="19">
        <f t="shared" si="72"/>
        <v>0</v>
      </c>
      <c r="O1410" s="33">
        <f t="shared" si="73"/>
        <v>0</v>
      </c>
    </row>
    <row r="1411" spans="1:15" x14ac:dyDescent="0.4">
      <c r="A1411" t="s">
        <v>465</v>
      </c>
      <c r="B1411" t="s">
        <v>2903</v>
      </c>
      <c r="C1411" t="s">
        <v>545</v>
      </c>
      <c r="F1411" t="s">
        <v>5955</v>
      </c>
      <c r="H1411" s="19">
        <v>53000</v>
      </c>
      <c r="I1411" t="s">
        <v>510</v>
      </c>
      <c r="J1411" s="19">
        <f>+XC!E346</f>
        <v>0</v>
      </c>
      <c r="L1411" s="19">
        <f t="shared" si="71"/>
        <v>0</v>
      </c>
      <c r="M1411" s="19">
        <f t="shared" si="72"/>
        <v>0</v>
      </c>
      <c r="O1411" s="33">
        <f t="shared" si="73"/>
        <v>0</v>
      </c>
    </row>
    <row r="1412" spans="1:15" x14ac:dyDescent="0.4">
      <c r="A1412" t="s">
        <v>465</v>
      </c>
      <c r="B1412" t="s">
        <v>2904</v>
      </c>
      <c r="C1412" t="s">
        <v>545</v>
      </c>
      <c r="F1412" t="s">
        <v>5956</v>
      </c>
      <c r="H1412" s="19">
        <v>53000</v>
      </c>
      <c r="I1412" t="s">
        <v>512</v>
      </c>
      <c r="J1412" s="19">
        <f>+XC!E347</f>
        <v>0</v>
      </c>
      <c r="L1412" s="19">
        <f t="shared" ref="L1412:L1475" si="74">+J1412+K1412</f>
        <v>0</v>
      </c>
      <c r="M1412" s="19">
        <f t="shared" ref="M1412:M1475" si="75">+J1412*H1412</f>
        <v>0</v>
      </c>
      <c r="O1412" s="33">
        <f t="shared" ref="O1412:O1475" si="76">+J1412-N1412</f>
        <v>0</v>
      </c>
    </row>
    <row r="1413" spans="1:15" x14ac:dyDescent="0.4">
      <c r="A1413" t="s">
        <v>465</v>
      </c>
      <c r="B1413" t="s">
        <v>2905</v>
      </c>
      <c r="C1413" t="s">
        <v>545</v>
      </c>
      <c r="F1413" t="s">
        <v>5957</v>
      </c>
      <c r="H1413" s="19">
        <v>53000</v>
      </c>
      <c r="I1413" t="s">
        <v>514</v>
      </c>
      <c r="J1413" s="19">
        <f>+XC!E348</f>
        <v>0</v>
      </c>
      <c r="L1413" s="19">
        <f t="shared" si="74"/>
        <v>0</v>
      </c>
      <c r="M1413" s="19">
        <f t="shared" si="75"/>
        <v>0</v>
      </c>
      <c r="O1413" s="33">
        <f t="shared" si="76"/>
        <v>0</v>
      </c>
    </row>
    <row r="1414" spans="1:15" x14ac:dyDescent="0.4">
      <c r="A1414" t="s">
        <v>465</v>
      </c>
      <c r="B1414" t="s">
        <v>2906</v>
      </c>
      <c r="C1414" t="s">
        <v>545</v>
      </c>
      <c r="F1414" t="s">
        <v>5958</v>
      </c>
      <c r="H1414" s="19">
        <v>53000</v>
      </c>
      <c r="I1414" t="s">
        <v>516</v>
      </c>
      <c r="J1414" s="19">
        <f>+XC!E349</f>
        <v>0</v>
      </c>
      <c r="L1414" s="19">
        <f t="shared" si="74"/>
        <v>0</v>
      </c>
      <c r="M1414" s="19">
        <f t="shared" si="75"/>
        <v>0</v>
      </c>
      <c r="O1414" s="33">
        <f t="shared" si="76"/>
        <v>0</v>
      </c>
    </row>
    <row r="1415" spans="1:15" x14ac:dyDescent="0.4">
      <c r="A1415" t="s">
        <v>465</v>
      </c>
      <c r="B1415" t="s">
        <v>2907</v>
      </c>
      <c r="C1415" t="s">
        <v>545</v>
      </c>
      <c r="F1415" t="s">
        <v>5959</v>
      </c>
      <c r="H1415" s="19">
        <v>53000</v>
      </c>
      <c r="I1415" t="s">
        <v>518</v>
      </c>
      <c r="J1415" s="19">
        <f>+XC!E350</f>
        <v>0</v>
      </c>
      <c r="L1415" s="19">
        <f t="shared" si="74"/>
        <v>0</v>
      </c>
      <c r="M1415" s="19">
        <f t="shared" si="75"/>
        <v>0</v>
      </c>
      <c r="O1415" s="33">
        <f t="shared" si="76"/>
        <v>0</v>
      </c>
    </row>
    <row r="1416" spans="1:15" x14ac:dyDescent="0.4">
      <c r="A1416" t="s">
        <v>465</v>
      </c>
      <c r="B1416" t="s">
        <v>2908</v>
      </c>
      <c r="C1416" t="s">
        <v>545</v>
      </c>
      <c r="F1416" t="s">
        <v>5960</v>
      </c>
      <c r="H1416" s="19">
        <v>53000</v>
      </c>
      <c r="I1416" t="s">
        <v>520</v>
      </c>
      <c r="J1416" s="19">
        <f>+XC!E351</f>
        <v>0</v>
      </c>
      <c r="L1416" s="19">
        <f t="shared" si="74"/>
        <v>0</v>
      </c>
      <c r="M1416" s="19">
        <f t="shared" si="75"/>
        <v>0</v>
      </c>
      <c r="O1416" s="33">
        <f t="shared" si="76"/>
        <v>0</v>
      </c>
    </row>
    <row r="1417" spans="1:15" x14ac:dyDescent="0.4">
      <c r="A1417" t="s">
        <v>465</v>
      </c>
      <c r="B1417" t="s">
        <v>2909</v>
      </c>
      <c r="C1417" t="s">
        <v>545</v>
      </c>
      <c r="F1417" t="s">
        <v>5961</v>
      </c>
      <c r="H1417" s="19">
        <v>53000</v>
      </c>
      <c r="I1417" t="s">
        <v>522</v>
      </c>
      <c r="J1417" s="19">
        <f>+XC!E352</f>
        <v>0</v>
      </c>
      <c r="L1417" s="19">
        <f t="shared" si="74"/>
        <v>0</v>
      </c>
      <c r="M1417" s="19">
        <f t="shared" si="75"/>
        <v>0</v>
      </c>
      <c r="O1417" s="33">
        <f t="shared" si="76"/>
        <v>0</v>
      </c>
    </row>
    <row r="1418" spans="1:15" x14ac:dyDescent="0.4">
      <c r="A1418" t="s">
        <v>465</v>
      </c>
      <c r="B1418" t="s">
        <v>2910</v>
      </c>
      <c r="C1418" t="s">
        <v>545</v>
      </c>
      <c r="F1418" t="s">
        <v>5962</v>
      </c>
      <c r="H1418" s="19">
        <v>53000</v>
      </c>
      <c r="I1418" t="s">
        <v>524</v>
      </c>
      <c r="J1418" s="19">
        <f>+XC!E353</f>
        <v>0</v>
      </c>
      <c r="L1418" s="19">
        <f t="shared" si="74"/>
        <v>0</v>
      </c>
      <c r="M1418" s="19">
        <f t="shared" si="75"/>
        <v>0</v>
      </c>
      <c r="O1418" s="33">
        <f t="shared" si="76"/>
        <v>0</v>
      </c>
    </row>
    <row r="1419" spans="1:15" x14ac:dyDescent="0.4">
      <c r="A1419" t="s">
        <v>465</v>
      </c>
      <c r="B1419" t="s">
        <v>2911</v>
      </c>
      <c r="C1419" t="s">
        <v>545</v>
      </c>
      <c r="F1419" t="s">
        <v>5963</v>
      </c>
      <c r="H1419" s="19">
        <v>53000</v>
      </c>
      <c r="I1419" t="s">
        <v>526</v>
      </c>
      <c r="J1419" s="19">
        <f>+XC!E354</f>
        <v>0</v>
      </c>
      <c r="L1419" s="19">
        <f t="shared" si="74"/>
        <v>0</v>
      </c>
      <c r="M1419" s="19">
        <f t="shared" si="75"/>
        <v>0</v>
      </c>
      <c r="O1419" s="33">
        <f t="shared" si="76"/>
        <v>0</v>
      </c>
    </row>
    <row r="1420" spans="1:15" x14ac:dyDescent="0.4">
      <c r="A1420" t="s">
        <v>465</v>
      </c>
      <c r="B1420" t="s">
        <v>2912</v>
      </c>
      <c r="C1420" t="s">
        <v>545</v>
      </c>
      <c r="F1420" t="s">
        <v>5964</v>
      </c>
      <c r="H1420" s="19">
        <v>53000</v>
      </c>
      <c r="I1420" t="s">
        <v>535</v>
      </c>
      <c r="J1420" s="19">
        <f>+XC!E355</f>
        <v>0</v>
      </c>
      <c r="L1420" s="19">
        <f t="shared" si="74"/>
        <v>0</v>
      </c>
      <c r="M1420" s="19">
        <f t="shared" si="75"/>
        <v>0</v>
      </c>
      <c r="O1420" s="33">
        <f t="shared" si="76"/>
        <v>0</v>
      </c>
    </row>
    <row r="1421" spans="1:15" x14ac:dyDescent="0.4">
      <c r="A1421" t="s">
        <v>465</v>
      </c>
      <c r="B1421" t="s">
        <v>2913</v>
      </c>
      <c r="C1421" t="s">
        <v>545</v>
      </c>
      <c r="F1421" t="s">
        <v>5965</v>
      </c>
      <c r="H1421" s="19">
        <v>53000</v>
      </c>
      <c r="I1421" t="s">
        <v>537</v>
      </c>
      <c r="J1421" s="19">
        <f>+XC!E356</f>
        <v>0</v>
      </c>
      <c r="L1421" s="19">
        <f t="shared" si="74"/>
        <v>0</v>
      </c>
      <c r="M1421" s="19">
        <f t="shared" si="75"/>
        <v>0</v>
      </c>
      <c r="O1421" s="33">
        <f t="shared" si="76"/>
        <v>0</v>
      </c>
    </row>
    <row r="1422" spans="1:15" x14ac:dyDescent="0.4">
      <c r="A1422" t="s">
        <v>465</v>
      </c>
      <c r="B1422" t="s">
        <v>2914</v>
      </c>
      <c r="C1422" t="s">
        <v>545</v>
      </c>
      <c r="F1422" t="s">
        <v>5966</v>
      </c>
      <c r="H1422" s="19">
        <v>53000</v>
      </c>
      <c r="I1422" t="s">
        <v>540</v>
      </c>
      <c r="J1422" s="19">
        <f>+XC!E357</f>
        <v>0</v>
      </c>
      <c r="L1422" s="19">
        <f t="shared" si="74"/>
        <v>0</v>
      </c>
      <c r="M1422" s="19">
        <f t="shared" si="75"/>
        <v>0</v>
      </c>
      <c r="O1422" s="33">
        <f t="shared" si="76"/>
        <v>0</v>
      </c>
    </row>
    <row r="1423" spans="1:15" x14ac:dyDescent="0.4">
      <c r="A1423" t="s">
        <v>465</v>
      </c>
      <c r="B1423" t="s">
        <v>2915</v>
      </c>
      <c r="C1423" t="s">
        <v>546</v>
      </c>
      <c r="F1423" t="s">
        <v>5967</v>
      </c>
      <c r="H1423" s="19">
        <v>47000</v>
      </c>
      <c r="I1423" t="s">
        <v>547</v>
      </c>
      <c r="J1423" s="19">
        <f>+XC!E358</f>
        <v>0</v>
      </c>
      <c r="L1423" s="19">
        <f t="shared" si="74"/>
        <v>0</v>
      </c>
      <c r="M1423" s="19">
        <f t="shared" si="75"/>
        <v>0</v>
      </c>
      <c r="O1423" s="33">
        <f t="shared" si="76"/>
        <v>0</v>
      </c>
    </row>
    <row r="1424" spans="1:15" x14ac:dyDescent="0.4">
      <c r="A1424" t="s">
        <v>465</v>
      </c>
      <c r="B1424" t="s">
        <v>2916</v>
      </c>
      <c r="C1424" t="s">
        <v>546</v>
      </c>
      <c r="F1424" t="s">
        <v>5968</v>
      </c>
      <c r="H1424" s="19">
        <v>47000</v>
      </c>
      <c r="I1424" t="s">
        <v>531</v>
      </c>
      <c r="J1424" s="19">
        <f>+XC!E359</f>
        <v>0</v>
      </c>
      <c r="L1424" s="19">
        <f t="shared" si="74"/>
        <v>0</v>
      </c>
      <c r="M1424" s="19">
        <f t="shared" si="75"/>
        <v>0</v>
      </c>
      <c r="O1424" s="33">
        <f t="shared" si="76"/>
        <v>0</v>
      </c>
    </row>
    <row r="1425" spans="1:15" x14ac:dyDescent="0.4">
      <c r="A1425" t="s">
        <v>465</v>
      </c>
      <c r="B1425" t="s">
        <v>2917</v>
      </c>
      <c r="C1425" t="s">
        <v>546</v>
      </c>
      <c r="F1425" t="s">
        <v>5969</v>
      </c>
      <c r="H1425" s="19">
        <v>47000</v>
      </c>
      <c r="I1425" t="s">
        <v>532</v>
      </c>
      <c r="J1425" s="19">
        <f>+XC!E360</f>
        <v>0</v>
      </c>
      <c r="L1425" s="19">
        <f t="shared" si="74"/>
        <v>0</v>
      </c>
      <c r="M1425" s="19">
        <f t="shared" si="75"/>
        <v>0</v>
      </c>
      <c r="O1425" s="33">
        <f t="shared" si="76"/>
        <v>0</v>
      </c>
    </row>
    <row r="1426" spans="1:15" x14ac:dyDescent="0.4">
      <c r="A1426" t="s">
        <v>465</v>
      </c>
      <c r="B1426" t="s">
        <v>2918</v>
      </c>
      <c r="C1426" t="s">
        <v>546</v>
      </c>
      <c r="F1426" t="s">
        <v>5970</v>
      </c>
      <c r="H1426" s="19">
        <v>47000</v>
      </c>
      <c r="I1426" t="s">
        <v>510</v>
      </c>
      <c r="J1426" s="19">
        <f>+XC!E361</f>
        <v>0</v>
      </c>
      <c r="L1426" s="19">
        <f t="shared" si="74"/>
        <v>0</v>
      </c>
      <c r="M1426" s="19">
        <f t="shared" si="75"/>
        <v>0</v>
      </c>
      <c r="O1426" s="33">
        <f t="shared" si="76"/>
        <v>0</v>
      </c>
    </row>
    <row r="1427" spans="1:15" x14ac:dyDescent="0.4">
      <c r="A1427" t="s">
        <v>465</v>
      </c>
      <c r="B1427" t="s">
        <v>2919</v>
      </c>
      <c r="C1427" t="s">
        <v>546</v>
      </c>
      <c r="F1427" t="s">
        <v>5971</v>
      </c>
      <c r="H1427" s="19">
        <v>47000</v>
      </c>
      <c r="I1427" t="s">
        <v>512</v>
      </c>
      <c r="J1427" s="19">
        <f>+XC!E362</f>
        <v>0</v>
      </c>
      <c r="L1427" s="19">
        <f t="shared" si="74"/>
        <v>0</v>
      </c>
      <c r="M1427" s="19">
        <f t="shared" si="75"/>
        <v>0</v>
      </c>
      <c r="O1427" s="33">
        <f t="shared" si="76"/>
        <v>0</v>
      </c>
    </row>
    <row r="1428" spans="1:15" x14ac:dyDescent="0.4">
      <c r="A1428" t="s">
        <v>465</v>
      </c>
      <c r="B1428" t="s">
        <v>2920</v>
      </c>
      <c r="C1428" t="s">
        <v>546</v>
      </c>
      <c r="F1428" t="s">
        <v>5972</v>
      </c>
      <c r="H1428" s="19">
        <v>47000</v>
      </c>
      <c r="I1428" t="s">
        <v>514</v>
      </c>
      <c r="J1428" s="19">
        <f>+XC!E363</f>
        <v>0</v>
      </c>
      <c r="L1428" s="19">
        <f t="shared" si="74"/>
        <v>0</v>
      </c>
      <c r="M1428" s="19">
        <f t="shared" si="75"/>
        <v>0</v>
      </c>
      <c r="O1428" s="33">
        <f t="shared" si="76"/>
        <v>0</v>
      </c>
    </row>
    <row r="1429" spans="1:15" x14ac:dyDescent="0.4">
      <c r="A1429" t="s">
        <v>465</v>
      </c>
      <c r="B1429" t="s">
        <v>2921</v>
      </c>
      <c r="C1429" t="s">
        <v>546</v>
      </c>
      <c r="F1429" t="s">
        <v>5973</v>
      </c>
      <c r="H1429" s="19">
        <v>47000</v>
      </c>
      <c r="I1429" t="s">
        <v>516</v>
      </c>
      <c r="J1429" s="19">
        <f>+XC!E364</f>
        <v>0</v>
      </c>
      <c r="L1429" s="19">
        <f t="shared" si="74"/>
        <v>0</v>
      </c>
      <c r="M1429" s="19">
        <f t="shared" si="75"/>
        <v>0</v>
      </c>
      <c r="O1429" s="33">
        <f t="shared" si="76"/>
        <v>0</v>
      </c>
    </row>
    <row r="1430" spans="1:15" x14ac:dyDescent="0.4">
      <c r="A1430" t="s">
        <v>465</v>
      </c>
      <c r="B1430" t="s">
        <v>2922</v>
      </c>
      <c r="C1430" t="s">
        <v>546</v>
      </c>
      <c r="F1430" t="s">
        <v>5974</v>
      </c>
      <c r="H1430" s="19">
        <v>47000</v>
      </c>
      <c r="I1430" t="s">
        <v>518</v>
      </c>
      <c r="J1430" s="19">
        <f>+XC!E365</f>
        <v>0</v>
      </c>
      <c r="L1430" s="19">
        <f t="shared" si="74"/>
        <v>0</v>
      </c>
      <c r="M1430" s="19">
        <f t="shared" si="75"/>
        <v>0</v>
      </c>
      <c r="O1430" s="33">
        <f t="shared" si="76"/>
        <v>0</v>
      </c>
    </row>
    <row r="1431" spans="1:15" x14ac:dyDescent="0.4">
      <c r="A1431" t="s">
        <v>465</v>
      </c>
      <c r="B1431" t="s">
        <v>2923</v>
      </c>
      <c r="C1431" t="s">
        <v>546</v>
      </c>
      <c r="F1431" t="s">
        <v>5975</v>
      </c>
      <c r="H1431" s="19">
        <v>47000</v>
      </c>
      <c r="I1431" t="s">
        <v>520</v>
      </c>
      <c r="J1431" s="19">
        <f>+XC!E366</f>
        <v>0</v>
      </c>
      <c r="L1431" s="19">
        <f t="shared" si="74"/>
        <v>0</v>
      </c>
      <c r="M1431" s="19">
        <f t="shared" si="75"/>
        <v>0</v>
      </c>
      <c r="O1431" s="33">
        <f t="shared" si="76"/>
        <v>0</v>
      </c>
    </row>
    <row r="1432" spans="1:15" x14ac:dyDescent="0.4">
      <c r="A1432" t="s">
        <v>465</v>
      </c>
      <c r="B1432" t="s">
        <v>2924</v>
      </c>
      <c r="C1432" t="s">
        <v>546</v>
      </c>
      <c r="F1432" t="s">
        <v>5976</v>
      </c>
      <c r="H1432" s="19">
        <v>47000</v>
      </c>
      <c r="I1432" t="s">
        <v>522</v>
      </c>
      <c r="J1432" s="19">
        <f>+XC!E367</f>
        <v>0</v>
      </c>
      <c r="L1432" s="19">
        <f t="shared" si="74"/>
        <v>0</v>
      </c>
      <c r="M1432" s="19">
        <f t="shared" si="75"/>
        <v>0</v>
      </c>
      <c r="O1432" s="33">
        <f t="shared" si="76"/>
        <v>0</v>
      </c>
    </row>
    <row r="1433" spans="1:15" x14ac:dyDescent="0.4">
      <c r="A1433" t="s">
        <v>465</v>
      </c>
      <c r="B1433" t="s">
        <v>2925</v>
      </c>
      <c r="C1433" t="s">
        <v>546</v>
      </c>
      <c r="F1433" t="s">
        <v>5977</v>
      </c>
      <c r="H1433" s="19">
        <v>47000</v>
      </c>
      <c r="I1433" t="s">
        <v>524</v>
      </c>
      <c r="J1433" s="19">
        <f>+XC!E368</f>
        <v>0</v>
      </c>
      <c r="L1433" s="19">
        <f t="shared" si="74"/>
        <v>0</v>
      </c>
      <c r="M1433" s="19">
        <f t="shared" si="75"/>
        <v>0</v>
      </c>
      <c r="O1433" s="33">
        <f t="shared" si="76"/>
        <v>0</v>
      </c>
    </row>
    <row r="1434" spans="1:15" x14ac:dyDescent="0.4">
      <c r="A1434" t="s">
        <v>465</v>
      </c>
      <c r="B1434" t="s">
        <v>2926</v>
      </c>
      <c r="C1434" t="s">
        <v>546</v>
      </c>
      <c r="F1434" t="s">
        <v>5978</v>
      </c>
      <c r="H1434" s="19">
        <v>47000</v>
      </c>
      <c r="I1434" t="s">
        <v>526</v>
      </c>
      <c r="J1434" s="19">
        <f>+XC!E369</f>
        <v>0</v>
      </c>
      <c r="L1434" s="19">
        <f t="shared" si="74"/>
        <v>0</v>
      </c>
      <c r="M1434" s="19">
        <f t="shared" si="75"/>
        <v>0</v>
      </c>
      <c r="O1434" s="33">
        <f t="shared" si="76"/>
        <v>0</v>
      </c>
    </row>
    <row r="1435" spans="1:15" x14ac:dyDescent="0.4">
      <c r="A1435" t="s">
        <v>465</v>
      </c>
      <c r="B1435" t="s">
        <v>2927</v>
      </c>
      <c r="C1435" t="s">
        <v>546</v>
      </c>
      <c r="F1435" t="s">
        <v>5979</v>
      </c>
      <c r="H1435" s="19">
        <v>47000</v>
      </c>
      <c r="I1435" t="s">
        <v>535</v>
      </c>
      <c r="J1435" s="19">
        <f>+XC!E370</f>
        <v>0</v>
      </c>
      <c r="L1435" s="19">
        <f t="shared" si="74"/>
        <v>0</v>
      </c>
      <c r="M1435" s="19">
        <f t="shared" si="75"/>
        <v>0</v>
      </c>
      <c r="O1435" s="33">
        <f t="shared" si="76"/>
        <v>0</v>
      </c>
    </row>
    <row r="1436" spans="1:15" x14ac:dyDescent="0.4">
      <c r="A1436" t="s">
        <v>465</v>
      </c>
      <c r="B1436" t="s">
        <v>2928</v>
      </c>
      <c r="C1436" t="s">
        <v>546</v>
      </c>
      <c r="F1436" t="s">
        <v>5980</v>
      </c>
      <c r="H1436" s="19">
        <v>47000</v>
      </c>
      <c r="I1436" t="s">
        <v>537</v>
      </c>
      <c r="J1436" s="19">
        <f>+XC!E371</f>
        <v>0</v>
      </c>
      <c r="L1436" s="19">
        <f t="shared" si="74"/>
        <v>0</v>
      </c>
      <c r="M1436" s="19">
        <f t="shared" si="75"/>
        <v>0</v>
      </c>
      <c r="O1436" s="33">
        <f t="shared" si="76"/>
        <v>0</v>
      </c>
    </row>
    <row r="1437" spans="1:15" x14ac:dyDescent="0.4">
      <c r="A1437" t="s">
        <v>465</v>
      </c>
      <c r="B1437" t="s">
        <v>2929</v>
      </c>
      <c r="C1437" t="s">
        <v>546</v>
      </c>
      <c r="F1437" t="s">
        <v>5981</v>
      </c>
      <c r="H1437" s="19">
        <v>47000</v>
      </c>
      <c r="I1437" t="s">
        <v>540</v>
      </c>
      <c r="J1437" s="19">
        <f>+XC!E372</f>
        <v>0</v>
      </c>
      <c r="L1437" s="19">
        <f t="shared" si="74"/>
        <v>0</v>
      </c>
      <c r="M1437" s="19">
        <f t="shared" si="75"/>
        <v>0</v>
      </c>
      <c r="O1437" s="33">
        <f t="shared" si="76"/>
        <v>0</v>
      </c>
    </row>
    <row r="1438" spans="1:15" x14ac:dyDescent="0.4">
      <c r="A1438" t="s">
        <v>465</v>
      </c>
      <c r="B1438" t="s">
        <v>2930</v>
      </c>
      <c r="C1438" t="s">
        <v>548</v>
      </c>
      <c r="F1438" t="s">
        <v>5982</v>
      </c>
      <c r="H1438" s="19">
        <v>30000</v>
      </c>
      <c r="I1438" t="s">
        <v>547</v>
      </c>
      <c r="J1438" s="19">
        <f>+XC!E373</f>
        <v>0</v>
      </c>
      <c r="L1438" s="19">
        <f t="shared" si="74"/>
        <v>0</v>
      </c>
      <c r="M1438" s="19">
        <f t="shared" si="75"/>
        <v>0</v>
      </c>
      <c r="O1438" s="33">
        <f t="shared" si="76"/>
        <v>0</v>
      </c>
    </row>
    <row r="1439" spans="1:15" x14ac:dyDescent="0.4">
      <c r="A1439" t="s">
        <v>465</v>
      </c>
      <c r="B1439" t="s">
        <v>2931</v>
      </c>
      <c r="C1439" t="s">
        <v>548</v>
      </c>
      <c r="F1439" t="s">
        <v>5983</v>
      </c>
      <c r="H1439" s="19">
        <v>30000</v>
      </c>
      <c r="I1439" t="s">
        <v>531</v>
      </c>
      <c r="J1439" s="19">
        <f>+XC!E374</f>
        <v>0</v>
      </c>
      <c r="L1439" s="19">
        <f t="shared" si="74"/>
        <v>0</v>
      </c>
      <c r="M1439" s="19">
        <f t="shared" si="75"/>
        <v>0</v>
      </c>
      <c r="O1439" s="33">
        <f t="shared" si="76"/>
        <v>0</v>
      </c>
    </row>
    <row r="1440" spans="1:15" x14ac:dyDescent="0.4">
      <c r="A1440" t="s">
        <v>465</v>
      </c>
      <c r="B1440" t="s">
        <v>2932</v>
      </c>
      <c r="C1440" t="s">
        <v>548</v>
      </c>
      <c r="F1440" t="s">
        <v>5984</v>
      </c>
      <c r="H1440" s="19">
        <v>30000</v>
      </c>
      <c r="I1440" t="s">
        <v>532</v>
      </c>
      <c r="J1440" s="19">
        <f>+XC!E375</f>
        <v>0</v>
      </c>
      <c r="L1440" s="19">
        <f t="shared" si="74"/>
        <v>0</v>
      </c>
      <c r="M1440" s="19">
        <f t="shared" si="75"/>
        <v>0</v>
      </c>
      <c r="O1440" s="33">
        <f t="shared" si="76"/>
        <v>0</v>
      </c>
    </row>
    <row r="1441" spans="1:15" x14ac:dyDescent="0.4">
      <c r="A1441" t="s">
        <v>465</v>
      </c>
      <c r="B1441" t="s">
        <v>2933</v>
      </c>
      <c r="C1441" t="s">
        <v>548</v>
      </c>
      <c r="F1441" t="s">
        <v>5985</v>
      </c>
      <c r="H1441" s="19">
        <v>30000</v>
      </c>
      <c r="I1441" t="s">
        <v>510</v>
      </c>
      <c r="J1441" s="19">
        <f>+XC!E376</f>
        <v>0</v>
      </c>
      <c r="L1441" s="19">
        <f t="shared" si="74"/>
        <v>0</v>
      </c>
      <c r="M1441" s="19">
        <f t="shared" si="75"/>
        <v>0</v>
      </c>
      <c r="O1441" s="33">
        <f t="shared" si="76"/>
        <v>0</v>
      </c>
    </row>
    <row r="1442" spans="1:15" x14ac:dyDescent="0.4">
      <c r="A1442" t="s">
        <v>465</v>
      </c>
      <c r="B1442" t="s">
        <v>2934</v>
      </c>
      <c r="C1442" t="s">
        <v>548</v>
      </c>
      <c r="F1442" t="s">
        <v>5986</v>
      </c>
      <c r="H1442" s="19">
        <v>30000</v>
      </c>
      <c r="I1442" t="s">
        <v>512</v>
      </c>
      <c r="J1442" s="19">
        <f>+XC!E377</f>
        <v>0</v>
      </c>
      <c r="L1442" s="19">
        <f t="shared" si="74"/>
        <v>0</v>
      </c>
      <c r="M1442" s="19">
        <f t="shared" si="75"/>
        <v>0</v>
      </c>
      <c r="O1442" s="33">
        <f t="shared" si="76"/>
        <v>0</v>
      </c>
    </row>
    <row r="1443" spans="1:15" x14ac:dyDescent="0.4">
      <c r="A1443" t="s">
        <v>465</v>
      </c>
      <c r="B1443" t="s">
        <v>2935</v>
      </c>
      <c r="C1443" t="s">
        <v>548</v>
      </c>
      <c r="F1443" t="s">
        <v>5987</v>
      </c>
      <c r="H1443" s="19">
        <v>30000</v>
      </c>
      <c r="I1443" t="s">
        <v>514</v>
      </c>
      <c r="J1443" s="19">
        <f>+XC!E378</f>
        <v>0</v>
      </c>
      <c r="L1443" s="19">
        <f t="shared" si="74"/>
        <v>0</v>
      </c>
      <c r="M1443" s="19">
        <f t="shared" si="75"/>
        <v>0</v>
      </c>
      <c r="O1443" s="33">
        <f t="shared" si="76"/>
        <v>0</v>
      </c>
    </row>
    <row r="1444" spans="1:15" x14ac:dyDescent="0.4">
      <c r="A1444" t="s">
        <v>465</v>
      </c>
      <c r="B1444" t="s">
        <v>2936</v>
      </c>
      <c r="C1444" t="s">
        <v>548</v>
      </c>
      <c r="F1444" t="s">
        <v>5988</v>
      </c>
      <c r="H1444" s="19">
        <v>30000</v>
      </c>
      <c r="I1444" t="s">
        <v>516</v>
      </c>
      <c r="J1444" s="19">
        <f>+XC!E379</f>
        <v>0</v>
      </c>
      <c r="L1444" s="19">
        <f t="shared" si="74"/>
        <v>0</v>
      </c>
      <c r="M1444" s="19">
        <f t="shared" si="75"/>
        <v>0</v>
      </c>
      <c r="O1444" s="33">
        <f t="shared" si="76"/>
        <v>0</v>
      </c>
    </row>
    <row r="1445" spans="1:15" x14ac:dyDescent="0.4">
      <c r="A1445" t="s">
        <v>465</v>
      </c>
      <c r="B1445" t="s">
        <v>2937</v>
      </c>
      <c r="C1445" t="s">
        <v>548</v>
      </c>
      <c r="F1445" t="s">
        <v>5989</v>
      </c>
      <c r="H1445" s="19">
        <v>30000</v>
      </c>
      <c r="I1445" t="s">
        <v>518</v>
      </c>
      <c r="J1445" s="19">
        <f>+XC!E380</f>
        <v>0</v>
      </c>
      <c r="L1445" s="19">
        <f t="shared" si="74"/>
        <v>0</v>
      </c>
      <c r="M1445" s="19">
        <f t="shared" si="75"/>
        <v>0</v>
      </c>
      <c r="O1445" s="33">
        <f t="shared" si="76"/>
        <v>0</v>
      </c>
    </row>
    <row r="1446" spans="1:15" x14ac:dyDescent="0.4">
      <c r="A1446" t="s">
        <v>465</v>
      </c>
      <c r="B1446" t="s">
        <v>2938</v>
      </c>
      <c r="C1446" t="s">
        <v>548</v>
      </c>
      <c r="F1446" t="s">
        <v>5990</v>
      </c>
      <c r="H1446" s="19">
        <v>30000</v>
      </c>
      <c r="I1446" t="s">
        <v>520</v>
      </c>
      <c r="J1446" s="19">
        <f>+XC!E381</f>
        <v>0</v>
      </c>
      <c r="L1446" s="19">
        <f t="shared" si="74"/>
        <v>0</v>
      </c>
      <c r="M1446" s="19">
        <f t="shared" si="75"/>
        <v>0</v>
      </c>
      <c r="O1446" s="33">
        <f t="shared" si="76"/>
        <v>0</v>
      </c>
    </row>
    <row r="1447" spans="1:15" x14ac:dyDescent="0.4">
      <c r="A1447" t="s">
        <v>465</v>
      </c>
      <c r="B1447" t="s">
        <v>2939</v>
      </c>
      <c r="C1447" t="s">
        <v>548</v>
      </c>
      <c r="F1447" t="s">
        <v>5991</v>
      </c>
      <c r="H1447" s="19">
        <v>30000</v>
      </c>
      <c r="I1447" t="s">
        <v>522</v>
      </c>
      <c r="J1447" s="19">
        <f>+XC!E382</f>
        <v>0</v>
      </c>
      <c r="L1447" s="19">
        <f t="shared" si="74"/>
        <v>0</v>
      </c>
      <c r="M1447" s="19">
        <f t="shared" si="75"/>
        <v>0</v>
      </c>
      <c r="O1447" s="33">
        <f t="shared" si="76"/>
        <v>0</v>
      </c>
    </row>
    <row r="1448" spans="1:15" x14ac:dyDescent="0.4">
      <c r="A1448" t="s">
        <v>465</v>
      </c>
      <c r="B1448" t="s">
        <v>2940</v>
      </c>
      <c r="C1448" t="s">
        <v>548</v>
      </c>
      <c r="F1448" t="s">
        <v>5992</v>
      </c>
      <c r="H1448" s="19">
        <v>30000</v>
      </c>
      <c r="I1448" t="s">
        <v>524</v>
      </c>
      <c r="J1448" s="19">
        <f>+XC!E383</f>
        <v>0</v>
      </c>
      <c r="L1448" s="19">
        <f t="shared" si="74"/>
        <v>0</v>
      </c>
      <c r="M1448" s="19">
        <f t="shared" si="75"/>
        <v>0</v>
      </c>
      <c r="O1448" s="33">
        <f t="shared" si="76"/>
        <v>0</v>
      </c>
    </row>
    <row r="1449" spans="1:15" x14ac:dyDescent="0.4">
      <c r="A1449" t="s">
        <v>465</v>
      </c>
      <c r="B1449" t="s">
        <v>2941</v>
      </c>
      <c r="C1449" t="s">
        <v>548</v>
      </c>
      <c r="F1449" t="s">
        <v>5993</v>
      </c>
      <c r="H1449" s="19">
        <v>30000</v>
      </c>
      <c r="I1449" t="s">
        <v>526</v>
      </c>
      <c r="J1449" s="19">
        <f>+XC!E384</f>
        <v>0</v>
      </c>
      <c r="L1449" s="19">
        <f t="shared" si="74"/>
        <v>0</v>
      </c>
      <c r="M1449" s="19">
        <f t="shared" si="75"/>
        <v>0</v>
      </c>
      <c r="O1449" s="33">
        <f t="shared" si="76"/>
        <v>0</v>
      </c>
    </row>
    <row r="1450" spans="1:15" x14ac:dyDescent="0.4">
      <c r="A1450" t="s">
        <v>465</v>
      </c>
      <c r="B1450" t="s">
        <v>2942</v>
      </c>
      <c r="C1450" t="s">
        <v>548</v>
      </c>
      <c r="F1450" t="s">
        <v>5994</v>
      </c>
      <c r="H1450" s="19">
        <v>30000</v>
      </c>
      <c r="I1450" t="s">
        <v>535</v>
      </c>
      <c r="J1450" s="19">
        <f>+XC!E385</f>
        <v>0</v>
      </c>
      <c r="L1450" s="19">
        <f t="shared" si="74"/>
        <v>0</v>
      </c>
      <c r="M1450" s="19">
        <f t="shared" si="75"/>
        <v>0</v>
      </c>
      <c r="O1450" s="33">
        <f t="shared" si="76"/>
        <v>0</v>
      </c>
    </row>
    <row r="1451" spans="1:15" x14ac:dyDescent="0.4">
      <c r="A1451" t="s">
        <v>465</v>
      </c>
      <c r="B1451" t="s">
        <v>2943</v>
      </c>
      <c r="C1451" t="s">
        <v>548</v>
      </c>
      <c r="F1451" t="s">
        <v>5995</v>
      </c>
      <c r="H1451" s="19">
        <v>30000</v>
      </c>
      <c r="I1451" t="s">
        <v>537</v>
      </c>
      <c r="J1451" s="19">
        <f>+XC!E386</f>
        <v>0</v>
      </c>
      <c r="L1451" s="19">
        <f t="shared" si="74"/>
        <v>0</v>
      </c>
      <c r="M1451" s="19">
        <f t="shared" si="75"/>
        <v>0</v>
      </c>
      <c r="O1451" s="33">
        <f t="shared" si="76"/>
        <v>0</v>
      </c>
    </row>
    <row r="1452" spans="1:15" x14ac:dyDescent="0.4">
      <c r="A1452" t="s">
        <v>465</v>
      </c>
      <c r="B1452" t="s">
        <v>2944</v>
      </c>
      <c r="C1452" t="s">
        <v>548</v>
      </c>
      <c r="F1452" t="s">
        <v>5996</v>
      </c>
      <c r="H1452" s="19">
        <v>30000</v>
      </c>
      <c r="I1452" t="s">
        <v>540</v>
      </c>
      <c r="J1452" s="19">
        <f>+XC!E387</f>
        <v>0</v>
      </c>
      <c r="L1452" s="19">
        <f t="shared" si="74"/>
        <v>0</v>
      </c>
      <c r="M1452" s="19">
        <f t="shared" si="75"/>
        <v>0</v>
      </c>
      <c r="O1452" s="33">
        <f t="shared" si="76"/>
        <v>0</v>
      </c>
    </row>
    <row r="1453" spans="1:15" x14ac:dyDescent="0.4">
      <c r="A1453" t="s">
        <v>465</v>
      </c>
      <c r="B1453" t="s">
        <v>2945</v>
      </c>
      <c r="C1453" t="s">
        <v>549</v>
      </c>
      <c r="F1453" t="s">
        <v>5997</v>
      </c>
      <c r="H1453" s="19">
        <v>26000</v>
      </c>
      <c r="I1453" t="s">
        <v>547</v>
      </c>
      <c r="J1453" s="19">
        <f>+XC!E388</f>
        <v>0</v>
      </c>
      <c r="L1453" s="19">
        <f t="shared" si="74"/>
        <v>0</v>
      </c>
      <c r="M1453" s="19">
        <f t="shared" si="75"/>
        <v>0</v>
      </c>
      <c r="O1453" s="33">
        <f t="shared" si="76"/>
        <v>0</v>
      </c>
    </row>
    <row r="1454" spans="1:15" x14ac:dyDescent="0.4">
      <c r="A1454" t="s">
        <v>465</v>
      </c>
      <c r="B1454" t="s">
        <v>2946</v>
      </c>
      <c r="C1454" t="s">
        <v>549</v>
      </c>
      <c r="F1454" t="s">
        <v>5998</v>
      </c>
      <c r="H1454" s="19">
        <v>26000</v>
      </c>
      <c r="I1454" t="s">
        <v>531</v>
      </c>
      <c r="J1454" s="19">
        <f>+XC!E389</f>
        <v>0</v>
      </c>
      <c r="L1454" s="19">
        <f t="shared" si="74"/>
        <v>0</v>
      </c>
      <c r="M1454" s="19">
        <f t="shared" si="75"/>
        <v>0</v>
      </c>
      <c r="O1454" s="33">
        <f t="shared" si="76"/>
        <v>0</v>
      </c>
    </row>
    <row r="1455" spans="1:15" x14ac:dyDescent="0.4">
      <c r="A1455" t="s">
        <v>465</v>
      </c>
      <c r="B1455" t="s">
        <v>2947</v>
      </c>
      <c r="C1455" t="s">
        <v>549</v>
      </c>
      <c r="F1455" t="s">
        <v>5999</v>
      </c>
      <c r="H1455" s="19">
        <v>26000</v>
      </c>
      <c r="I1455" t="s">
        <v>532</v>
      </c>
      <c r="J1455" s="19">
        <f>+XC!E390</f>
        <v>0</v>
      </c>
      <c r="L1455" s="19">
        <f t="shared" si="74"/>
        <v>0</v>
      </c>
      <c r="M1455" s="19">
        <f t="shared" si="75"/>
        <v>0</v>
      </c>
      <c r="O1455" s="33">
        <f t="shared" si="76"/>
        <v>0</v>
      </c>
    </row>
    <row r="1456" spans="1:15" x14ac:dyDescent="0.4">
      <c r="A1456" t="s">
        <v>465</v>
      </c>
      <c r="B1456" t="s">
        <v>2948</v>
      </c>
      <c r="C1456" t="s">
        <v>549</v>
      </c>
      <c r="F1456" t="s">
        <v>6000</v>
      </c>
      <c r="H1456" s="19">
        <v>26000</v>
      </c>
      <c r="I1456" t="s">
        <v>510</v>
      </c>
      <c r="J1456" s="19">
        <f>+XC!E391</f>
        <v>0</v>
      </c>
      <c r="L1456" s="19">
        <f t="shared" si="74"/>
        <v>0</v>
      </c>
      <c r="M1456" s="19">
        <f t="shared" si="75"/>
        <v>0</v>
      </c>
      <c r="O1456" s="33">
        <f t="shared" si="76"/>
        <v>0</v>
      </c>
    </row>
    <row r="1457" spans="1:15" x14ac:dyDescent="0.4">
      <c r="A1457" t="s">
        <v>465</v>
      </c>
      <c r="B1457" t="s">
        <v>2949</v>
      </c>
      <c r="C1457" t="s">
        <v>549</v>
      </c>
      <c r="F1457" t="s">
        <v>6001</v>
      </c>
      <c r="H1457" s="19">
        <v>26000</v>
      </c>
      <c r="I1457" t="s">
        <v>512</v>
      </c>
      <c r="J1457" s="19">
        <f>+XC!E392</f>
        <v>0</v>
      </c>
      <c r="L1457" s="19">
        <f t="shared" si="74"/>
        <v>0</v>
      </c>
      <c r="M1457" s="19">
        <f t="shared" si="75"/>
        <v>0</v>
      </c>
      <c r="O1457" s="33">
        <f t="shared" si="76"/>
        <v>0</v>
      </c>
    </row>
    <row r="1458" spans="1:15" x14ac:dyDescent="0.4">
      <c r="A1458" t="s">
        <v>465</v>
      </c>
      <c r="B1458" t="s">
        <v>2950</v>
      </c>
      <c r="C1458" t="s">
        <v>549</v>
      </c>
      <c r="F1458" t="s">
        <v>6002</v>
      </c>
      <c r="H1458" s="19">
        <v>26000</v>
      </c>
      <c r="I1458" t="s">
        <v>514</v>
      </c>
      <c r="J1458" s="19">
        <f>+XC!E393</f>
        <v>0</v>
      </c>
      <c r="L1458" s="19">
        <f t="shared" si="74"/>
        <v>0</v>
      </c>
      <c r="M1458" s="19">
        <f t="shared" si="75"/>
        <v>0</v>
      </c>
      <c r="O1458" s="33">
        <f t="shared" si="76"/>
        <v>0</v>
      </c>
    </row>
    <row r="1459" spans="1:15" x14ac:dyDescent="0.4">
      <c r="A1459" t="s">
        <v>465</v>
      </c>
      <c r="B1459" t="s">
        <v>2951</v>
      </c>
      <c r="C1459" t="s">
        <v>549</v>
      </c>
      <c r="F1459" t="s">
        <v>6003</v>
      </c>
      <c r="H1459" s="19">
        <v>26000</v>
      </c>
      <c r="I1459" t="s">
        <v>516</v>
      </c>
      <c r="J1459" s="19">
        <f>+XC!E394</f>
        <v>0</v>
      </c>
      <c r="L1459" s="19">
        <f t="shared" si="74"/>
        <v>0</v>
      </c>
      <c r="M1459" s="19">
        <f t="shared" si="75"/>
        <v>0</v>
      </c>
      <c r="O1459" s="33">
        <f t="shared" si="76"/>
        <v>0</v>
      </c>
    </row>
    <row r="1460" spans="1:15" x14ac:dyDescent="0.4">
      <c r="A1460" t="s">
        <v>465</v>
      </c>
      <c r="B1460" t="s">
        <v>2952</v>
      </c>
      <c r="C1460" t="s">
        <v>549</v>
      </c>
      <c r="F1460" t="s">
        <v>6004</v>
      </c>
      <c r="H1460" s="19">
        <v>26000</v>
      </c>
      <c r="I1460" t="s">
        <v>518</v>
      </c>
      <c r="J1460" s="19">
        <f>+XC!E395</f>
        <v>0</v>
      </c>
      <c r="L1460" s="19">
        <f t="shared" si="74"/>
        <v>0</v>
      </c>
      <c r="M1460" s="19">
        <f t="shared" si="75"/>
        <v>0</v>
      </c>
      <c r="O1460" s="33">
        <f t="shared" si="76"/>
        <v>0</v>
      </c>
    </row>
    <row r="1461" spans="1:15" x14ac:dyDescent="0.4">
      <c r="A1461" t="s">
        <v>465</v>
      </c>
      <c r="B1461" t="s">
        <v>2953</v>
      </c>
      <c r="C1461" t="s">
        <v>549</v>
      </c>
      <c r="F1461" t="s">
        <v>6005</v>
      </c>
      <c r="H1461" s="19">
        <v>26000</v>
      </c>
      <c r="I1461" t="s">
        <v>520</v>
      </c>
      <c r="J1461" s="19">
        <f>+XC!E396</f>
        <v>0</v>
      </c>
      <c r="L1461" s="19">
        <f t="shared" si="74"/>
        <v>0</v>
      </c>
      <c r="M1461" s="19">
        <f t="shared" si="75"/>
        <v>0</v>
      </c>
      <c r="O1461" s="33">
        <f t="shared" si="76"/>
        <v>0</v>
      </c>
    </row>
    <row r="1462" spans="1:15" x14ac:dyDescent="0.4">
      <c r="A1462" t="s">
        <v>465</v>
      </c>
      <c r="B1462" t="s">
        <v>2954</v>
      </c>
      <c r="C1462" t="s">
        <v>549</v>
      </c>
      <c r="F1462" t="s">
        <v>6006</v>
      </c>
      <c r="H1462" s="19">
        <v>26000</v>
      </c>
      <c r="I1462" t="s">
        <v>522</v>
      </c>
      <c r="J1462" s="19">
        <f>+XC!E397</f>
        <v>0</v>
      </c>
      <c r="L1462" s="19">
        <f t="shared" si="74"/>
        <v>0</v>
      </c>
      <c r="M1462" s="19">
        <f t="shared" si="75"/>
        <v>0</v>
      </c>
      <c r="O1462" s="33">
        <f t="shared" si="76"/>
        <v>0</v>
      </c>
    </row>
    <row r="1463" spans="1:15" x14ac:dyDescent="0.4">
      <c r="A1463" t="s">
        <v>465</v>
      </c>
      <c r="B1463" t="s">
        <v>2955</v>
      </c>
      <c r="C1463" t="s">
        <v>549</v>
      </c>
      <c r="F1463" t="s">
        <v>6007</v>
      </c>
      <c r="H1463" s="19">
        <v>26000</v>
      </c>
      <c r="I1463" t="s">
        <v>524</v>
      </c>
      <c r="J1463" s="19">
        <f>+XC!E398</f>
        <v>0</v>
      </c>
      <c r="L1463" s="19">
        <f t="shared" si="74"/>
        <v>0</v>
      </c>
      <c r="M1463" s="19">
        <f t="shared" si="75"/>
        <v>0</v>
      </c>
      <c r="O1463" s="33">
        <f t="shared" si="76"/>
        <v>0</v>
      </c>
    </row>
    <row r="1464" spans="1:15" x14ac:dyDescent="0.4">
      <c r="A1464" t="s">
        <v>465</v>
      </c>
      <c r="B1464" t="s">
        <v>2956</v>
      </c>
      <c r="C1464" t="s">
        <v>549</v>
      </c>
      <c r="F1464" t="s">
        <v>6008</v>
      </c>
      <c r="H1464" s="19">
        <v>26000</v>
      </c>
      <c r="I1464" t="s">
        <v>526</v>
      </c>
      <c r="J1464" s="19">
        <f>+XC!E399</f>
        <v>0</v>
      </c>
      <c r="L1464" s="19">
        <f t="shared" si="74"/>
        <v>0</v>
      </c>
      <c r="M1464" s="19">
        <f t="shared" si="75"/>
        <v>0</v>
      </c>
      <c r="O1464" s="33">
        <f t="shared" si="76"/>
        <v>0</v>
      </c>
    </row>
    <row r="1465" spans="1:15" x14ac:dyDescent="0.4">
      <c r="A1465" t="s">
        <v>465</v>
      </c>
      <c r="B1465" t="s">
        <v>2957</v>
      </c>
      <c r="C1465" t="s">
        <v>549</v>
      </c>
      <c r="F1465" t="s">
        <v>6009</v>
      </c>
      <c r="H1465" s="19">
        <v>26000</v>
      </c>
      <c r="I1465" t="s">
        <v>535</v>
      </c>
      <c r="J1465" s="19">
        <f>+XC!E400</f>
        <v>0</v>
      </c>
      <c r="L1465" s="19">
        <f t="shared" si="74"/>
        <v>0</v>
      </c>
      <c r="M1465" s="19">
        <f t="shared" si="75"/>
        <v>0</v>
      </c>
      <c r="O1465" s="33">
        <f t="shared" si="76"/>
        <v>0</v>
      </c>
    </row>
    <row r="1466" spans="1:15" x14ac:dyDescent="0.4">
      <c r="A1466" t="s">
        <v>465</v>
      </c>
      <c r="B1466" t="s">
        <v>2958</v>
      </c>
      <c r="C1466" t="s">
        <v>549</v>
      </c>
      <c r="F1466" t="s">
        <v>6010</v>
      </c>
      <c r="H1466" s="19">
        <v>26000</v>
      </c>
      <c r="I1466" t="s">
        <v>537</v>
      </c>
      <c r="J1466" s="19">
        <f>+XC!E401</f>
        <v>0</v>
      </c>
      <c r="L1466" s="19">
        <f t="shared" si="74"/>
        <v>0</v>
      </c>
      <c r="M1466" s="19">
        <f t="shared" si="75"/>
        <v>0</v>
      </c>
      <c r="O1466" s="33">
        <f t="shared" si="76"/>
        <v>0</v>
      </c>
    </row>
    <row r="1467" spans="1:15" x14ac:dyDescent="0.4">
      <c r="A1467" t="s">
        <v>465</v>
      </c>
      <c r="B1467" t="s">
        <v>2959</v>
      </c>
      <c r="C1467" t="s">
        <v>549</v>
      </c>
      <c r="F1467" t="s">
        <v>6011</v>
      </c>
      <c r="H1467" s="19">
        <v>26000</v>
      </c>
      <c r="I1467" t="s">
        <v>540</v>
      </c>
      <c r="J1467" s="19">
        <f>+XC!E402</f>
        <v>0</v>
      </c>
      <c r="L1467" s="19">
        <f t="shared" si="74"/>
        <v>0</v>
      </c>
      <c r="M1467" s="19">
        <f t="shared" si="75"/>
        <v>0</v>
      </c>
      <c r="O1467" s="33">
        <f t="shared" si="76"/>
        <v>0</v>
      </c>
    </row>
    <row r="1468" spans="1:15" x14ac:dyDescent="0.4">
      <c r="A1468" t="s">
        <v>465</v>
      </c>
      <c r="B1468" t="s">
        <v>2960</v>
      </c>
      <c r="C1468" t="s">
        <v>550</v>
      </c>
      <c r="F1468" t="s">
        <v>6012</v>
      </c>
      <c r="H1468" s="19">
        <v>24000</v>
      </c>
      <c r="I1468" t="s">
        <v>547</v>
      </c>
      <c r="J1468" s="19">
        <f>+XC!E403</f>
        <v>0</v>
      </c>
      <c r="L1468" s="19">
        <f t="shared" si="74"/>
        <v>0</v>
      </c>
      <c r="M1468" s="19">
        <f t="shared" si="75"/>
        <v>0</v>
      </c>
      <c r="O1468" s="33">
        <f t="shared" si="76"/>
        <v>0</v>
      </c>
    </row>
    <row r="1469" spans="1:15" x14ac:dyDescent="0.4">
      <c r="A1469" t="s">
        <v>465</v>
      </c>
      <c r="B1469" t="s">
        <v>2961</v>
      </c>
      <c r="C1469" t="s">
        <v>550</v>
      </c>
      <c r="F1469" t="s">
        <v>6013</v>
      </c>
      <c r="H1469" s="19">
        <v>24000</v>
      </c>
      <c r="I1469" t="s">
        <v>531</v>
      </c>
      <c r="J1469" s="19">
        <f>+XC!E404</f>
        <v>0</v>
      </c>
      <c r="L1469" s="19">
        <f t="shared" si="74"/>
        <v>0</v>
      </c>
      <c r="M1469" s="19">
        <f t="shared" si="75"/>
        <v>0</v>
      </c>
      <c r="O1469" s="33">
        <f t="shared" si="76"/>
        <v>0</v>
      </c>
    </row>
    <row r="1470" spans="1:15" x14ac:dyDescent="0.4">
      <c r="A1470" t="s">
        <v>465</v>
      </c>
      <c r="B1470" t="s">
        <v>2962</v>
      </c>
      <c r="C1470" t="s">
        <v>550</v>
      </c>
      <c r="F1470" t="s">
        <v>6014</v>
      </c>
      <c r="H1470" s="19">
        <v>24000</v>
      </c>
      <c r="I1470" t="s">
        <v>532</v>
      </c>
      <c r="J1470" s="19">
        <f>+XC!E405</f>
        <v>0</v>
      </c>
      <c r="L1470" s="19">
        <f t="shared" si="74"/>
        <v>0</v>
      </c>
      <c r="M1470" s="19">
        <f t="shared" si="75"/>
        <v>0</v>
      </c>
      <c r="O1470" s="33">
        <f t="shared" si="76"/>
        <v>0</v>
      </c>
    </row>
    <row r="1471" spans="1:15" x14ac:dyDescent="0.4">
      <c r="A1471" t="s">
        <v>465</v>
      </c>
      <c r="B1471" t="s">
        <v>2963</v>
      </c>
      <c r="C1471" t="s">
        <v>550</v>
      </c>
      <c r="F1471" t="s">
        <v>6015</v>
      </c>
      <c r="H1471" s="19">
        <v>24000</v>
      </c>
      <c r="I1471" t="s">
        <v>510</v>
      </c>
      <c r="J1471" s="19">
        <f>+XC!E406</f>
        <v>0</v>
      </c>
      <c r="L1471" s="19">
        <f t="shared" si="74"/>
        <v>0</v>
      </c>
      <c r="M1471" s="19">
        <f t="shared" si="75"/>
        <v>0</v>
      </c>
      <c r="O1471" s="33">
        <f t="shared" si="76"/>
        <v>0</v>
      </c>
    </row>
    <row r="1472" spans="1:15" x14ac:dyDescent="0.4">
      <c r="A1472" t="s">
        <v>465</v>
      </c>
      <c r="B1472" t="s">
        <v>2964</v>
      </c>
      <c r="C1472" t="s">
        <v>550</v>
      </c>
      <c r="F1472" t="s">
        <v>6016</v>
      </c>
      <c r="H1472" s="19">
        <v>24000</v>
      </c>
      <c r="I1472" t="s">
        <v>512</v>
      </c>
      <c r="J1472" s="19">
        <f>+XC!E407</f>
        <v>0</v>
      </c>
      <c r="L1472" s="19">
        <f t="shared" si="74"/>
        <v>0</v>
      </c>
      <c r="M1472" s="19">
        <f t="shared" si="75"/>
        <v>0</v>
      </c>
      <c r="O1472" s="33">
        <f t="shared" si="76"/>
        <v>0</v>
      </c>
    </row>
    <row r="1473" spans="1:15" x14ac:dyDescent="0.4">
      <c r="A1473" t="s">
        <v>465</v>
      </c>
      <c r="B1473" t="s">
        <v>2965</v>
      </c>
      <c r="C1473" t="s">
        <v>550</v>
      </c>
      <c r="F1473" t="s">
        <v>6017</v>
      </c>
      <c r="H1473" s="19">
        <v>24000</v>
      </c>
      <c r="I1473" t="s">
        <v>514</v>
      </c>
      <c r="J1473" s="19">
        <f>+XC!E408</f>
        <v>0</v>
      </c>
      <c r="L1473" s="19">
        <f t="shared" si="74"/>
        <v>0</v>
      </c>
      <c r="M1473" s="19">
        <f t="shared" si="75"/>
        <v>0</v>
      </c>
      <c r="O1473" s="33">
        <f t="shared" si="76"/>
        <v>0</v>
      </c>
    </row>
    <row r="1474" spans="1:15" x14ac:dyDescent="0.4">
      <c r="A1474" t="s">
        <v>465</v>
      </c>
      <c r="B1474" t="s">
        <v>2966</v>
      </c>
      <c r="C1474" t="s">
        <v>550</v>
      </c>
      <c r="F1474" t="s">
        <v>6018</v>
      </c>
      <c r="H1474" s="19">
        <v>24000</v>
      </c>
      <c r="I1474" t="s">
        <v>516</v>
      </c>
      <c r="J1474" s="19">
        <f>+XC!E409</f>
        <v>0</v>
      </c>
      <c r="L1474" s="19">
        <f t="shared" si="74"/>
        <v>0</v>
      </c>
      <c r="M1474" s="19">
        <f t="shared" si="75"/>
        <v>0</v>
      </c>
      <c r="O1474" s="33">
        <f t="shared" si="76"/>
        <v>0</v>
      </c>
    </row>
    <row r="1475" spans="1:15" x14ac:dyDescent="0.4">
      <c r="A1475" t="s">
        <v>465</v>
      </c>
      <c r="B1475" t="s">
        <v>2967</v>
      </c>
      <c r="C1475" t="s">
        <v>550</v>
      </c>
      <c r="F1475" t="s">
        <v>6019</v>
      </c>
      <c r="H1475" s="19">
        <v>24000</v>
      </c>
      <c r="I1475" t="s">
        <v>518</v>
      </c>
      <c r="J1475" s="19">
        <f>+XC!E410</f>
        <v>0</v>
      </c>
      <c r="L1475" s="19">
        <f t="shared" si="74"/>
        <v>0</v>
      </c>
      <c r="M1475" s="19">
        <f t="shared" si="75"/>
        <v>0</v>
      </c>
      <c r="O1475" s="33">
        <f t="shared" si="76"/>
        <v>0</v>
      </c>
    </row>
    <row r="1476" spans="1:15" x14ac:dyDescent="0.4">
      <c r="A1476" t="s">
        <v>465</v>
      </c>
      <c r="B1476" t="s">
        <v>2968</v>
      </c>
      <c r="C1476" t="s">
        <v>550</v>
      </c>
      <c r="F1476" t="s">
        <v>6020</v>
      </c>
      <c r="H1476" s="19">
        <v>24000</v>
      </c>
      <c r="I1476" t="s">
        <v>520</v>
      </c>
      <c r="J1476" s="19">
        <f>+XC!E411</f>
        <v>0</v>
      </c>
      <c r="L1476" s="19">
        <f t="shared" ref="L1476:L1539" si="77">+J1476+K1476</f>
        <v>0</v>
      </c>
      <c r="M1476" s="19">
        <f t="shared" ref="M1476:M1539" si="78">+J1476*H1476</f>
        <v>0</v>
      </c>
      <c r="O1476" s="33">
        <f t="shared" ref="O1476:O1539" si="79">+J1476-N1476</f>
        <v>0</v>
      </c>
    </row>
    <row r="1477" spans="1:15" x14ac:dyDescent="0.4">
      <c r="A1477" t="s">
        <v>465</v>
      </c>
      <c r="B1477" t="s">
        <v>2969</v>
      </c>
      <c r="C1477" t="s">
        <v>550</v>
      </c>
      <c r="F1477" t="s">
        <v>6021</v>
      </c>
      <c r="H1477" s="19">
        <v>24000</v>
      </c>
      <c r="I1477" t="s">
        <v>522</v>
      </c>
      <c r="J1477" s="19">
        <f>+XC!E412</f>
        <v>0</v>
      </c>
      <c r="L1477" s="19">
        <f t="shared" si="77"/>
        <v>0</v>
      </c>
      <c r="M1477" s="19">
        <f t="shared" si="78"/>
        <v>0</v>
      </c>
      <c r="O1477" s="33">
        <f t="shared" si="79"/>
        <v>0</v>
      </c>
    </row>
    <row r="1478" spans="1:15" x14ac:dyDescent="0.4">
      <c r="A1478" t="s">
        <v>465</v>
      </c>
      <c r="B1478" t="s">
        <v>2970</v>
      </c>
      <c r="C1478" t="s">
        <v>550</v>
      </c>
      <c r="F1478" t="s">
        <v>6022</v>
      </c>
      <c r="H1478" s="19">
        <v>24000</v>
      </c>
      <c r="I1478" t="s">
        <v>524</v>
      </c>
      <c r="J1478" s="19">
        <f>+XC!E413</f>
        <v>0</v>
      </c>
      <c r="L1478" s="19">
        <f t="shared" si="77"/>
        <v>0</v>
      </c>
      <c r="M1478" s="19">
        <f t="shared" si="78"/>
        <v>0</v>
      </c>
      <c r="O1478" s="33">
        <f t="shared" si="79"/>
        <v>0</v>
      </c>
    </row>
    <row r="1479" spans="1:15" x14ac:dyDescent="0.4">
      <c r="A1479" t="s">
        <v>465</v>
      </c>
      <c r="B1479" t="s">
        <v>2971</v>
      </c>
      <c r="C1479" t="s">
        <v>550</v>
      </c>
      <c r="F1479" t="s">
        <v>6023</v>
      </c>
      <c r="H1479" s="19">
        <v>24000</v>
      </c>
      <c r="I1479" t="s">
        <v>526</v>
      </c>
      <c r="J1479" s="19">
        <f>+XC!E414</f>
        <v>0</v>
      </c>
      <c r="L1479" s="19">
        <f t="shared" si="77"/>
        <v>0</v>
      </c>
      <c r="M1479" s="19">
        <f t="shared" si="78"/>
        <v>0</v>
      </c>
      <c r="O1479" s="33">
        <f t="shared" si="79"/>
        <v>0</v>
      </c>
    </row>
    <row r="1480" spans="1:15" x14ac:dyDescent="0.4">
      <c r="A1480" t="s">
        <v>465</v>
      </c>
      <c r="B1480" t="s">
        <v>2972</v>
      </c>
      <c r="C1480" t="s">
        <v>550</v>
      </c>
      <c r="F1480" t="s">
        <v>6024</v>
      </c>
      <c r="H1480" s="19">
        <v>24000</v>
      </c>
      <c r="I1480" t="s">
        <v>535</v>
      </c>
      <c r="J1480" s="19">
        <f>+XC!E415</f>
        <v>0</v>
      </c>
      <c r="L1480" s="19">
        <f t="shared" si="77"/>
        <v>0</v>
      </c>
      <c r="M1480" s="19">
        <f t="shared" si="78"/>
        <v>0</v>
      </c>
      <c r="O1480" s="33">
        <f t="shared" si="79"/>
        <v>0</v>
      </c>
    </row>
    <row r="1481" spans="1:15" x14ac:dyDescent="0.4">
      <c r="A1481" t="s">
        <v>465</v>
      </c>
      <c r="B1481" t="s">
        <v>2973</v>
      </c>
      <c r="C1481" t="s">
        <v>550</v>
      </c>
      <c r="F1481" t="s">
        <v>6025</v>
      </c>
      <c r="H1481" s="19">
        <v>24000</v>
      </c>
      <c r="I1481" t="s">
        <v>537</v>
      </c>
      <c r="J1481" s="19">
        <f>+XC!E416</f>
        <v>0</v>
      </c>
      <c r="L1481" s="19">
        <f t="shared" si="77"/>
        <v>0</v>
      </c>
      <c r="M1481" s="19">
        <f t="shared" si="78"/>
        <v>0</v>
      </c>
      <c r="O1481" s="33">
        <f t="shared" si="79"/>
        <v>0</v>
      </c>
    </row>
    <row r="1482" spans="1:15" x14ac:dyDescent="0.4">
      <c r="A1482" t="s">
        <v>465</v>
      </c>
      <c r="B1482" t="s">
        <v>2974</v>
      </c>
      <c r="C1482" t="s">
        <v>550</v>
      </c>
      <c r="F1482" t="s">
        <v>6026</v>
      </c>
      <c r="H1482" s="19">
        <v>24000</v>
      </c>
      <c r="I1482" t="s">
        <v>540</v>
      </c>
      <c r="J1482" s="19">
        <f>+XC!E417</f>
        <v>0</v>
      </c>
      <c r="L1482" s="19">
        <f t="shared" si="77"/>
        <v>0</v>
      </c>
      <c r="M1482" s="19">
        <f t="shared" si="78"/>
        <v>0</v>
      </c>
      <c r="O1482" s="33">
        <f t="shared" si="79"/>
        <v>0</v>
      </c>
    </row>
    <row r="1483" spans="1:15" x14ac:dyDescent="0.4">
      <c r="A1483" t="s">
        <v>465</v>
      </c>
      <c r="B1483" t="s">
        <v>2975</v>
      </c>
      <c r="C1483" t="s">
        <v>550</v>
      </c>
      <c r="F1483" t="s">
        <v>6027</v>
      </c>
      <c r="H1483" s="19">
        <v>24000</v>
      </c>
      <c r="I1483" t="s">
        <v>551</v>
      </c>
      <c r="J1483" s="19">
        <f>+XC!E418</f>
        <v>0</v>
      </c>
      <c r="L1483" s="19">
        <f t="shared" si="77"/>
        <v>0</v>
      </c>
      <c r="M1483" s="19">
        <f t="shared" si="78"/>
        <v>0</v>
      </c>
      <c r="O1483" s="33">
        <f t="shared" si="79"/>
        <v>0</v>
      </c>
    </row>
    <row r="1484" spans="1:15" x14ac:dyDescent="0.4">
      <c r="A1484" t="s">
        <v>465</v>
      </c>
      <c r="B1484" t="s">
        <v>2976</v>
      </c>
      <c r="C1484" t="s">
        <v>550</v>
      </c>
      <c r="F1484" t="s">
        <v>6028</v>
      </c>
      <c r="H1484" s="19">
        <v>24000</v>
      </c>
      <c r="I1484" t="s">
        <v>552</v>
      </c>
      <c r="J1484" s="19">
        <f>+XC!E419</f>
        <v>0</v>
      </c>
      <c r="L1484" s="19">
        <f t="shared" si="77"/>
        <v>0</v>
      </c>
      <c r="M1484" s="19">
        <f t="shared" si="78"/>
        <v>0</v>
      </c>
      <c r="O1484" s="33">
        <f t="shared" si="79"/>
        <v>0</v>
      </c>
    </row>
    <row r="1485" spans="1:15" x14ac:dyDescent="0.4">
      <c r="A1485" t="s">
        <v>465</v>
      </c>
      <c r="B1485" t="s">
        <v>2977</v>
      </c>
      <c r="C1485" t="s">
        <v>550</v>
      </c>
      <c r="F1485" t="s">
        <v>6029</v>
      </c>
      <c r="H1485" s="19">
        <v>24000</v>
      </c>
      <c r="I1485" t="s">
        <v>553</v>
      </c>
      <c r="J1485" s="19">
        <f>+XC!E420</f>
        <v>0</v>
      </c>
      <c r="L1485" s="19">
        <f t="shared" si="77"/>
        <v>0</v>
      </c>
      <c r="M1485" s="19">
        <f t="shared" si="78"/>
        <v>0</v>
      </c>
      <c r="O1485" s="33">
        <f t="shared" si="79"/>
        <v>0</v>
      </c>
    </row>
    <row r="1486" spans="1:15" x14ac:dyDescent="0.4">
      <c r="A1486" t="s">
        <v>465</v>
      </c>
      <c r="B1486" t="s">
        <v>2978</v>
      </c>
      <c r="C1486" t="s">
        <v>554</v>
      </c>
      <c r="F1486" t="s">
        <v>6030</v>
      </c>
      <c r="H1486" s="19">
        <v>30000</v>
      </c>
      <c r="I1486" t="s">
        <v>547</v>
      </c>
      <c r="J1486" s="19">
        <f>+XC!E421</f>
        <v>0</v>
      </c>
      <c r="L1486" s="19">
        <f t="shared" si="77"/>
        <v>0</v>
      </c>
      <c r="M1486" s="19">
        <f t="shared" si="78"/>
        <v>0</v>
      </c>
      <c r="O1486" s="33">
        <f t="shared" si="79"/>
        <v>0</v>
      </c>
    </row>
    <row r="1487" spans="1:15" x14ac:dyDescent="0.4">
      <c r="A1487" t="s">
        <v>465</v>
      </c>
      <c r="B1487" t="s">
        <v>2979</v>
      </c>
      <c r="C1487" t="s">
        <v>554</v>
      </c>
      <c r="F1487" t="s">
        <v>6031</v>
      </c>
      <c r="H1487" s="19">
        <v>30000</v>
      </c>
      <c r="I1487" t="s">
        <v>531</v>
      </c>
      <c r="J1487" s="19">
        <f>+XC!E422</f>
        <v>0</v>
      </c>
      <c r="L1487" s="19">
        <f t="shared" si="77"/>
        <v>0</v>
      </c>
      <c r="M1487" s="19">
        <f t="shared" si="78"/>
        <v>0</v>
      </c>
      <c r="O1487" s="33">
        <f t="shared" si="79"/>
        <v>0</v>
      </c>
    </row>
    <row r="1488" spans="1:15" x14ac:dyDescent="0.4">
      <c r="A1488" t="s">
        <v>465</v>
      </c>
      <c r="B1488" t="s">
        <v>2980</v>
      </c>
      <c r="C1488" t="s">
        <v>554</v>
      </c>
      <c r="F1488" t="s">
        <v>6032</v>
      </c>
      <c r="H1488" s="19">
        <v>30000</v>
      </c>
      <c r="I1488" t="s">
        <v>532</v>
      </c>
      <c r="J1488" s="19">
        <f>+XC!E423</f>
        <v>0</v>
      </c>
      <c r="L1488" s="19">
        <f t="shared" si="77"/>
        <v>0</v>
      </c>
      <c r="M1488" s="19">
        <f t="shared" si="78"/>
        <v>0</v>
      </c>
      <c r="O1488" s="33">
        <f t="shared" si="79"/>
        <v>0</v>
      </c>
    </row>
    <row r="1489" spans="1:15" x14ac:dyDescent="0.4">
      <c r="A1489" t="s">
        <v>465</v>
      </c>
      <c r="B1489" t="s">
        <v>2981</v>
      </c>
      <c r="C1489" t="s">
        <v>554</v>
      </c>
      <c r="F1489" t="s">
        <v>6033</v>
      </c>
      <c r="H1489" s="19">
        <v>30000</v>
      </c>
      <c r="I1489" t="s">
        <v>510</v>
      </c>
      <c r="J1489" s="19">
        <f>+XC!E424</f>
        <v>0</v>
      </c>
      <c r="L1489" s="19">
        <f t="shared" si="77"/>
        <v>0</v>
      </c>
      <c r="M1489" s="19">
        <f t="shared" si="78"/>
        <v>0</v>
      </c>
      <c r="O1489" s="33">
        <f t="shared" si="79"/>
        <v>0</v>
      </c>
    </row>
    <row r="1490" spans="1:15" x14ac:dyDescent="0.4">
      <c r="A1490" t="s">
        <v>465</v>
      </c>
      <c r="B1490" t="s">
        <v>2982</v>
      </c>
      <c r="C1490" t="s">
        <v>554</v>
      </c>
      <c r="F1490" t="s">
        <v>6034</v>
      </c>
      <c r="H1490" s="19">
        <v>30000</v>
      </c>
      <c r="I1490" t="s">
        <v>512</v>
      </c>
      <c r="J1490" s="19">
        <f>+XC!E425</f>
        <v>0</v>
      </c>
      <c r="L1490" s="19">
        <f t="shared" si="77"/>
        <v>0</v>
      </c>
      <c r="M1490" s="19">
        <f t="shared" si="78"/>
        <v>0</v>
      </c>
      <c r="O1490" s="33">
        <f t="shared" si="79"/>
        <v>0</v>
      </c>
    </row>
    <row r="1491" spans="1:15" x14ac:dyDescent="0.4">
      <c r="A1491" t="s">
        <v>465</v>
      </c>
      <c r="B1491" t="s">
        <v>2983</v>
      </c>
      <c r="C1491" t="s">
        <v>554</v>
      </c>
      <c r="F1491" t="s">
        <v>6035</v>
      </c>
      <c r="H1491" s="19">
        <v>30000</v>
      </c>
      <c r="I1491" t="s">
        <v>514</v>
      </c>
      <c r="J1491" s="19">
        <f>+XC!E426</f>
        <v>0</v>
      </c>
      <c r="L1491" s="19">
        <f t="shared" si="77"/>
        <v>0</v>
      </c>
      <c r="M1491" s="19">
        <f t="shared" si="78"/>
        <v>0</v>
      </c>
      <c r="O1491" s="33">
        <f t="shared" si="79"/>
        <v>0</v>
      </c>
    </row>
    <row r="1492" spans="1:15" x14ac:dyDescent="0.4">
      <c r="A1492" t="s">
        <v>465</v>
      </c>
      <c r="B1492" t="s">
        <v>2984</v>
      </c>
      <c r="C1492" t="s">
        <v>554</v>
      </c>
      <c r="F1492" t="s">
        <v>6036</v>
      </c>
      <c r="H1492" s="19">
        <v>30000</v>
      </c>
      <c r="I1492" t="s">
        <v>516</v>
      </c>
      <c r="J1492" s="19">
        <f>+XC!E427</f>
        <v>0</v>
      </c>
      <c r="L1492" s="19">
        <f t="shared" si="77"/>
        <v>0</v>
      </c>
      <c r="M1492" s="19">
        <f t="shared" si="78"/>
        <v>0</v>
      </c>
      <c r="O1492" s="33">
        <f t="shared" si="79"/>
        <v>0</v>
      </c>
    </row>
    <row r="1493" spans="1:15" x14ac:dyDescent="0.4">
      <c r="A1493" t="s">
        <v>465</v>
      </c>
      <c r="B1493" t="s">
        <v>2985</v>
      </c>
      <c r="C1493" t="s">
        <v>554</v>
      </c>
      <c r="F1493" t="s">
        <v>6037</v>
      </c>
      <c r="H1493" s="19">
        <v>30000</v>
      </c>
      <c r="I1493" t="s">
        <v>518</v>
      </c>
      <c r="J1493" s="19">
        <f>+XC!E428</f>
        <v>0</v>
      </c>
      <c r="L1493" s="19">
        <f t="shared" si="77"/>
        <v>0</v>
      </c>
      <c r="M1493" s="19">
        <f t="shared" si="78"/>
        <v>0</v>
      </c>
      <c r="O1493" s="33">
        <f t="shared" si="79"/>
        <v>0</v>
      </c>
    </row>
    <row r="1494" spans="1:15" x14ac:dyDescent="0.4">
      <c r="A1494" t="s">
        <v>465</v>
      </c>
      <c r="B1494" t="s">
        <v>2986</v>
      </c>
      <c r="C1494" t="s">
        <v>554</v>
      </c>
      <c r="F1494" t="s">
        <v>6038</v>
      </c>
      <c r="H1494" s="19">
        <v>30000</v>
      </c>
      <c r="I1494" t="s">
        <v>520</v>
      </c>
      <c r="J1494" s="19">
        <f>+XC!E429</f>
        <v>0</v>
      </c>
      <c r="L1494" s="19">
        <f t="shared" si="77"/>
        <v>0</v>
      </c>
      <c r="M1494" s="19">
        <f t="shared" si="78"/>
        <v>0</v>
      </c>
      <c r="O1494" s="33">
        <f t="shared" si="79"/>
        <v>0</v>
      </c>
    </row>
    <row r="1495" spans="1:15" x14ac:dyDescent="0.4">
      <c r="A1495" t="s">
        <v>465</v>
      </c>
      <c r="B1495" t="s">
        <v>2987</v>
      </c>
      <c r="C1495" t="s">
        <v>554</v>
      </c>
      <c r="F1495" t="s">
        <v>6039</v>
      </c>
      <c r="H1495" s="19">
        <v>30000</v>
      </c>
      <c r="I1495" t="s">
        <v>522</v>
      </c>
      <c r="J1495" s="19">
        <f>+XC!E430</f>
        <v>0</v>
      </c>
      <c r="L1495" s="19">
        <f t="shared" si="77"/>
        <v>0</v>
      </c>
      <c r="M1495" s="19">
        <f t="shared" si="78"/>
        <v>0</v>
      </c>
      <c r="O1495" s="33">
        <f t="shared" si="79"/>
        <v>0</v>
      </c>
    </row>
    <row r="1496" spans="1:15" x14ac:dyDescent="0.4">
      <c r="A1496" t="s">
        <v>465</v>
      </c>
      <c r="B1496" t="s">
        <v>2988</v>
      </c>
      <c r="C1496" t="s">
        <v>554</v>
      </c>
      <c r="F1496" t="s">
        <v>6040</v>
      </c>
      <c r="H1496" s="19">
        <v>30000</v>
      </c>
      <c r="I1496" t="s">
        <v>524</v>
      </c>
      <c r="J1496" s="19">
        <f>+XC!E431</f>
        <v>0</v>
      </c>
      <c r="L1496" s="19">
        <f t="shared" si="77"/>
        <v>0</v>
      </c>
      <c r="M1496" s="19">
        <f t="shared" si="78"/>
        <v>0</v>
      </c>
      <c r="O1496" s="33">
        <f t="shared" si="79"/>
        <v>0</v>
      </c>
    </row>
    <row r="1497" spans="1:15" x14ac:dyDescent="0.4">
      <c r="A1497" t="s">
        <v>465</v>
      </c>
      <c r="B1497" t="s">
        <v>2989</v>
      </c>
      <c r="C1497" t="s">
        <v>554</v>
      </c>
      <c r="F1497" t="s">
        <v>6041</v>
      </c>
      <c r="H1497" s="19">
        <v>30000</v>
      </c>
      <c r="I1497" t="s">
        <v>526</v>
      </c>
      <c r="J1497" s="19">
        <f>+XC!E432</f>
        <v>0</v>
      </c>
      <c r="L1497" s="19">
        <f t="shared" si="77"/>
        <v>0</v>
      </c>
      <c r="M1497" s="19">
        <f t="shared" si="78"/>
        <v>0</v>
      </c>
      <c r="O1497" s="33">
        <f t="shared" si="79"/>
        <v>0</v>
      </c>
    </row>
    <row r="1498" spans="1:15" x14ac:dyDescent="0.4">
      <c r="A1498" t="s">
        <v>465</v>
      </c>
      <c r="B1498" t="s">
        <v>2990</v>
      </c>
      <c r="C1498" t="s">
        <v>554</v>
      </c>
      <c r="F1498" t="s">
        <v>6042</v>
      </c>
      <c r="H1498" s="19">
        <v>30000</v>
      </c>
      <c r="I1498" t="s">
        <v>535</v>
      </c>
      <c r="J1498" s="19">
        <f>+XC!E433</f>
        <v>0</v>
      </c>
      <c r="L1498" s="19">
        <f t="shared" si="77"/>
        <v>0</v>
      </c>
      <c r="M1498" s="19">
        <f t="shared" si="78"/>
        <v>0</v>
      </c>
      <c r="O1498" s="33">
        <f t="shared" si="79"/>
        <v>0</v>
      </c>
    </row>
    <row r="1499" spans="1:15" x14ac:dyDescent="0.4">
      <c r="A1499" t="s">
        <v>465</v>
      </c>
      <c r="B1499" t="s">
        <v>2991</v>
      </c>
      <c r="C1499" t="s">
        <v>554</v>
      </c>
      <c r="F1499" t="s">
        <v>6043</v>
      </c>
      <c r="H1499" s="19">
        <v>30000</v>
      </c>
      <c r="I1499" t="s">
        <v>537</v>
      </c>
      <c r="J1499" s="19">
        <f>+XC!E434</f>
        <v>0</v>
      </c>
      <c r="L1499" s="19">
        <f t="shared" si="77"/>
        <v>0</v>
      </c>
      <c r="M1499" s="19">
        <f t="shared" si="78"/>
        <v>0</v>
      </c>
      <c r="O1499" s="33">
        <f t="shared" si="79"/>
        <v>0</v>
      </c>
    </row>
    <row r="1500" spans="1:15" x14ac:dyDescent="0.4">
      <c r="A1500" t="s">
        <v>465</v>
      </c>
      <c r="B1500" t="s">
        <v>2992</v>
      </c>
      <c r="C1500" t="s">
        <v>554</v>
      </c>
      <c r="F1500" t="s">
        <v>6044</v>
      </c>
      <c r="H1500" s="19">
        <v>30000</v>
      </c>
      <c r="I1500" t="s">
        <v>540</v>
      </c>
      <c r="J1500" s="19">
        <f>+XC!E435</f>
        <v>0</v>
      </c>
      <c r="L1500" s="19">
        <f t="shared" si="77"/>
        <v>0</v>
      </c>
      <c r="M1500" s="19">
        <f t="shared" si="78"/>
        <v>0</v>
      </c>
      <c r="O1500" s="33">
        <f t="shared" si="79"/>
        <v>0</v>
      </c>
    </row>
    <row r="1501" spans="1:15" x14ac:dyDescent="0.4">
      <c r="A1501" t="s">
        <v>465</v>
      </c>
      <c r="B1501" t="s">
        <v>2993</v>
      </c>
      <c r="C1501" t="s">
        <v>555</v>
      </c>
      <c r="F1501" t="s">
        <v>6045</v>
      </c>
      <c r="H1501" s="19">
        <v>79000</v>
      </c>
      <c r="I1501" t="s">
        <v>531</v>
      </c>
      <c r="J1501" s="19">
        <f>+XC!E436</f>
        <v>0</v>
      </c>
      <c r="L1501" s="19">
        <f t="shared" si="77"/>
        <v>0</v>
      </c>
      <c r="M1501" s="19">
        <f t="shared" si="78"/>
        <v>0</v>
      </c>
      <c r="O1501" s="33">
        <f t="shared" si="79"/>
        <v>0</v>
      </c>
    </row>
    <row r="1502" spans="1:15" x14ac:dyDescent="0.4">
      <c r="A1502" t="s">
        <v>465</v>
      </c>
      <c r="B1502" t="s">
        <v>2994</v>
      </c>
      <c r="C1502" t="s">
        <v>555</v>
      </c>
      <c r="F1502" t="s">
        <v>6046</v>
      </c>
      <c r="H1502" s="19">
        <v>79000</v>
      </c>
      <c r="I1502" t="s">
        <v>532</v>
      </c>
      <c r="J1502" s="19">
        <f>+XC!E437</f>
        <v>0</v>
      </c>
      <c r="L1502" s="19">
        <f t="shared" si="77"/>
        <v>0</v>
      </c>
      <c r="M1502" s="19">
        <f t="shared" si="78"/>
        <v>0</v>
      </c>
      <c r="O1502" s="33">
        <f t="shared" si="79"/>
        <v>0</v>
      </c>
    </row>
    <row r="1503" spans="1:15" x14ac:dyDescent="0.4">
      <c r="A1503" t="s">
        <v>465</v>
      </c>
      <c r="B1503" t="s">
        <v>2995</v>
      </c>
      <c r="C1503" t="s">
        <v>555</v>
      </c>
      <c r="F1503" t="s">
        <v>6047</v>
      </c>
      <c r="H1503" s="19">
        <v>79000</v>
      </c>
      <c r="I1503" t="s">
        <v>510</v>
      </c>
      <c r="J1503" s="19">
        <f>+XC!E438</f>
        <v>0</v>
      </c>
      <c r="L1503" s="19">
        <f t="shared" si="77"/>
        <v>0</v>
      </c>
      <c r="M1503" s="19">
        <f t="shared" si="78"/>
        <v>0</v>
      </c>
      <c r="O1503" s="33">
        <f t="shared" si="79"/>
        <v>0</v>
      </c>
    </row>
    <row r="1504" spans="1:15" x14ac:dyDescent="0.4">
      <c r="A1504" t="s">
        <v>465</v>
      </c>
      <c r="B1504" t="s">
        <v>2996</v>
      </c>
      <c r="C1504" t="s">
        <v>555</v>
      </c>
      <c r="F1504" t="s">
        <v>6048</v>
      </c>
      <c r="H1504" s="19">
        <v>79000</v>
      </c>
      <c r="I1504" t="s">
        <v>512</v>
      </c>
      <c r="J1504" s="19">
        <f>+XC!E439</f>
        <v>0</v>
      </c>
      <c r="L1504" s="19">
        <f t="shared" si="77"/>
        <v>0</v>
      </c>
      <c r="M1504" s="19">
        <f t="shared" si="78"/>
        <v>0</v>
      </c>
      <c r="O1504" s="33">
        <f t="shared" si="79"/>
        <v>0</v>
      </c>
    </row>
    <row r="1505" spans="1:15" x14ac:dyDescent="0.4">
      <c r="A1505" t="s">
        <v>465</v>
      </c>
      <c r="B1505" t="s">
        <v>2997</v>
      </c>
      <c r="C1505" t="s">
        <v>555</v>
      </c>
      <c r="F1505" t="s">
        <v>6049</v>
      </c>
      <c r="H1505" s="19">
        <v>79000</v>
      </c>
      <c r="I1505" t="s">
        <v>514</v>
      </c>
      <c r="J1505" s="19">
        <f>+XC!E440</f>
        <v>0</v>
      </c>
      <c r="L1505" s="19">
        <f t="shared" si="77"/>
        <v>0</v>
      </c>
      <c r="M1505" s="19">
        <f t="shared" si="78"/>
        <v>0</v>
      </c>
      <c r="O1505" s="33">
        <f t="shared" si="79"/>
        <v>0</v>
      </c>
    </row>
    <row r="1506" spans="1:15" x14ac:dyDescent="0.4">
      <c r="A1506" t="s">
        <v>465</v>
      </c>
      <c r="B1506" t="s">
        <v>2998</v>
      </c>
      <c r="C1506" t="s">
        <v>555</v>
      </c>
      <c r="F1506" t="s">
        <v>6050</v>
      </c>
      <c r="H1506" s="19">
        <v>79000</v>
      </c>
      <c r="I1506" t="s">
        <v>516</v>
      </c>
      <c r="J1506" s="19">
        <f>+XC!E441</f>
        <v>0</v>
      </c>
      <c r="L1506" s="19">
        <f t="shared" si="77"/>
        <v>0</v>
      </c>
      <c r="M1506" s="19">
        <f t="shared" si="78"/>
        <v>0</v>
      </c>
      <c r="O1506" s="33">
        <f t="shared" si="79"/>
        <v>0</v>
      </c>
    </row>
    <row r="1507" spans="1:15" x14ac:dyDescent="0.4">
      <c r="A1507" t="s">
        <v>465</v>
      </c>
      <c r="B1507" t="s">
        <v>2999</v>
      </c>
      <c r="C1507" t="s">
        <v>555</v>
      </c>
      <c r="F1507" t="s">
        <v>6051</v>
      </c>
      <c r="H1507" s="19">
        <v>79000</v>
      </c>
      <c r="I1507" t="s">
        <v>518</v>
      </c>
      <c r="J1507" s="19">
        <f>+XC!E442</f>
        <v>0</v>
      </c>
      <c r="L1507" s="19">
        <f t="shared" si="77"/>
        <v>0</v>
      </c>
      <c r="M1507" s="19">
        <f t="shared" si="78"/>
        <v>0</v>
      </c>
      <c r="O1507" s="33">
        <f t="shared" si="79"/>
        <v>0</v>
      </c>
    </row>
    <row r="1508" spans="1:15" x14ac:dyDescent="0.4">
      <c r="A1508" t="s">
        <v>465</v>
      </c>
      <c r="B1508" t="s">
        <v>3000</v>
      </c>
      <c r="C1508" t="s">
        <v>555</v>
      </c>
      <c r="F1508" t="s">
        <v>6052</v>
      </c>
      <c r="H1508" s="19">
        <v>79000</v>
      </c>
      <c r="I1508" t="s">
        <v>520</v>
      </c>
      <c r="J1508" s="19">
        <f>+XC!E443</f>
        <v>0</v>
      </c>
      <c r="L1508" s="19">
        <f t="shared" si="77"/>
        <v>0</v>
      </c>
      <c r="M1508" s="19">
        <f t="shared" si="78"/>
        <v>0</v>
      </c>
      <c r="O1508" s="33">
        <f t="shared" si="79"/>
        <v>0</v>
      </c>
    </row>
    <row r="1509" spans="1:15" x14ac:dyDescent="0.4">
      <c r="A1509" t="s">
        <v>465</v>
      </c>
      <c r="B1509" t="s">
        <v>3001</v>
      </c>
      <c r="C1509" t="s">
        <v>555</v>
      </c>
      <c r="F1509" t="s">
        <v>6053</v>
      </c>
      <c r="H1509" s="19">
        <v>79000</v>
      </c>
      <c r="I1509" t="s">
        <v>522</v>
      </c>
      <c r="J1509" s="19">
        <f>+XC!E444</f>
        <v>0</v>
      </c>
      <c r="L1509" s="19">
        <f t="shared" si="77"/>
        <v>0</v>
      </c>
      <c r="M1509" s="19">
        <f t="shared" si="78"/>
        <v>0</v>
      </c>
      <c r="O1509" s="33">
        <f t="shared" si="79"/>
        <v>0</v>
      </c>
    </row>
    <row r="1510" spans="1:15" x14ac:dyDescent="0.4">
      <c r="A1510" t="s">
        <v>465</v>
      </c>
      <c r="B1510" t="s">
        <v>3002</v>
      </c>
      <c r="C1510" t="s">
        <v>555</v>
      </c>
      <c r="F1510" t="s">
        <v>6054</v>
      </c>
      <c r="H1510" s="19">
        <v>79000</v>
      </c>
      <c r="I1510" t="s">
        <v>524</v>
      </c>
      <c r="J1510" s="19">
        <f>+XC!E445</f>
        <v>0</v>
      </c>
      <c r="L1510" s="19">
        <f t="shared" si="77"/>
        <v>0</v>
      </c>
      <c r="M1510" s="19">
        <f t="shared" si="78"/>
        <v>0</v>
      </c>
      <c r="O1510" s="33">
        <f t="shared" si="79"/>
        <v>0</v>
      </c>
    </row>
    <row r="1511" spans="1:15" x14ac:dyDescent="0.4">
      <c r="A1511" t="s">
        <v>465</v>
      </c>
      <c r="B1511" t="s">
        <v>3003</v>
      </c>
      <c r="C1511" t="s">
        <v>555</v>
      </c>
      <c r="F1511" t="s">
        <v>6055</v>
      </c>
      <c r="H1511" s="19">
        <v>79000</v>
      </c>
      <c r="I1511" t="s">
        <v>526</v>
      </c>
      <c r="J1511" s="19">
        <f>+XC!E446</f>
        <v>0</v>
      </c>
      <c r="L1511" s="19">
        <f t="shared" si="77"/>
        <v>0</v>
      </c>
      <c r="M1511" s="19">
        <f t="shared" si="78"/>
        <v>0</v>
      </c>
      <c r="O1511" s="33">
        <f t="shared" si="79"/>
        <v>0</v>
      </c>
    </row>
    <row r="1512" spans="1:15" x14ac:dyDescent="0.4">
      <c r="A1512" t="s">
        <v>465</v>
      </c>
      <c r="B1512" t="s">
        <v>3004</v>
      </c>
      <c r="C1512" t="s">
        <v>555</v>
      </c>
      <c r="F1512" t="s">
        <v>6056</v>
      </c>
      <c r="H1512" s="19">
        <v>79000</v>
      </c>
      <c r="I1512" t="s">
        <v>535</v>
      </c>
      <c r="J1512" s="19">
        <f>+XC!E447</f>
        <v>0</v>
      </c>
      <c r="L1512" s="19">
        <f t="shared" si="77"/>
        <v>0</v>
      </c>
      <c r="M1512" s="19">
        <f t="shared" si="78"/>
        <v>0</v>
      </c>
      <c r="O1512" s="33">
        <f t="shared" si="79"/>
        <v>0</v>
      </c>
    </row>
    <row r="1513" spans="1:15" x14ac:dyDescent="0.4">
      <c r="A1513" t="s">
        <v>465</v>
      </c>
      <c r="B1513" t="s">
        <v>3005</v>
      </c>
      <c r="C1513" t="s">
        <v>555</v>
      </c>
      <c r="F1513" t="s">
        <v>6057</v>
      </c>
      <c r="H1513" s="19">
        <v>79000</v>
      </c>
      <c r="I1513" t="s">
        <v>537</v>
      </c>
      <c r="J1513" s="19">
        <f>+XC!E448</f>
        <v>0</v>
      </c>
      <c r="L1513" s="19">
        <f t="shared" si="77"/>
        <v>0</v>
      </c>
      <c r="M1513" s="19">
        <f t="shared" si="78"/>
        <v>0</v>
      </c>
      <c r="O1513" s="33">
        <f t="shared" si="79"/>
        <v>0</v>
      </c>
    </row>
    <row r="1514" spans="1:15" x14ac:dyDescent="0.4">
      <c r="A1514" t="s">
        <v>465</v>
      </c>
      <c r="B1514" t="s">
        <v>3006</v>
      </c>
      <c r="C1514" t="s">
        <v>556</v>
      </c>
      <c r="F1514" t="s">
        <v>6058</v>
      </c>
      <c r="H1514" s="19">
        <v>45000</v>
      </c>
      <c r="I1514" t="s">
        <v>557</v>
      </c>
      <c r="J1514" s="19">
        <f>+XC!E449</f>
        <v>0</v>
      </c>
      <c r="L1514" s="19">
        <f t="shared" si="77"/>
        <v>0</v>
      </c>
      <c r="M1514" s="19">
        <f t="shared" si="78"/>
        <v>0</v>
      </c>
      <c r="O1514" s="33">
        <f t="shared" si="79"/>
        <v>0</v>
      </c>
    </row>
    <row r="1515" spans="1:15" x14ac:dyDescent="0.4">
      <c r="A1515" t="s">
        <v>465</v>
      </c>
      <c r="B1515" t="s">
        <v>3007</v>
      </c>
      <c r="C1515" t="s">
        <v>556</v>
      </c>
      <c r="F1515" t="s">
        <v>6059</v>
      </c>
      <c r="H1515" s="19">
        <v>45000</v>
      </c>
      <c r="I1515" t="s">
        <v>558</v>
      </c>
      <c r="J1515" s="19">
        <f>+XC!E450</f>
        <v>0</v>
      </c>
      <c r="L1515" s="19">
        <f t="shared" si="77"/>
        <v>0</v>
      </c>
      <c r="M1515" s="19">
        <f t="shared" si="78"/>
        <v>0</v>
      </c>
      <c r="O1515" s="33">
        <f t="shared" si="79"/>
        <v>0</v>
      </c>
    </row>
    <row r="1516" spans="1:15" x14ac:dyDescent="0.4">
      <c r="A1516" t="s">
        <v>465</v>
      </c>
      <c r="B1516" t="s">
        <v>3008</v>
      </c>
      <c r="C1516" t="s">
        <v>556</v>
      </c>
      <c r="F1516" t="s">
        <v>6060</v>
      </c>
      <c r="H1516" s="19">
        <v>45000</v>
      </c>
      <c r="I1516" t="s">
        <v>547</v>
      </c>
      <c r="J1516" s="19">
        <f>+XC!E451</f>
        <v>0</v>
      </c>
      <c r="L1516" s="19">
        <f t="shared" si="77"/>
        <v>0</v>
      </c>
      <c r="M1516" s="19">
        <f t="shared" si="78"/>
        <v>0</v>
      </c>
      <c r="O1516" s="33">
        <f t="shared" si="79"/>
        <v>0</v>
      </c>
    </row>
    <row r="1517" spans="1:15" x14ac:dyDescent="0.4">
      <c r="A1517" t="s">
        <v>465</v>
      </c>
      <c r="B1517" t="s">
        <v>3009</v>
      </c>
      <c r="C1517" t="s">
        <v>556</v>
      </c>
      <c r="F1517" t="s">
        <v>6061</v>
      </c>
      <c r="H1517" s="19">
        <v>45000</v>
      </c>
      <c r="I1517" t="s">
        <v>531</v>
      </c>
      <c r="J1517" s="19">
        <f>+XC!E452</f>
        <v>0</v>
      </c>
      <c r="L1517" s="19">
        <f t="shared" si="77"/>
        <v>0</v>
      </c>
      <c r="M1517" s="19">
        <f t="shared" si="78"/>
        <v>0</v>
      </c>
      <c r="O1517" s="33">
        <f t="shared" si="79"/>
        <v>0</v>
      </c>
    </row>
    <row r="1518" spans="1:15" x14ac:dyDescent="0.4">
      <c r="A1518" t="s">
        <v>465</v>
      </c>
      <c r="B1518" t="s">
        <v>3010</v>
      </c>
      <c r="C1518" t="s">
        <v>556</v>
      </c>
      <c r="F1518" t="s">
        <v>6062</v>
      </c>
      <c r="H1518" s="19">
        <v>45000</v>
      </c>
      <c r="I1518" t="s">
        <v>532</v>
      </c>
      <c r="J1518" s="19">
        <f>+XC!E453</f>
        <v>0</v>
      </c>
      <c r="L1518" s="19">
        <f t="shared" si="77"/>
        <v>0</v>
      </c>
      <c r="M1518" s="19">
        <f t="shared" si="78"/>
        <v>0</v>
      </c>
      <c r="O1518" s="33">
        <f t="shared" si="79"/>
        <v>0</v>
      </c>
    </row>
    <row r="1519" spans="1:15" x14ac:dyDescent="0.4">
      <c r="A1519" t="s">
        <v>465</v>
      </c>
      <c r="B1519" t="s">
        <v>3011</v>
      </c>
      <c r="C1519" t="s">
        <v>556</v>
      </c>
      <c r="F1519" t="s">
        <v>6063</v>
      </c>
      <c r="H1519" s="19">
        <v>45000</v>
      </c>
      <c r="I1519" t="s">
        <v>510</v>
      </c>
      <c r="J1519" s="19">
        <f>+XC!E454</f>
        <v>0</v>
      </c>
      <c r="L1519" s="19">
        <f t="shared" si="77"/>
        <v>0</v>
      </c>
      <c r="M1519" s="19">
        <f t="shared" si="78"/>
        <v>0</v>
      </c>
      <c r="O1519" s="33">
        <f t="shared" si="79"/>
        <v>0</v>
      </c>
    </row>
    <row r="1520" spans="1:15" x14ac:dyDescent="0.4">
      <c r="A1520" t="s">
        <v>465</v>
      </c>
      <c r="B1520" t="s">
        <v>3012</v>
      </c>
      <c r="C1520" t="s">
        <v>556</v>
      </c>
      <c r="F1520" t="s">
        <v>6064</v>
      </c>
      <c r="H1520" s="19">
        <v>45000</v>
      </c>
      <c r="I1520" t="s">
        <v>512</v>
      </c>
      <c r="J1520" s="19">
        <f>+XC!E455</f>
        <v>0</v>
      </c>
      <c r="L1520" s="19">
        <f t="shared" si="77"/>
        <v>0</v>
      </c>
      <c r="M1520" s="19">
        <f t="shared" si="78"/>
        <v>0</v>
      </c>
      <c r="O1520" s="33">
        <f t="shared" si="79"/>
        <v>0</v>
      </c>
    </row>
    <row r="1521" spans="1:15" x14ac:dyDescent="0.4">
      <c r="A1521" t="s">
        <v>465</v>
      </c>
      <c r="B1521" t="s">
        <v>3013</v>
      </c>
      <c r="C1521" t="s">
        <v>556</v>
      </c>
      <c r="F1521" t="s">
        <v>6065</v>
      </c>
      <c r="H1521" s="19">
        <v>45000</v>
      </c>
      <c r="I1521" t="s">
        <v>514</v>
      </c>
      <c r="J1521" s="19">
        <f>+XC!E456</f>
        <v>0</v>
      </c>
      <c r="L1521" s="19">
        <f t="shared" si="77"/>
        <v>0</v>
      </c>
      <c r="M1521" s="19">
        <f t="shared" si="78"/>
        <v>0</v>
      </c>
      <c r="O1521" s="33">
        <f t="shared" si="79"/>
        <v>0</v>
      </c>
    </row>
    <row r="1522" spans="1:15" x14ac:dyDescent="0.4">
      <c r="A1522" t="s">
        <v>465</v>
      </c>
      <c r="B1522" t="s">
        <v>3014</v>
      </c>
      <c r="C1522" t="s">
        <v>556</v>
      </c>
      <c r="F1522" t="s">
        <v>6066</v>
      </c>
      <c r="H1522" s="19">
        <v>45000</v>
      </c>
      <c r="I1522" t="s">
        <v>516</v>
      </c>
      <c r="J1522" s="19">
        <f>+XC!E457</f>
        <v>0</v>
      </c>
      <c r="L1522" s="19">
        <f t="shared" si="77"/>
        <v>0</v>
      </c>
      <c r="M1522" s="19">
        <f t="shared" si="78"/>
        <v>0</v>
      </c>
      <c r="O1522" s="33">
        <f t="shared" si="79"/>
        <v>0</v>
      </c>
    </row>
    <row r="1523" spans="1:15" x14ac:dyDescent="0.4">
      <c r="A1523" t="s">
        <v>465</v>
      </c>
      <c r="B1523" t="s">
        <v>3015</v>
      </c>
      <c r="C1523" t="s">
        <v>556</v>
      </c>
      <c r="F1523" t="s">
        <v>6067</v>
      </c>
      <c r="H1523" s="19">
        <v>45000</v>
      </c>
      <c r="I1523" t="s">
        <v>518</v>
      </c>
      <c r="J1523" s="19">
        <f>+XC!E458</f>
        <v>0</v>
      </c>
      <c r="L1523" s="19">
        <f t="shared" si="77"/>
        <v>0</v>
      </c>
      <c r="M1523" s="19">
        <f t="shared" si="78"/>
        <v>0</v>
      </c>
      <c r="O1523" s="33">
        <f t="shared" si="79"/>
        <v>0</v>
      </c>
    </row>
    <row r="1524" spans="1:15" x14ac:dyDescent="0.4">
      <c r="A1524" t="s">
        <v>465</v>
      </c>
      <c r="B1524" t="s">
        <v>3016</v>
      </c>
      <c r="C1524" t="s">
        <v>559</v>
      </c>
      <c r="F1524" t="s">
        <v>6068</v>
      </c>
      <c r="H1524" s="19">
        <v>38000</v>
      </c>
      <c r="I1524" t="s">
        <v>557</v>
      </c>
      <c r="J1524" s="19">
        <f>+XC!E459</f>
        <v>0</v>
      </c>
      <c r="L1524" s="19">
        <f t="shared" si="77"/>
        <v>0</v>
      </c>
      <c r="M1524" s="19">
        <f t="shared" si="78"/>
        <v>0</v>
      </c>
      <c r="O1524" s="33">
        <f t="shared" si="79"/>
        <v>0</v>
      </c>
    </row>
    <row r="1525" spans="1:15" x14ac:dyDescent="0.4">
      <c r="A1525" t="s">
        <v>465</v>
      </c>
      <c r="B1525" t="s">
        <v>3017</v>
      </c>
      <c r="C1525" t="s">
        <v>559</v>
      </c>
      <c r="F1525" t="s">
        <v>6069</v>
      </c>
      <c r="H1525" s="19">
        <v>38000</v>
      </c>
      <c r="I1525" t="s">
        <v>558</v>
      </c>
      <c r="J1525" s="19">
        <f>+XC!E460</f>
        <v>0</v>
      </c>
      <c r="L1525" s="19">
        <f t="shared" si="77"/>
        <v>0</v>
      </c>
      <c r="M1525" s="19">
        <f t="shared" si="78"/>
        <v>0</v>
      </c>
      <c r="O1525" s="33">
        <f t="shared" si="79"/>
        <v>0</v>
      </c>
    </row>
    <row r="1526" spans="1:15" x14ac:dyDescent="0.4">
      <c r="A1526" t="s">
        <v>465</v>
      </c>
      <c r="B1526" t="s">
        <v>3018</v>
      </c>
      <c r="C1526" t="s">
        <v>559</v>
      </c>
      <c r="F1526" t="s">
        <v>6070</v>
      </c>
      <c r="H1526" s="19">
        <v>38000</v>
      </c>
      <c r="I1526" t="s">
        <v>547</v>
      </c>
      <c r="J1526" s="19">
        <f>+XC!E461</f>
        <v>0</v>
      </c>
      <c r="L1526" s="19">
        <f t="shared" si="77"/>
        <v>0</v>
      </c>
      <c r="M1526" s="19">
        <f t="shared" si="78"/>
        <v>0</v>
      </c>
      <c r="O1526" s="33">
        <f t="shared" si="79"/>
        <v>0</v>
      </c>
    </row>
    <row r="1527" spans="1:15" x14ac:dyDescent="0.4">
      <c r="A1527" t="s">
        <v>465</v>
      </c>
      <c r="B1527" t="s">
        <v>3019</v>
      </c>
      <c r="C1527" t="s">
        <v>559</v>
      </c>
      <c r="F1527" t="s">
        <v>6071</v>
      </c>
      <c r="H1527" s="19">
        <v>38000</v>
      </c>
      <c r="I1527" t="s">
        <v>531</v>
      </c>
      <c r="J1527" s="19">
        <f>+XC!E462</f>
        <v>0</v>
      </c>
      <c r="L1527" s="19">
        <f t="shared" si="77"/>
        <v>0</v>
      </c>
      <c r="M1527" s="19">
        <f t="shared" si="78"/>
        <v>0</v>
      </c>
      <c r="O1527" s="33">
        <f t="shared" si="79"/>
        <v>0</v>
      </c>
    </row>
    <row r="1528" spans="1:15" x14ac:dyDescent="0.4">
      <c r="A1528" t="s">
        <v>465</v>
      </c>
      <c r="B1528" t="s">
        <v>3020</v>
      </c>
      <c r="C1528" t="s">
        <v>559</v>
      </c>
      <c r="F1528" t="s">
        <v>6072</v>
      </c>
      <c r="H1528" s="19">
        <v>38000</v>
      </c>
      <c r="I1528" t="s">
        <v>532</v>
      </c>
      <c r="J1528" s="19">
        <f>+XC!E463</f>
        <v>0</v>
      </c>
      <c r="L1528" s="19">
        <f t="shared" si="77"/>
        <v>0</v>
      </c>
      <c r="M1528" s="19">
        <f t="shared" si="78"/>
        <v>0</v>
      </c>
      <c r="O1528" s="33">
        <f t="shared" si="79"/>
        <v>0</v>
      </c>
    </row>
    <row r="1529" spans="1:15" x14ac:dyDescent="0.4">
      <c r="A1529" t="s">
        <v>465</v>
      </c>
      <c r="B1529" t="s">
        <v>3021</v>
      </c>
      <c r="C1529" t="s">
        <v>559</v>
      </c>
      <c r="F1529" t="s">
        <v>6073</v>
      </c>
      <c r="H1529" s="19">
        <v>38000</v>
      </c>
      <c r="I1529" t="s">
        <v>510</v>
      </c>
      <c r="J1529" s="19">
        <f>+XC!E464</f>
        <v>0</v>
      </c>
      <c r="L1529" s="19">
        <f t="shared" si="77"/>
        <v>0</v>
      </c>
      <c r="M1529" s="19">
        <f t="shared" si="78"/>
        <v>0</v>
      </c>
      <c r="O1529" s="33">
        <f t="shared" si="79"/>
        <v>0</v>
      </c>
    </row>
    <row r="1530" spans="1:15" x14ac:dyDescent="0.4">
      <c r="A1530" t="s">
        <v>465</v>
      </c>
      <c r="B1530" t="s">
        <v>3022</v>
      </c>
      <c r="C1530" t="s">
        <v>559</v>
      </c>
      <c r="F1530" t="s">
        <v>6074</v>
      </c>
      <c r="H1530" s="19">
        <v>38000</v>
      </c>
      <c r="I1530" t="s">
        <v>512</v>
      </c>
      <c r="J1530" s="19">
        <f>+XC!E465</f>
        <v>0</v>
      </c>
      <c r="L1530" s="19">
        <f t="shared" si="77"/>
        <v>0</v>
      </c>
      <c r="M1530" s="19">
        <f t="shared" si="78"/>
        <v>0</v>
      </c>
      <c r="O1530" s="33">
        <f t="shared" si="79"/>
        <v>0</v>
      </c>
    </row>
    <row r="1531" spans="1:15" x14ac:dyDescent="0.4">
      <c r="A1531" t="s">
        <v>465</v>
      </c>
      <c r="B1531" t="s">
        <v>3023</v>
      </c>
      <c r="C1531" t="s">
        <v>559</v>
      </c>
      <c r="F1531" t="s">
        <v>6075</v>
      </c>
      <c r="H1531" s="19">
        <v>38000</v>
      </c>
      <c r="I1531" t="s">
        <v>514</v>
      </c>
      <c r="J1531" s="19">
        <f>+XC!E466</f>
        <v>0</v>
      </c>
      <c r="L1531" s="19">
        <f t="shared" si="77"/>
        <v>0</v>
      </c>
      <c r="M1531" s="19">
        <f t="shared" si="78"/>
        <v>0</v>
      </c>
      <c r="O1531" s="33">
        <f t="shared" si="79"/>
        <v>0</v>
      </c>
    </row>
    <row r="1532" spans="1:15" x14ac:dyDescent="0.4">
      <c r="A1532" t="s">
        <v>465</v>
      </c>
      <c r="B1532" t="s">
        <v>3024</v>
      </c>
      <c r="C1532" t="s">
        <v>559</v>
      </c>
      <c r="F1532" t="s">
        <v>6076</v>
      </c>
      <c r="H1532" s="19">
        <v>38000</v>
      </c>
      <c r="I1532" t="s">
        <v>516</v>
      </c>
      <c r="J1532" s="19">
        <f>+XC!E467</f>
        <v>0</v>
      </c>
      <c r="L1532" s="19">
        <f t="shared" si="77"/>
        <v>0</v>
      </c>
      <c r="M1532" s="19">
        <f t="shared" si="78"/>
        <v>0</v>
      </c>
      <c r="O1532" s="33">
        <f t="shared" si="79"/>
        <v>0</v>
      </c>
    </row>
    <row r="1533" spans="1:15" x14ac:dyDescent="0.4">
      <c r="A1533" t="s">
        <v>465</v>
      </c>
      <c r="B1533" t="s">
        <v>3025</v>
      </c>
      <c r="C1533" t="s">
        <v>559</v>
      </c>
      <c r="F1533" t="s">
        <v>6077</v>
      </c>
      <c r="H1533" s="19">
        <v>38000</v>
      </c>
      <c r="I1533" t="s">
        <v>518</v>
      </c>
      <c r="J1533" s="19">
        <f>+XC!E468</f>
        <v>0</v>
      </c>
      <c r="L1533" s="19">
        <f t="shared" si="77"/>
        <v>0</v>
      </c>
      <c r="M1533" s="19">
        <f t="shared" si="78"/>
        <v>0</v>
      </c>
      <c r="O1533" s="33">
        <f t="shared" si="79"/>
        <v>0</v>
      </c>
    </row>
    <row r="1534" spans="1:15" x14ac:dyDescent="0.4">
      <c r="A1534" t="s">
        <v>465</v>
      </c>
      <c r="B1534" t="s">
        <v>3026</v>
      </c>
      <c r="C1534" t="s">
        <v>560</v>
      </c>
      <c r="F1534" t="s">
        <v>6078</v>
      </c>
      <c r="H1534" s="19">
        <v>29000</v>
      </c>
      <c r="I1534" t="s">
        <v>561</v>
      </c>
      <c r="J1534" s="19">
        <f>+XC!E469</f>
        <v>0</v>
      </c>
      <c r="L1534" s="19">
        <f t="shared" si="77"/>
        <v>0</v>
      </c>
      <c r="M1534" s="19">
        <f t="shared" si="78"/>
        <v>0</v>
      </c>
      <c r="O1534" s="33">
        <f t="shared" si="79"/>
        <v>0</v>
      </c>
    </row>
    <row r="1535" spans="1:15" x14ac:dyDescent="0.4">
      <c r="A1535" t="s">
        <v>465</v>
      </c>
      <c r="B1535" t="s">
        <v>3027</v>
      </c>
      <c r="C1535" t="s">
        <v>560</v>
      </c>
      <c r="F1535" t="s">
        <v>6079</v>
      </c>
      <c r="H1535" s="19">
        <v>29000</v>
      </c>
      <c r="I1535" t="s">
        <v>562</v>
      </c>
      <c r="J1535" s="19">
        <f>+XC!E470</f>
        <v>0</v>
      </c>
      <c r="L1535" s="19">
        <f t="shared" si="77"/>
        <v>0</v>
      </c>
      <c r="M1535" s="19">
        <f t="shared" si="78"/>
        <v>0</v>
      </c>
      <c r="O1535" s="33">
        <f t="shared" si="79"/>
        <v>0</v>
      </c>
    </row>
    <row r="1536" spans="1:15" x14ac:dyDescent="0.4">
      <c r="A1536" t="s">
        <v>465</v>
      </c>
      <c r="B1536" t="s">
        <v>3028</v>
      </c>
      <c r="C1536" t="s">
        <v>560</v>
      </c>
      <c r="F1536" t="s">
        <v>6080</v>
      </c>
      <c r="H1536" s="19">
        <v>29000</v>
      </c>
      <c r="I1536" t="s">
        <v>563</v>
      </c>
      <c r="J1536" s="19">
        <f>+XC!E471</f>
        <v>0</v>
      </c>
      <c r="L1536" s="19">
        <f t="shared" si="77"/>
        <v>0</v>
      </c>
      <c r="M1536" s="19">
        <f t="shared" si="78"/>
        <v>0</v>
      </c>
      <c r="O1536" s="33">
        <f t="shared" si="79"/>
        <v>0</v>
      </c>
    </row>
    <row r="1537" spans="1:15" x14ac:dyDescent="0.4">
      <c r="A1537" t="s">
        <v>465</v>
      </c>
      <c r="B1537" t="s">
        <v>3029</v>
      </c>
      <c r="C1537" t="s">
        <v>560</v>
      </c>
      <c r="F1537" t="s">
        <v>6081</v>
      </c>
      <c r="H1537" s="19">
        <v>29000</v>
      </c>
      <c r="I1537" t="s">
        <v>557</v>
      </c>
      <c r="J1537" s="19">
        <f>+XC!E472</f>
        <v>0</v>
      </c>
      <c r="L1537" s="19">
        <f t="shared" si="77"/>
        <v>0</v>
      </c>
      <c r="M1537" s="19">
        <f t="shared" si="78"/>
        <v>0</v>
      </c>
      <c r="O1537" s="33">
        <f t="shared" si="79"/>
        <v>0</v>
      </c>
    </row>
    <row r="1538" spans="1:15" x14ac:dyDescent="0.4">
      <c r="A1538" t="s">
        <v>465</v>
      </c>
      <c r="B1538" t="s">
        <v>3030</v>
      </c>
      <c r="C1538" t="s">
        <v>560</v>
      </c>
      <c r="F1538" t="s">
        <v>6082</v>
      </c>
      <c r="H1538" s="19">
        <v>29000</v>
      </c>
      <c r="I1538" t="s">
        <v>558</v>
      </c>
      <c r="J1538" s="19">
        <f>+XC!E473</f>
        <v>0</v>
      </c>
      <c r="L1538" s="19">
        <f t="shared" si="77"/>
        <v>0</v>
      </c>
      <c r="M1538" s="19">
        <f t="shared" si="78"/>
        <v>0</v>
      </c>
      <c r="O1538" s="33">
        <f t="shared" si="79"/>
        <v>0</v>
      </c>
    </row>
    <row r="1539" spans="1:15" x14ac:dyDescent="0.4">
      <c r="A1539" t="s">
        <v>465</v>
      </c>
      <c r="B1539" t="s">
        <v>3031</v>
      </c>
      <c r="C1539" t="s">
        <v>560</v>
      </c>
      <c r="F1539" t="s">
        <v>6083</v>
      </c>
      <c r="H1539" s="19">
        <v>29000</v>
      </c>
      <c r="I1539" t="s">
        <v>547</v>
      </c>
      <c r="J1539" s="19">
        <f>+XC!E474</f>
        <v>0</v>
      </c>
      <c r="L1539" s="19">
        <f t="shared" si="77"/>
        <v>0</v>
      </c>
      <c r="M1539" s="19">
        <f t="shared" si="78"/>
        <v>0</v>
      </c>
      <c r="O1539" s="33">
        <f t="shared" si="79"/>
        <v>0</v>
      </c>
    </row>
    <row r="1540" spans="1:15" x14ac:dyDescent="0.4">
      <c r="A1540" t="s">
        <v>465</v>
      </c>
      <c r="B1540" t="s">
        <v>3032</v>
      </c>
      <c r="C1540" t="s">
        <v>560</v>
      </c>
      <c r="F1540" t="s">
        <v>6084</v>
      </c>
      <c r="H1540" s="19">
        <v>29000</v>
      </c>
      <c r="I1540" t="s">
        <v>531</v>
      </c>
      <c r="J1540" s="19">
        <f>+XC!E475</f>
        <v>0</v>
      </c>
      <c r="L1540" s="19">
        <f t="shared" ref="L1540:L1603" si="80">+J1540+K1540</f>
        <v>0</v>
      </c>
      <c r="M1540" s="19">
        <f t="shared" ref="M1540:M1603" si="81">+J1540*H1540</f>
        <v>0</v>
      </c>
      <c r="O1540" s="33">
        <f t="shared" ref="O1540:O1603" si="82">+J1540-N1540</f>
        <v>0</v>
      </c>
    </row>
    <row r="1541" spans="1:15" x14ac:dyDescent="0.4">
      <c r="A1541" t="s">
        <v>465</v>
      </c>
      <c r="B1541" t="s">
        <v>3033</v>
      </c>
      <c r="C1541" t="s">
        <v>560</v>
      </c>
      <c r="F1541" t="s">
        <v>6085</v>
      </c>
      <c r="H1541" s="19">
        <v>29000</v>
      </c>
      <c r="I1541" t="s">
        <v>532</v>
      </c>
      <c r="J1541" s="19">
        <f>+XC!E476</f>
        <v>0</v>
      </c>
      <c r="L1541" s="19">
        <f t="shared" si="80"/>
        <v>0</v>
      </c>
      <c r="M1541" s="19">
        <f t="shared" si="81"/>
        <v>0</v>
      </c>
      <c r="O1541" s="33">
        <f t="shared" si="82"/>
        <v>0</v>
      </c>
    </row>
    <row r="1542" spans="1:15" x14ac:dyDescent="0.4">
      <c r="A1542" t="s">
        <v>465</v>
      </c>
      <c r="B1542" t="s">
        <v>3034</v>
      </c>
      <c r="C1542" t="s">
        <v>560</v>
      </c>
      <c r="F1542" t="s">
        <v>6086</v>
      </c>
      <c r="H1542" s="19">
        <v>29000</v>
      </c>
      <c r="I1542" t="s">
        <v>510</v>
      </c>
      <c r="J1542" s="19">
        <f>+XC!E477</f>
        <v>0</v>
      </c>
      <c r="L1542" s="19">
        <f t="shared" si="80"/>
        <v>0</v>
      </c>
      <c r="M1542" s="19">
        <f t="shared" si="81"/>
        <v>0</v>
      </c>
      <c r="O1542" s="33">
        <f t="shared" si="82"/>
        <v>0</v>
      </c>
    </row>
    <row r="1543" spans="1:15" x14ac:dyDescent="0.4">
      <c r="A1543" t="s">
        <v>465</v>
      </c>
      <c r="B1543" t="s">
        <v>3035</v>
      </c>
      <c r="C1543" t="s">
        <v>560</v>
      </c>
      <c r="F1543" t="s">
        <v>6087</v>
      </c>
      <c r="H1543" s="19">
        <v>29000</v>
      </c>
      <c r="I1543" t="s">
        <v>512</v>
      </c>
      <c r="J1543" s="19">
        <f>+XC!E478</f>
        <v>0</v>
      </c>
      <c r="L1543" s="19">
        <f t="shared" si="80"/>
        <v>0</v>
      </c>
      <c r="M1543" s="19">
        <f t="shared" si="81"/>
        <v>0</v>
      </c>
      <c r="O1543" s="33">
        <f t="shared" si="82"/>
        <v>0</v>
      </c>
    </row>
    <row r="1544" spans="1:15" x14ac:dyDescent="0.4">
      <c r="A1544" t="s">
        <v>465</v>
      </c>
      <c r="B1544" t="s">
        <v>3036</v>
      </c>
      <c r="C1544" t="s">
        <v>560</v>
      </c>
      <c r="F1544" t="s">
        <v>6088</v>
      </c>
      <c r="H1544" s="19">
        <v>29000</v>
      </c>
      <c r="I1544" t="s">
        <v>514</v>
      </c>
      <c r="J1544" s="19">
        <f>+XC!E479</f>
        <v>0</v>
      </c>
      <c r="L1544" s="19">
        <f t="shared" si="80"/>
        <v>0</v>
      </c>
      <c r="M1544" s="19">
        <f t="shared" si="81"/>
        <v>0</v>
      </c>
      <c r="O1544" s="33">
        <f t="shared" si="82"/>
        <v>0</v>
      </c>
    </row>
    <row r="1545" spans="1:15" x14ac:dyDescent="0.4">
      <c r="A1545" t="s">
        <v>465</v>
      </c>
      <c r="B1545" t="s">
        <v>3037</v>
      </c>
      <c r="C1545" t="s">
        <v>560</v>
      </c>
      <c r="F1545" t="s">
        <v>6089</v>
      </c>
      <c r="H1545" s="19">
        <v>29000</v>
      </c>
      <c r="I1545" t="s">
        <v>516</v>
      </c>
      <c r="J1545" s="19">
        <f>+XC!E480</f>
        <v>0</v>
      </c>
      <c r="L1545" s="19">
        <f t="shared" si="80"/>
        <v>0</v>
      </c>
      <c r="M1545" s="19">
        <f t="shared" si="81"/>
        <v>0</v>
      </c>
      <c r="O1545" s="33">
        <f t="shared" si="82"/>
        <v>0</v>
      </c>
    </row>
    <row r="1546" spans="1:15" x14ac:dyDescent="0.4">
      <c r="A1546" t="s">
        <v>465</v>
      </c>
      <c r="B1546" t="s">
        <v>3038</v>
      </c>
      <c r="C1546" t="s">
        <v>560</v>
      </c>
      <c r="F1546" t="s">
        <v>6090</v>
      </c>
      <c r="H1546" s="19">
        <v>29000</v>
      </c>
      <c r="I1546" t="s">
        <v>518</v>
      </c>
      <c r="J1546" s="19">
        <f>+XC!E481</f>
        <v>0</v>
      </c>
      <c r="L1546" s="19">
        <f t="shared" si="80"/>
        <v>0</v>
      </c>
      <c r="M1546" s="19">
        <f t="shared" si="81"/>
        <v>0</v>
      </c>
      <c r="O1546" s="33">
        <f t="shared" si="82"/>
        <v>0</v>
      </c>
    </row>
    <row r="1547" spans="1:15" x14ac:dyDescent="0.4">
      <c r="A1547" t="s">
        <v>465</v>
      </c>
      <c r="B1547" t="s">
        <v>3039</v>
      </c>
      <c r="C1547" t="s">
        <v>564</v>
      </c>
      <c r="F1547" t="s">
        <v>6091</v>
      </c>
      <c r="H1547" s="19">
        <v>21000</v>
      </c>
      <c r="I1547" t="s">
        <v>565</v>
      </c>
      <c r="J1547" s="19">
        <f>+XC!E482</f>
        <v>0</v>
      </c>
      <c r="L1547" s="19">
        <f t="shared" si="80"/>
        <v>0</v>
      </c>
      <c r="M1547" s="19">
        <f t="shared" si="81"/>
        <v>0</v>
      </c>
      <c r="O1547" s="33">
        <f t="shared" si="82"/>
        <v>0</v>
      </c>
    </row>
    <row r="1548" spans="1:15" x14ac:dyDescent="0.4">
      <c r="A1548" t="s">
        <v>465</v>
      </c>
      <c r="B1548" t="s">
        <v>3040</v>
      </c>
      <c r="C1548" t="s">
        <v>564</v>
      </c>
      <c r="F1548" t="s">
        <v>6092</v>
      </c>
      <c r="H1548" s="19">
        <v>21000</v>
      </c>
      <c r="I1548" t="s">
        <v>566</v>
      </c>
      <c r="J1548" s="19">
        <f>+XC!E483</f>
        <v>0</v>
      </c>
      <c r="L1548" s="19">
        <f t="shared" si="80"/>
        <v>0</v>
      </c>
      <c r="M1548" s="19">
        <f t="shared" si="81"/>
        <v>0</v>
      </c>
      <c r="O1548" s="33">
        <f t="shared" si="82"/>
        <v>0</v>
      </c>
    </row>
    <row r="1549" spans="1:15" x14ac:dyDescent="0.4">
      <c r="A1549" t="s">
        <v>465</v>
      </c>
      <c r="B1549" t="s">
        <v>3041</v>
      </c>
      <c r="C1549" t="s">
        <v>564</v>
      </c>
      <c r="F1549" t="s">
        <v>6093</v>
      </c>
      <c r="H1549" s="19">
        <v>21000</v>
      </c>
      <c r="I1549" t="s">
        <v>567</v>
      </c>
      <c r="J1549" s="19">
        <f>+XC!E484</f>
        <v>0</v>
      </c>
      <c r="L1549" s="19">
        <f t="shared" si="80"/>
        <v>0</v>
      </c>
      <c r="M1549" s="19">
        <f t="shared" si="81"/>
        <v>0</v>
      </c>
      <c r="O1549" s="33">
        <f t="shared" si="82"/>
        <v>0</v>
      </c>
    </row>
    <row r="1550" spans="1:15" x14ac:dyDescent="0.4">
      <c r="A1550" t="s">
        <v>465</v>
      </c>
      <c r="B1550" t="s">
        <v>3042</v>
      </c>
      <c r="C1550" t="s">
        <v>564</v>
      </c>
      <c r="F1550" t="s">
        <v>6094</v>
      </c>
      <c r="H1550" s="19">
        <v>21000</v>
      </c>
      <c r="I1550" t="s">
        <v>568</v>
      </c>
      <c r="J1550" s="19">
        <f>+XC!E485</f>
        <v>0</v>
      </c>
      <c r="L1550" s="19">
        <f t="shared" si="80"/>
        <v>0</v>
      </c>
      <c r="M1550" s="19">
        <f t="shared" si="81"/>
        <v>0</v>
      </c>
      <c r="O1550" s="33">
        <f t="shared" si="82"/>
        <v>0</v>
      </c>
    </row>
    <row r="1551" spans="1:15" x14ac:dyDescent="0.4">
      <c r="A1551" t="s">
        <v>465</v>
      </c>
      <c r="B1551" t="s">
        <v>3043</v>
      </c>
      <c r="C1551" t="s">
        <v>564</v>
      </c>
      <c r="F1551" t="s">
        <v>6095</v>
      </c>
      <c r="H1551" s="19">
        <v>21000</v>
      </c>
      <c r="I1551" t="s">
        <v>561</v>
      </c>
      <c r="J1551" s="19">
        <f>+XC!E486</f>
        <v>0</v>
      </c>
      <c r="L1551" s="19">
        <f t="shared" si="80"/>
        <v>0</v>
      </c>
      <c r="M1551" s="19">
        <f t="shared" si="81"/>
        <v>0</v>
      </c>
      <c r="O1551" s="33">
        <f t="shared" si="82"/>
        <v>0</v>
      </c>
    </row>
    <row r="1552" spans="1:15" x14ac:dyDescent="0.4">
      <c r="A1552" t="s">
        <v>465</v>
      </c>
      <c r="B1552" t="s">
        <v>3044</v>
      </c>
      <c r="C1552" t="s">
        <v>564</v>
      </c>
      <c r="F1552" t="s">
        <v>6096</v>
      </c>
      <c r="H1552" s="19">
        <v>21000</v>
      </c>
      <c r="I1552" t="s">
        <v>562</v>
      </c>
      <c r="J1552" s="19">
        <f>+XC!E487</f>
        <v>0</v>
      </c>
      <c r="L1552" s="19">
        <f t="shared" si="80"/>
        <v>0</v>
      </c>
      <c r="M1552" s="19">
        <f t="shared" si="81"/>
        <v>0</v>
      </c>
      <c r="O1552" s="33">
        <f t="shared" si="82"/>
        <v>0</v>
      </c>
    </row>
    <row r="1553" spans="1:15" x14ac:dyDescent="0.4">
      <c r="A1553" t="s">
        <v>465</v>
      </c>
      <c r="B1553" t="s">
        <v>3045</v>
      </c>
      <c r="C1553" t="s">
        <v>564</v>
      </c>
      <c r="F1553" t="s">
        <v>6097</v>
      </c>
      <c r="H1553" s="19">
        <v>21000</v>
      </c>
      <c r="I1553" t="s">
        <v>563</v>
      </c>
      <c r="J1553" s="19">
        <f>+XC!E488</f>
        <v>0</v>
      </c>
      <c r="L1553" s="19">
        <f t="shared" si="80"/>
        <v>0</v>
      </c>
      <c r="M1553" s="19">
        <f t="shared" si="81"/>
        <v>0</v>
      </c>
      <c r="O1553" s="33">
        <f t="shared" si="82"/>
        <v>0</v>
      </c>
    </row>
    <row r="1554" spans="1:15" x14ac:dyDescent="0.4">
      <c r="A1554" t="s">
        <v>465</v>
      </c>
      <c r="B1554" t="s">
        <v>3046</v>
      </c>
      <c r="C1554" t="s">
        <v>564</v>
      </c>
      <c r="F1554" t="s">
        <v>6098</v>
      </c>
      <c r="H1554" s="19">
        <v>21000</v>
      </c>
      <c r="I1554" t="s">
        <v>557</v>
      </c>
      <c r="J1554" s="19">
        <f>+XC!E489</f>
        <v>0</v>
      </c>
      <c r="L1554" s="19">
        <f t="shared" si="80"/>
        <v>0</v>
      </c>
      <c r="M1554" s="19">
        <f t="shared" si="81"/>
        <v>0</v>
      </c>
      <c r="O1554" s="33">
        <f t="shared" si="82"/>
        <v>0</v>
      </c>
    </row>
    <row r="1555" spans="1:15" x14ac:dyDescent="0.4">
      <c r="A1555" t="s">
        <v>465</v>
      </c>
      <c r="B1555" t="s">
        <v>3047</v>
      </c>
      <c r="C1555" t="s">
        <v>564</v>
      </c>
      <c r="F1555" t="s">
        <v>6099</v>
      </c>
      <c r="H1555" s="19">
        <v>21000</v>
      </c>
      <c r="I1555" t="s">
        <v>558</v>
      </c>
      <c r="J1555" s="19">
        <f>+XC!E490</f>
        <v>0</v>
      </c>
      <c r="L1555" s="19">
        <f t="shared" si="80"/>
        <v>0</v>
      </c>
      <c r="M1555" s="19">
        <f t="shared" si="81"/>
        <v>0</v>
      </c>
      <c r="O1555" s="33">
        <f t="shared" si="82"/>
        <v>0</v>
      </c>
    </row>
    <row r="1556" spans="1:15" x14ac:dyDescent="0.4">
      <c r="A1556" t="s">
        <v>465</v>
      </c>
      <c r="B1556" t="s">
        <v>3048</v>
      </c>
      <c r="C1556" t="s">
        <v>564</v>
      </c>
      <c r="F1556" t="s">
        <v>6100</v>
      </c>
      <c r="H1556" s="19">
        <v>21000</v>
      </c>
      <c r="I1556" t="s">
        <v>547</v>
      </c>
      <c r="J1556" s="19">
        <f>+XC!E491</f>
        <v>0</v>
      </c>
      <c r="L1556" s="19">
        <f t="shared" si="80"/>
        <v>0</v>
      </c>
      <c r="M1556" s="19">
        <f t="shared" si="81"/>
        <v>0</v>
      </c>
      <c r="O1556" s="33">
        <f t="shared" si="82"/>
        <v>0</v>
      </c>
    </row>
    <row r="1557" spans="1:15" x14ac:dyDescent="0.4">
      <c r="A1557" t="s">
        <v>465</v>
      </c>
      <c r="B1557" t="s">
        <v>3049</v>
      </c>
      <c r="C1557" t="s">
        <v>564</v>
      </c>
      <c r="F1557" t="s">
        <v>6101</v>
      </c>
      <c r="H1557" s="19">
        <v>21000</v>
      </c>
      <c r="I1557" t="s">
        <v>531</v>
      </c>
      <c r="J1557" s="19">
        <f>+XC!E492</f>
        <v>0</v>
      </c>
      <c r="L1557" s="19">
        <f t="shared" si="80"/>
        <v>0</v>
      </c>
      <c r="M1557" s="19">
        <f t="shared" si="81"/>
        <v>0</v>
      </c>
      <c r="O1557" s="33">
        <f t="shared" si="82"/>
        <v>0</v>
      </c>
    </row>
    <row r="1558" spans="1:15" x14ac:dyDescent="0.4">
      <c r="A1558" t="s">
        <v>465</v>
      </c>
      <c r="B1558" t="s">
        <v>3050</v>
      </c>
      <c r="C1558" t="s">
        <v>564</v>
      </c>
      <c r="F1558" t="s">
        <v>6102</v>
      </c>
      <c r="H1558" s="19">
        <v>21000</v>
      </c>
      <c r="I1558" t="s">
        <v>532</v>
      </c>
      <c r="J1558" s="19">
        <f>+XC!E493</f>
        <v>0</v>
      </c>
      <c r="L1558" s="19">
        <f t="shared" si="80"/>
        <v>0</v>
      </c>
      <c r="M1558" s="19">
        <f t="shared" si="81"/>
        <v>0</v>
      </c>
      <c r="O1558" s="33">
        <f t="shared" si="82"/>
        <v>0</v>
      </c>
    </row>
    <row r="1559" spans="1:15" x14ac:dyDescent="0.4">
      <c r="A1559" t="s">
        <v>465</v>
      </c>
      <c r="B1559" t="s">
        <v>3051</v>
      </c>
      <c r="C1559" t="s">
        <v>564</v>
      </c>
      <c r="F1559" t="s">
        <v>6103</v>
      </c>
      <c r="H1559" s="19">
        <v>21000</v>
      </c>
      <c r="I1559" t="s">
        <v>510</v>
      </c>
      <c r="J1559" s="19">
        <f>+XC!E494</f>
        <v>0</v>
      </c>
      <c r="L1559" s="19">
        <f t="shared" si="80"/>
        <v>0</v>
      </c>
      <c r="M1559" s="19">
        <f t="shared" si="81"/>
        <v>0</v>
      </c>
      <c r="O1559" s="33">
        <f t="shared" si="82"/>
        <v>0</v>
      </c>
    </row>
    <row r="1560" spans="1:15" x14ac:dyDescent="0.4">
      <c r="A1560" t="s">
        <v>465</v>
      </c>
      <c r="B1560" t="s">
        <v>3052</v>
      </c>
      <c r="C1560" t="s">
        <v>564</v>
      </c>
      <c r="F1560" t="s">
        <v>6104</v>
      </c>
      <c r="H1560" s="19">
        <v>21000</v>
      </c>
      <c r="I1560" t="s">
        <v>512</v>
      </c>
      <c r="J1560" s="19">
        <f>+XC!E495</f>
        <v>0</v>
      </c>
      <c r="L1560" s="19">
        <f t="shared" si="80"/>
        <v>0</v>
      </c>
      <c r="M1560" s="19">
        <f t="shared" si="81"/>
        <v>0</v>
      </c>
      <c r="O1560" s="33">
        <f t="shared" si="82"/>
        <v>0</v>
      </c>
    </row>
    <row r="1561" spans="1:15" x14ac:dyDescent="0.4">
      <c r="A1561" t="s">
        <v>465</v>
      </c>
      <c r="B1561" t="s">
        <v>3053</v>
      </c>
      <c r="C1561" t="s">
        <v>564</v>
      </c>
      <c r="F1561" t="s">
        <v>6105</v>
      </c>
      <c r="H1561" s="19">
        <v>21000</v>
      </c>
      <c r="I1561" t="s">
        <v>514</v>
      </c>
      <c r="J1561" s="19">
        <f>+XC!E496</f>
        <v>0</v>
      </c>
      <c r="L1561" s="19">
        <f t="shared" si="80"/>
        <v>0</v>
      </c>
      <c r="M1561" s="19">
        <f t="shared" si="81"/>
        <v>0</v>
      </c>
      <c r="O1561" s="33">
        <f t="shared" si="82"/>
        <v>0</v>
      </c>
    </row>
    <row r="1562" spans="1:15" x14ac:dyDescent="0.4">
      <c r="A1562" t="s">
        <v>465</v>
      </c>
      <c r="B1562" t="s">
        <v>3054</v>
      </c>
      <c r="C1562" t="s">
        <v>564</v>
      </c>
      <c r="F1562" t="s">
        <v>6106</v>
      </c>
      <c r="H1562" s="19">
        <v>21000</v>
      </c>
      <c r="I1562" t="s">
        <v>516</v>
      </c>
      <c r="J1562" s="19">
        <f>+XC!E497</f>
        <v>0</v>
      </c>
      <c r="L1562" s="19">
        <f t="shared" si="80"/>
        <v>0</v>
      </c>
      <c r="M1562" s="19">
        <f t="shared" si="81"/>
        <v>0</v>
      </c>
      <c r="O1562" s="33">
        <f t="shared" si="82"/>
        <v>0</v>
      </c>
    </row>
    <row r="1563" spans="1:15" x14ac:dyDescent="0.4">
      <c r="A1563" t="s">
        <v>465</v>
      </c>
      <c r="B1563" t="s">
        <v>3055</v>
      </c>
      <c r="C1563" t="s">
        <v>569</v>
      </c>
      <c r="F1563" t="s">
        <v>6107</v>
      </c>
      <c r="H1563" s="19">
        <v>18000</v>
      </c>
      <c r="I1563" t="s">
        <v>511</v>
      </c>
      <c r="J1563" s="19">
        <f>+XC!E498</f>
        <v>0</v>
      </c>
      <c r="L1563" s="19">
        <f t="shared" si="80"/>
        <v>0</v>
      </c>
      <c r="M1563" s="19">
        <f t="shared" si="81"/>
        <v>0</v>
      </c>
      <c r="O1563" s="33">
        <f t="shared" si="82"/>
        <v>0</v>
      </c>
    </row>
    <row r="1564" spans="1:15" x14ac:dyDescent="0.4">
      <c r="A1564" t="s">
        <v>465</v>
      </c>
      <c r="B1564" t="s">
        <v>3056</v>
      </c>
      <c r="C1564" t="s">
        <v>569</v>
      </c>
      <c r="F1564" t="s">
        <v>6108</v>
      </c>
      <c r="H1564" s="19">
        <v>18000</v>
      </c>
      <c r="I1564" t="s">
        <v>513</v>
      </c>
      <c r="J1564" s="19">
        <f>+XC!E499</f>
        <v>0</v>
      </c>
      <c r="L1564" s="19">
        <f t="shared" si="80"/>
        <v>0</v>
      </c>
      <c r="M1564" s="19">
        <f t="shared" si="81"/>
        <v>0</v>
      </c>
      <c r="O1564" s="33">
        <f t="shared" si="82"/>
        <v>0</v>
      </c>
    </row>
    <row r="1565" spans="1:15" x14ac:dyDescent="0.4">
      <c r="A1565" t="s">
        <v>465</v>
      </c>
      <c r="B1565" t="s">
        <v>3057</v>
      </c>
      <c r="C1565" t="s">
        <v>569</v>
      </c>
      <c r="F1565" t="s">
        <v>6109</v>
      </c>
      <c r="H1565" s="19">
        <v>18000</v>
      </c>
      <c r="I1565" t="s">
        <v>515</v>
      </c>
      <c r="J1565" s="19">
        <f>+XC!E500</f>
        <v>0</v>
      </c>
      <c r="L1565" s="19">
        <f t="shared" si="80"/>
        <v>0</v>
      </c>
      <c r="M1565" s="19">
        <f t="shared" si="81"/>
        <v>0</v>
      </c>
      <c r="O1565" s="33">
        <f t="shared" si="82"/>
        <v>0</v>
      </c>
    </row>
    <row r="1566" spans="1:15" x14ac:dyDescent="0.4">
      <c r="A1566" t="s">
        <v>465</v>
      </c>
      <c r="B1566" t="s">
        <v>3058</v>
      </c>
      <c r="C1566" t="s">
        <v>569</v>
      </c>
      <c r="F1566" t="s">
        <v>6110</v>
      </c>
      <c r="H1566" s="19">
        <v>18000</v>
      </c>
      <c r="I1566" t="s">
        <v>517</v>
      </c>
      <c r="J1566" s="19">
        <f>+XC!E501</f>
        <v>0</v>
      </c>
      <c r="L1566" s="19">
        <f t="shared" si="80"/>
        <v>0</v>
      </c>
      <c r="M1566" s="19">
        <f t="shared" si="81"/>
        <v>0</v>
      </c>
      <c r="O1566" s="33">
        <f t="shared" si="82"/>
        <v>0</v>
      </c>
    </row>
    <row r="1567" spans="1:15" x14ac:dyDescent="0.4">
      <c r="A1567" t="s">
        <v>465</v>
      </c>
      <c r="B1567" t="s">
        <v>3059</v>
      </c>
      <c r="C1567" t="s">
        <v>569</v>
      </c>
      <c r="F1567" t="s">
        <v>6111</v>
      </c>
      <c r="H1567" s="19">
        <v>18000</v>
      </c>
      <c r="I1567" t="s">
        <v>519</v>
      </c>
      <c r="J1567" s="19">
        <f>+XC!E502</f>
        <v>0</v>
      </c>
      <c r="L1567" s="19">
        <f t="shared" si="80"/>
        <v>0</v>
      </c>
      <c r="M1567" s="19">
        <f t="shared" si="81"/>
        <v>0</v>
      </c>
      <c r="O1567" s="33">
        <f t="shared" si="82"/>
        <v>0</v>
      </c>
    </row>
    <row r="1568" spans="1:15" x14ac:dyDescent="0.4">
      <c r="A1568" t="s">
        <v>465</v>
      </c>
      <c r="B1568" t="s">
        <v>3060</v>
      </c>
      <c r="C1568" t="s">
        <v>569</v>
      </c>
      <c r="F1568" t="s">
        <v>6112</v>
      </c>
      <c r="H1568" s="19">
        <v>18000</v>
      </c>
      <c r="I1568" t="s">
        <v>521</v>
      </c>
      <c r="J1568" s="19">
        <f>+XC!E503</f>
        <v>0</v>
      </c>
      <c r="L1568" s="19">
        <f t="shared" si="80"/>
        <v>0</v>
      </c>
      <c r="M1568" s="19">
        <f t="shared" si="81"/>
        <v>0</v>
      </c>
      <c r="O1568" s="33">
        <f t="shared" si="82"/>
        <v>0</v>
      </c>
    </row>
    <row r="1569" spans="1:15" x14ac:dyDescent="0.4">
      <c r="A1569" t="s">
        <v>465</v>
      </c>
      <c r="B1569" t="s">
        <v>3061</v>
      </c>
      <c r="C1569" t="s">
        <v>569</v>
      </c>
      <c r="F1569" t="s">
        <v>6113</v>
      </c>
      <c r="H1569" s="19">
        <v>18000</v>
      </c>
      <c r="I1569" t="s">
        <v>523</v>
      </c>
      <c r="J1569" s="19">
        <f>+XC!E504</f>
        <v>0</v>
      </c>
      <c r="L1569" s="19">
        <f t="shared" si="80"/>
        <v>0</v>
      </c>
      <c r="M1569" s="19">
        <f t="shared" si="81"/>
        <v>0</v>
      </c>
      <c r="O1569" s="33">
        <f t="shared" si="82"/>
        <v>0</v>
      </c>
    </row>
    <row r="1570" spans="1:15" x14ac:dyDescent="0.4">
      <c r="A1570" t="s">
        <v>465</v>
      </c>
      <c r="B1570" t="s">
        <v>3062</v>
      </c>
      <c r="C1570" t="s">
        <v>569</v>
      </c>
      <c r="F1570" t="s">
        <v>6114</v>
      </c>
      <c r="H1570" s="19">
        <v>18000</v>
      </c>
      <c r="I1570" t="s">
        <v>525</v>
      </c>
      <c r="J1570" s="19">
        <f>+XC!E505</f>
        <v>0</v>
      </c>
      <c r="L1570" s="19">
        <f t="shared" si="80"/>
        <v>0</v>
      </c>
      <c r="M1570" s="19">
        <f t="shared" si="81"/>
        <v>0</v>
      </c>
      <c r="O1570" s="33">
        <f t="shared" si="82"/>
        <v>0</v>
      </c>
    </row>
    <row r="1571" spans="1:15" x14ac:dyDescent="0.4">
      <c r="A1571" t="s">
        <v>465</v>
      </c>
      <c r="B1571" t="s">
        <v>3063</v>
      </c>
      <c r="C1571" t="s">
        <v>569</v>
      </c>
      <c r="F1571" t="s">
        <v>6115</v>
      </c>
      <c r="H1571" s="19">
        <v>18000</v>
      </c>
      <c r="I1571" t="s">
        <v>534</v>
      </c>
      <c r="J1571" s="19">
        <f>+XC!E506</f>
        <v>0</v>
      </c>
      <c r="L1571" s="19">
        <f t="shared" si="80"/>
        <v>0</v>
      </c>
      <c r="M1571" s="19">
        <f t="shared" si="81"/>
        <v>0</v>
      </c>
      <c r="O1571" s="33">
        <f t="shared" si="82"/>
        <v>0</v>
      </c>
    </row>
    <row r="1572" spans="1:15" x14ac:dyDescent="0.4">
      <c r="A1572" t="s">
        <v>465</v>
      </c>
      <c r="B1572" t="s">
        <v>3064</v>
      </c>
      <c r="C1572" t="s">
        <v>570</v>
      </c>
      <c r="F1572" t="s">
        <v>6116</v>
      </c>
      <c r="H1572" s="19">
        <v>10000</v>
      </c>
      <c r="I1572" t="s">
        <v>320</v>
      </c>
      <c r="J1572" s="19">
        <f>+XC!E507</f>
        <v>0</v>
      </c>
      <c r="L1572" s="19">
        <f t="shared" si="80"/>
        <v>0</v>
      </c>
      <c r="M1572" s="19">
        <f t="shared" si="81"/>
        <v>0</v>
      </c>
      <c r="O1572" s="33">
        <f t="shared" si="82"/>
        <v>0</v>
      </c>
    </row>
    <row r="1573" spans="1:15" x14ac:dyDescent="0.4">
      <c r="A1573" t="s">
        <v>465</v>
      </c>
      <c r="B1573" t="s">
        <v>3065</v>
      </c>
      <c r="C1573" t="s">
        <v>570</v>
      </c>
      <c r="F1573" t="s">
        <v>6117</v>
      </c>
      <c r="H1573" s="19">
        <v>10000</v>
      </c>
      <c r="I1573" t="s">
        <v>321</v>
      </c>
      <c r="J1573" s="19">
        <f>+XC!E508</f>
        <v>0</v>
      </c>
      <c r="L1573" s="19">
        <f t="shared" si="80"/>
        <v>0</v>
      </c>
      <c r="M1573" s="19">
        <f t="shared" si="81"/>
        <v>0</v>
      </c>
      <c r="O1573" s="33">
        <f t="shared" si="82"/>
        <v>0</v>
      </c>
    </row>
    <row r="1574" spans="1:15" x14ac:dyDescent="0.4">
      <c r="A1574" t="s">
        <v>465</v>
      </c>
      <c r="B1574" t="s">
        <v>3066</v>
      </c>
      <c r="C1574" t="s">
        <v>570</v>
      </c>
      <c r="F1574" t="s">
        <v>6118</v>
      </c>
      <c r="H1574" s="19">
        <v>10000</v>
      </c>
      <c r="I1574" t="s">
        <v>322</v>
      </c>
      <c r="J1574" s="19">
        <f>+XC!E509</f>
        <v>0</v>
      </c>
      <c r="L1574" s="19">
        <f t="shared" si="80"/>
        <v>0</v>
      </c>
      <c r="M1574" s="19">
        <f t="shared" si="81"/>
        <v>0</v>
      </c>
      <c r="O1574" s="33">
        <f t="shared" si="82"/>
        <v>0</v>
      </c>
    </row>
    <row r="1575" spans="1:15" x14ac:dyDescent="0.4">
      <c r="A1575" t="s">
        <v>465</v>
      </c>
      <c r="B1575" t="s">
        <v>3067</v>
      </c>
      <c r="C1575" t="s">
        <v>570</v>
      </c>
      <c r="F1575" t="s">
        <v>6119</v>
      </c>
      <c r="H1575" s="19">
        <v>10000</v>
      </c>
      <c r="I1575" t="s">
        <v>323</v>
      </c>
      <c r="J1575" s="19">
        <f>+XC!E510</f>
        <v>0</v>
      </c>
      <c r="L1575" s="19">
        <f t="shared" si="80"/>
        <v>0</v>
      </c>
      <c r="M1575" s="19">
        <f t="shared" si="81"/>
        <v>0</v>
      </c>
      <c r="O1575" s="33">
        <f t="shared" si="82"/>
        <v>0</v>
      </c>
    </row>
    <row r="1576" spans="1:15" x14ac:dyDescent="0.4">
      <c r="A1576" t="s">
        <v>465</v>
      </c>
      <c r="B1576" t="s">
        <v>3068</v>
      </c>
      <c r="C1576" t="s">
        <v>570</v>
      </c>
      <c r="F1576" t="s">
        <v>6120</v>
      </c>
      <c r="H1576" s="19">
        <v>10000</v>
      </c>
      <c r="I1576" t="s">
        <v>571</v>
      </c>
      <c r="J1576" s="19">
        <f>+XC!E511</f>
        <v>0</v>
      </c>
      <c r="L1576" s="19">
        <f t="shared" si="80"/>
        <v>0</v>
      </c>
      <c r="M1576" s="19">
        <f t="shared" si="81"/>
        <v>0</v>
      </c>
      <c r="O1576" s="33">
        <f t="shared" si="82"/>
        <v>0</v>
      </c>
    </row>
    <row r="1577" spans="1:15" x14ac:dyDescent="0.4">
      <c r="A1577" t="s">
        <v>617</v>
      </c>
      <c r="B1577" t="s">
        <v>4530</v>
      </c>
      <c r="F1577">
        <v>0</v>
      </c>
      <c r="J1577" s="19">
        <f>+SB!E3</f>
        <v>0</v>
      </c>
      <c r="L1577" s="19">
        <f t="shared" si="80"/>
        <v>0</v>
      </c>
      <c r="M1577" s="19">
        <f t="shared" si="81"/>
        <v>0</v>
      </c>
      <c r="O1577" s="33">
        <f t="shared" si="82"/>
        <v>0</v>
      </c>
    </row>
    <row r="1578" spans="1:15" x14ac:dyDescent="0.4">
      <c r="A1578" t="s">
        <v>617</v>
      </c>
      <c r="B1578" t="s">
        <v>3069</v>
      </c>
      <c r="C1578" t="s">
        <v>572</v>
      </c>
      <c r="F1578" t="s">
        <v>6121</v>
      </c>
      <c r="H1578" s="19">
        <v>88000</v>
      </c>
      <c r="I1578" t="s">
        <v>573</v>
      </c>
      <c r="J1578" s="19">
        <f>+SB!E4</f>
        <v>0</v>
      </c>
      <c r="L1578" s="19">
        <f t="shared" si="80"/>
        <v>0</v>
      </c>
      <c r="M1578" s="19">
        <f t="shared" si="81"/>
        <v>0</v>
      </c>
      <c r="O1578" s="33">
        <f t="shared" si="82"/>
        <v>0</v>
      </c>
    </row>
    <row r="1579" spans="1:15" x14ac:dyDescent="0.4">
      <c r="A1579" t="s">
        <v>617</v>
      </c>
      <c r="B1579" t="s">
        <v>3070</v>
      </c>
      <c r="C1579" t="s">
        <v>574</v>
      </c>
      <c r="F1579" t="s">
        <v>6122</v>
      </c>
      <c r="H1579" s="19">
        <v>88000</v>
      </c>
      <c r="I1579" t="s">
        <v>196</v>
      </c>
      <c r="J1579" s="19">
        <f>+SB!E5</f>
        <v>0</v>
      </c>
      <c r="L1579" s="19">
        <f t="shared" si="80"/>
        <v>0</v>
      </c>
      <c r="M1579" s="19">
        <f t="shared" si="81"/>
        <v>0</v>
      </c>
      <c r="O1579" s="33">
        <f t="shared" si="82"/>
        <v>0</v>
      </c>
    </row>
    <row r="1580" spans="1:15" x14ac:dyDescent="0.4">
      <c r="A1580" t="s">
        <v>617</v>
      </c>
      <c r="B1580" t="s">
        <v>3071</v>
      </c>
      <c r="C1580" t="s">
        <v>575</v>
      </c>
      <c r="F1580" t="s">
        <v>6123</v>
      </c>
      <c r="H1580" s="19">
        <v>88000</v>
      </c>
      <c r="I1580" t="s">
        <v>576</v>
      </c>
      <c r="J1580" s="19">
        <f>+SB!E6</f>
        <v>0</v>
      </c>
      <c r="L1580" s="19">
        <f t="shared" si="80"/>
        <v>0</v>
      </c>
      <c r="M1580" s="19">
        <f t="shared" si="81"/>
        <v>0</v>
      </c>
      <c r="O1580" s="33">
        <f t="shared" si="82"/>
        <v>0</v>
      </c>
    </row>
    <row r="1581" spans="1:15" x14ac:dyDescent="0.4">
      <c r="A1581" t="s">
        <v>617</v>
      </c>
      <c r="B1581" t="s">
        <v>3072</v>
      </c>
      <c r="C1581" t="s">
        <v>575</v>
      </c>
      <c r="F1581" t="s">
        <v>6124</v>
      </c>
      <c r="H1581" s="19">
        <v>88000</v>
      </c>
      <c r="I1581" t="s">
        <v>122</v>
      </c>
      <c r="J1581" s="19">
        <f>+SB!E7</f>
        <v>0</v>
      </c>
      <c r="L1581" s="19">
        <f t="shared" si="80"/>
        <v>0</v>
      </c>
      <c r="M1581" s="19">
        <f t="shared" si="81"/>
        <v>0</v>
      </c>
      <c r="O1581" s="33">
        <f t="shared" si="82"/>
        <v>0</v>
      </c>
    </row>
    <row r="1582" spans="1:15" x14ac:dyDescent="0.4">
      <c r="A1582" t="s">
        <v>617</v>
      </c>
      <c r="B1582" t="s">
        <v>3073</v>
      </c>
      <c r="C1582" t="s">
        <v>575</v>
      </c>
      <c r="F1582" t="s">
        <v>6125</v>
      </c>
      <c r="H1582" s="19">
        <v>88000</v>
      </c>
      <c r="I1582" t="s">
        <v>97</v>
      </c>
      <c r="J1582" s="19">
        <f>+SB!E8</f>
        <v>0</v>
      </c>
      <c r="L1582" s="19">
        <f t="shared" si="80"/>
        <v>0</v>
      </c>
      <c r="M1582" s="19">
        <f t="shared" si="81"/>
        <v>0</v>
      </c>
      <c r="O1582" s="33">
        <f t="shared" si="82"/>
        <v>0</v>
      </c>
    </row>
    <row r="1583" spans="1:15" x14ac:dyDescent="0.4">
      <c r="A1583" t="s">
        <v>617</v>
      </c>
      <c r="B1583" t="s">
        <v>3074</v>
      </c>
      <c r="C1583" t="s">
        <v>575</v>
      </c>
      <c r="F1583" t="s">
        <v>6126</v>
      </c>
      <c r="H1583" s="19">
        <v>88000</v>
      </c>
      <c r="I1583" t="s">
        <v>190</v>
      </c>
      <c r="J1583" s="19">
        <f>+SB!E9</f>
        <v>0</v>
      </c>
      <c r="L1583" s="19">
        <f t="shared" si="80"/>
        <v>0</v>
      </c>
      <c r="M1583" s="19">
        <f t="shared" si="81"/>
        <v>0</v>
      </c>
      <c r="O1583" s="33">
        <f t="shared" si="82"/>
        <v>0</v>
      </c>
    </row>
    <row r="1584" spans="1:15" x14ac:dyDescent="0.4">
      <c r="A1584" t="s">
        <v>617</v>
      </c>
      <c r="B1584" t="s">
        <v>3075</v>
      </c>
      <c r="C1584" t="s">
        <v>577</v>
      </c>
      <c r="F1584" t="s">
        <v>6127</v>
      </c>
      <c r="H1584" s="19">
        <v>108000</v>
      </c>
      <c r="I1584" t="s">
        <v>102</v>
      </c>
      <c r="J1584" s="19">
        <f>+SB!E10</f>
        <v>0</v>
      </c>
      <c r="L1584" s="19">
        <f t="shared" si="80"/>
        <v>0</v>
      </c>
      <c r="M1584" s="19">
        <f t="shared" si="81"/>
        <v>0</v>
      </c>
      <c r="O1584" s="33">
        <f t="shared" si="82"/>
        <v>0</v>
      </c>
    </row>
    <row r="1585" spans="1:15" x14ac:dyDescent="0.4">
      <c r="A1585" t="s">
        <v>617</v>
      </c>
      <c r="B1585" t="s">
        <v>3076</v>
      </c>
      <c r="C1585" t="s">
        <v>577</v>
      </c>
      <c r="F1585" t="s">
        <v>6128</v>
      </c>
      <c r="H1585" s="19">
        <v>108000</v>
      </c>
      <c r="I1585" t="s">
        <v>130</v>
      </c>
      <c r="J1585" s="19">
        <f>+SB!E11</f>
        <v>0</v>
      </c>
      <c r="L1585" s="19">
        <f t="shared" si="80"/>
        <v>0</v>
      </c>
      <c r="M1585" s="19">
        <f t="shared" si="81"/>
        <v>0</v>
      </c>
      <c r="O1585" s="33">
        <f t="shared" si="82"/>
        <v>0</v>
      </c>
    </row>
    <row r="1586" spans="1:15" x14ac:dyDescent="0.4">
      <c r="A1586" t="s">
        <v>617</v>
      </c>
      <c r="B1586" t="s">
        <v>3077</v>
      </c>
      <c r="C1586" t="s">
        <v>577</v>
      </c>
      <c r="F1586" t="s">
        <v>6129</v>
      </c>
      <c r="H1586" s="19">
        <v>108000</v>
      </c>
      <c r="I1586" t="s">
        <v>128</v>
      </c>
      <c r="J1586" s="19">
        <f>+SB!E12</f>
        <v>0</v>
      </c>
      <c r="L1586" s="19">
        <f t="shared" si="80"/>
        <v>0</v>
      </c>
      <c r="M1586" s="19">
        <f t="shared" si="81"/>
        <v>0</v>
      </c>
      <c r="O1586" s="33">
        <f t="shared" si="82"/>
        <v>0</v>
      </c>
    </row>
    <row r="1587" spans="1:15" x14ac:dyDescent="0.4">
      <c r="A1587" t="s">
        <v>617</v>
      </c>
      <c r="B1587" t="s">
        <v>3078</v>
      </c>
      <c r="C1587" t="s">
        <v>577</v>
      </c>
      <c r="F1587" t="s">
        <v>6130</v>
      </c>
      <c r="H1587" s="19">
        <v>108000</v>
      </c>
      <c r="I1587" t="s">
        <v>148</v>
      </c>
      <c r="J1587" s="19">
        <f>+SB!E13</f>
        <v>0</v>
      </c>
      <c r="L1587" s="19">
        <f t="shared" si="80"/>
        <v>0</v>
      </c>
      <c r="M1587" s="19">
        <f t="shared" si="81"/>
        <v>0</v>
      </c>
      <c r="O1587" s="33">
        <f t="shared" si="82"/>
        <v>0</v>
      </c>
    </row>
    <row r="1588" spans="1:15" x14ac:dyDescent="0.4">
      <c r="A1588" t="s">
        <v>617</v>
      </c>
      <c r="B1588" t="s">
        <v>3079</v>
      </c>
      <c r="C1588" t="s">
        <v>578</v>
      </c>
      <c r="F1588" t="s">
        <v>6131</v>
      </c>
      <c r="H1588" s="19">
        <v>108000</v>
      </c>
      <c r="I1588" t="s">
        <v>190</v>
      </c>
      <c r="J1588" s="19">
        <f>+SB!E14</f>
        <v>0</v>
      </c>
      <c r="L1588" s="19">
        <f t="shared" si="80"/>
        <v>0</v>
      </c>
      <c r="M1588" s="19">
        <f t="shared" si="81"/>
        <v>0</v>
      </c>
      <c r="O1588" s="33">
        <f t="shared" si="82"/>
        <v>0</v>
      </c>
    </row>
    <row r="1589" spans="1:15" x14ac:dyDescent="0.4">
      <c r="A1589" t="s">
        <v>617</v>
      </c>
      <c r="B1589" t="s">
        <v>3080</v>
      </c>
      <c r="C1589" t="s">
        <v>578</v>
      </c>
      <c r="F1589" t="s">
        <v>6132</v>
      </c>
      <c r="H1589" s="19">
        <v>108000</v>
      </c>
      <c r="I1589" t="s">
        <v>2</v>
      </c>
      <c r="J1589" s="19">
        <f>+SB!E15</f>
        <v>0</v>
      </c>
      <c r="L1589" s="19">
        <f t="shared" si="80"/>
        <v>0</v>
      </c>
      <c r="M1589" s="19">
        <f t="shared" si="81"/>
        <v>0</v>
      </c>
      <c r="O1589" s="33">
        <f t="shared" si="82"/>
        <v>0</v>
      </c>
    </row>
    <row r="1590" spans="1:15" x14ac:dyDescent="0.4">
      <c r="A1590" t="s">
        <v>617</v>
      </c>
      <c r="B1590" t="s">
        <v>3081</v>
      </c>
      <c r="C1590" t="s">
        <v>578</v>
      </c>
      <c r="F1590" t="s">
        <v>6133</v>
      </c>
      <c r="H1590" s="19">
        <v>108000</v>
      </c>
      <c r="I1590" t="s">
        <v>109</v>
      </c>
      <c r="J1590" s="19">
        <f>+SB!E16</f>
        <v>0</v>
      </c>
      <c r="L1590" s="19">
        <f t="shared" si="80"/>
        <v>0</v>
      </c>
      <c r="M1590" s="19">
        <f t="shared" si="81"/>
        <v>0</v>
      </c>
      <c r="O1590" s="33">
        <f t="shared" si="82"/>
        <v>0</v>
      </c>
    </row>
    <row r="1591" spans="1:15" x14ac:dyDescent="0.4">
      <c r="A1591" t="s">
        <v>617</v>
      </c>
      <c r="B1591" t="s">
        <v>3082</v>
      </c>
      <c r="C1591" t="s">
        <v>579</v>
      </c>
      <c r="F1591" t="s">
        <v>6134</v>
      </c>
      <c r="H1591" s="19">
        <v>52000</v>
      </c>
      <c r="I1591" t="s">
        <v>573</v>
      </c>
      <c r="J1591" s="19">
        <f>+SB!E17</f>
        <v>0</v>
      </c>
      <c r="L1591" s="19">
        <f t="shared" si="80"/>
        <v>0</v>
      </c>
      <c r="M1591" s="19">
        <f t="shared" si="81"/>
        <v>0</v>
      </c>
      <c r="O1591" s="33">
        <f t="shared" si="82"/>
        <v>0</v>
      </c>
    </row>
    <row r="1592" spans="1:15" x14ac:dyDescent="0.4">
      <c r="A1592" t="s">
        <v>617</v>
      </c>
      <c r="B1592" t="s">
        <v>3083</v>
      </c>
      <c r="C1592" t="s">
        <v>579</v>
      </c>
      <c r="F1592" t="s">
        <v>6135</v>
      </c>
      <c r="H1592" s="19">
        <v>52000</v>
      </c>
      <c r="I1592" t="s">
        <v>89</v>
      </c>
      <c r="J1592" s="19">
        <f>+SB!E18</f>
        <v>0</v>
      </c>
      <c r="L1592" s="19">
        <f t="shared" si="80"/>
        <v>0</v>
      </c>
      <c r="M1592" s="19">
        <f t="shared" si="81"/>
        <v>0</v>
      </c>
      <c r="O1592" s="33">
        <f t="shared" si="82"/>
        <v>0</v>
      </c>
    </row>
    <row r="1593" spans="1:15" x14ac:dyDescent="0.4">
      <c r="A1593" t="s">
        <v>617</v>
      </c>
      <c r="B1593" t="s">
        <v>3084</v>
      </c>
      <c r="C1593" t="s">
        <v>579</v>
      </c>
      <c r="F1593" t="s">
        <v>6136</v>
      </c>
      <c r="H1593" s="19">
        <v>52000</v>
      </c>
      <c r="I1593" t="s">
        <v>127</v>
      </c>
      <c r="J1593" s="19">
        <f>+SB!E19</f>
        <v>0</v>
      </c>
      <c r="L1593" s="19">
        <f t="shared" si="80"/>
        <v>0</v>
      </c>
      <c r="M1593" s="19">
        <f t="shared" si="81"/>
        <v>0</v>
      </c>
      <c r="O1593" s="33">
        <f t="shared" si="82"/>
        <v>0</v>
      </c>
    </row>
    <row r="1594" spans="1:15" x14ac:dyDescent="0.4">
      <c r="A1594" t="s">
        <v>617</v>
      </c>
      <c r="B1594" t="s">
        <v>3085</v>
      </c>
      <c r="C1594" t="s">
        <v>579</v>
      </c>
      <c r="F1594" t="s">
        <v>6137</v>
      </c>
      <c r="H1594" s="19">
        <v>52000</v>
      </c>
      <c r="I1594" t="s">
        <v>130</v>
      </c>
      <c r="J1594" s="19">
        <f>+SB!E20</f>
        <v>0</v>
      </c>
      <c r="L1594" s="19">
        <f t="shared" si="80"/>
        <v>0</v>
      </c>
      <c r="M1594" s="19">
        <f t="shared" si="81"/>
        <v>0</v>
      </c>
      <c r="O1594" s="33">
        <f t="shared" si="82"/>
        <v>0</v>
      </c>
    </row>
    <row r="1595" spans="1:15" x14ac:dyDescent="0.4">
      <c r="A1595" t="s">
        <v>617</v>
      </c>
      <c r="B1595" t="s">
        <v>3086</v>
      </c>
      <c r="C1595" t="s">
        <v>579</v>
      </c>
      <c r="F1595" t="s">
        <v>6138</v>
      </c>
      <c r="H1595" s="19">
        <v>52000</v>
      </c>
      <c r="I1595" t="s">
        <v>98</v>
      </c>
      <c r="J1595" s="19">
        <f>+SB!E21</f>
        <v>0</v>
      </c>
      <c r="L1595" s="19">
        <f t="shared" si="80"/>
        <v>0</v>
      </c>
      <c r="M1595" s="19">
        <f t="shared" si="81"/>
        <v>0</v>
      </c>
      <c r="O1595" s="33">
        <f t="shared" si="82"/>
        <v>0</v>
      </c>
    </row>
    <row r="1596" spans="1:15" x14ac:dyDescent="0.4">
      <c r="A1596" t="s">
        <v>617</v>
      </c>
      <c r="B1596" t="s">
        <v>3087</v>
      </c>
      <c r="C1596" t="s">
        <v>580</v>
      </c>
      <c r="F1596" t="s">
        <v>6139</v>
      </c>
      <c r="H1596" s="19">
        <v>52000</v>
      </c>
      <c r="I1596" t="s">
        <v>122</v>
      </c>
      <c r="J1596" s="19">
        <f>+SB!E22</f>
        <v>0</v>
      </c>
      <c r="L1596" s="19">
        <f t="shared" si="80"/>
        <v>0</v>
      </c>
      <c r="M1596" s="19">
        <f t="shared" si="81"/>
        <v>0</v>
      </c>
      <c r="O1596" s="33">
        <f t="shared" si="82"/>
        <v>0</v>
      </c>
    </row>
    <row r="1597" spans="1:15" x14ac:dyDescent="0.4">
      <c r="A1597" t="s">
        <v>617</v>
      </c>
      <c r="B1597" t="s">
        <v>3088</v>
      </c>
      <c r="C1597" t="s">
        <v>580</v>
      </c>
      <c r="F1597" t="s">
        <v>6140</v>
      </c>
      <c r="H1597" s="19">
        <v>52000</v>
      </c>
      <c r="I1597" t="s">
        <v>159</v>
      </c>
      <c r="J1597" s="19">
        <f>+SB!E23</f>
        <v>0</v>
      </c>
      <c r="L1597" s="19">
        <f t="shared" si="80"/>
        <v>0</v>
      </c>
      <c r="M1597" s="19">
        <f t="shared" si="81"/>
        <v>0</v>
      </c>
      <c r="O1597" s="33">
        <f t="shared" si="82"/>
        <v>0</v>
      </c>
    </row>
    <row r="1598" spans="1:15" x14ac:dyDescent="0.4">
      <c r="A1598" t="s">
        <v>617</v>
      </c>
      <c r="B1598" t="s">
        <v>3089</v>
      </c>
      <c r="C1598" t="s">
        <v>580</v>
      </c>
      <c r="F1598" t="s">
        <v>6141</v>
      </c>
      <c r="H1598" s="19">
        <v>52000</v>
      </c>
      <c r="I1598" t="s">
        <v>2</v>
      </c>
      <c r="J1598" s="19">
        <f>+SB!E24</f>
        <v>0</v>
      </c>
      <c r="L1598" s="19">
        <f t="shared" si="80"/>
        <v>0</v>
      </c>
      <c r="M1598" s="19">
        <f t="shared" si="81"/>
        <v>0</v>
      </c>
      <c r="O1598" s="33">
        <f t="shared" si="82"/>
        <v>0</v>
      </c>
    </row>
    <row r="1599" spans="1:15" x14ac:dyDescent="0.4">
      <c r="A1599" t="s">
        <v>617</v>
      </c>
      <c r="B1599" t="s">
        <v>3090</v>
      </c>
      <c r="C1599" t="s">
        <v>581</v>
      </c>
      <c r="F1599" t="s">
        <v>6142</v>
      </c>
      <c r="H1599" s="19">
        <v>77000</v>
      </c>
      <c r="I1599" t="s">
        <v>193</v>
      </c>
      <c r="J1599" s="19">
        <f>+SB!E25</f>
        <v>0</v>
      </c>
      <c r="L1599" s="19">
        <f t="shared" si="80"/>
        <v>0</v>
      </c>
      <c r="M1599" s="19">
        <f t="shared" si="81"/>
        <v>0</v>
      </c>
      <c r="O1599" s="33">
        <f t="shared" si="82"/>
        <v>0</v>
      </c>
    </row>
    <row r="1600" spans="1:15" x14ac:dyDescent="0.4">
      <c r="A1600" t="s">
        <v>617</v>
      </c>
      <c r="B1600" t="s">
        <v>3091</v>
      </c>
      <c r="C1600" t="s">
        <v>581</v>
      </c>
      <c r="F1600" t="s">
        <v>6143</v>
      </c>
      <c r="H1600" s="19">
        <v>77000</v>
      </c>
      <c r="I1600" t="s">
        <v>102</v>
      </c>
      <c r="J1600" s="19">
        <f>+SB!E26</f>
        <v>0</v>
      </c>
      <c r="L1600" s="19">
        <f t="shared" si="80"/>
        <v>0</v>
      </c>
      <c r="M1600" s="19">
        <f t="shared" si="81"/>
        <v>0</v>
      </c>
      <c r="O1600" s="33">
        <f t="shared" si="82"/>
        <v>0</v>
      </c>
    </row>
    <row r="1601" spans="1:15" x14ac:dyDescent="0.4">
      <c r="A1601" t="s">
        <v>617</v>
      </c>
      <c r="B1601" t="s">
        <v>3092</v>
      </c>
      <c r="C1601" t="s">
        <v>581</v>
      </c>
      <c r="F1601" t="s">
        <v>6144</v>
      </c>
      <c r="H1601" s="19">
        <v>77000</v>
      </c>
      <c r="I1601" t="s">
        <v>130</v>
      </c>
      <c r="J1601" s="19">
        <f>+SB!E27</f>
        <v>0</v>
      </c>
      <c r="L1601" s="19">
        <f t="shared" si="80"/>
        <v>0</v>
      </c>
      <c r="M1601" s="19">
        <f t="shared" si="81"/>
        <v>0</v>
      </c>
      <c r="O1601" s="33">
        <f t="shared" si="82"/>
        <v>0</v>
      </c>
    </row>
    <row r="1602" spans="1:15" x14ac:dyDescent="0.4">
      <c r="A1602" t="s">
        <v>617</v>
      </c>
      <c r="B1602" t="s">
        <v>3093</v>
      </c>
      <c r="C1602" t="s">
        <v>582</v>
      </c>
      <c r="F1602" t="s">
        <v>6145</v>
      </c>
      <c r="H1602" s="19">
        <v>77000</v>
      </c>
      <c r="I1602" t="s">
        <v>122</v>
      </c>
      <c r="J1602" s="19">
        <f>+SB!E28</f>
        <v>0</v>
      </c>
      <c r="L1602" s="19">
        <f t="shared" si="80"/>
        <v>0</v>
      </c>
      <c r="M1602" s="19">
        <f t="shared" si="81"/>
        <v>0</v>
      </c>
      <c r="O1602" s="33">
        <f t="shared" si="82"/>
        <v>0</v>
      </c>
    </row>
    <row r="1603" spans="1:15" x14ac:dyDescent="0.4">
      <c r="A1603" t="s">
        <v>617</v>
      </c>
      <c r="B1603" t="s">
        <v>3094</v>
      </c>
      <c r="C1603" t="s">
        <v>582</v>
      </c>
      <c r="F1603" t="s">
        <v>6146</v>
      </c>
      <c r="H1603" s="19">
        <v>77000</v>
      </c>
      <c r="I1603" t="s">
        <v>130</v>
      </c>
      <c r="J1603" s="19">
        <f>+SB!E29</f>
        <v>0</v>
      </c>
      <c r="L1603" s="19">
        <f t="shared" si="80"/>
        <v>0</v>
      </c>
      <c r="M1603" s="19">
        <f t="shared" si="81"/>
        <v>0</v>
      </c>
      <c r="O1603" s="33">
        <f t="shared" si="82"/>
        <v>0</v>
      </c>
    </row>
    <row r="1604" spans="1:15" x14ac:dyDescent="0.4">
      <c r="A1604" t="s">
        <v>617</v>
      </c>
      <c r="B1604" t="s">
        <v>3095</v>
      </c>
      <c r="C1604" t="s">
        <v>582</v>
      </c>
      <c r="F1604" t="s">
        <v>6147</v>
      </c>
      <c r="H1604" s="19">
        <v>77000</v>
      </c>
      <c r="I1604" t="s">
        <v>583</v>
      </c>
      <c r="J1604" s="19">
        <f>+SB!E30</f>
        <v>0</v>
      </c>
      <c r="L1604" s="19">
        <f t="shared" ref="L1604:L1667" si="83">+J1604+K1604</f>
        <v>0</v>
      </c>
      <c r="M1604" s="19">
        <f t="shared" ref="M1604:M1667" si="84">+J1604*H1604</f>
        <v>0</v>
      </c>
      <c r="O1604" s="33">
        <f t="shared" ref="O1604:O1667" si="85">+J1604-N1604</f>
        <v>0</v>
      </c>
    </row>
    <row r="1605" spans="1:15" x14ac:dyDescent="0.4">
      <c r="A1605" t="s">
        <v>617</v>
      </c>
      <c r="B1605" t="s">
        <v>3096</v>
      </c>
      <c r="C1605" t="s">
        <v>584</v>
      </c>
      <c r="F1605" t="s">
        <v>6148</v>
      </c>
      <c r="H1605" s="19">
        <v>88000</v>
      </c>
      <c r="I1605" t="s">
        <v>193</v>
      </c>
      <c r="J1605" s="19">
        <f>+SB!E31</f>
        <v>0</v>
      </c>
      <c r="L1605" s="19">
        <f t="shared" si="83"/>
        <v>0</v>
      </c>
      <c r="M1605" s="19">
        <f t="shared" si="84"/>
        <v>0</v>
      </c>
      <c r="O1605" s="33">
        <f t="shared" si="85"/>
        <v>0</v>
      </c>
    </row>
    <row r="1606" spans="1:15" x14ac:dyDescent="0.4">
      <c r="A1606" t="s">
        <v>617</v>
      </c>
      <c r="B1606" t="s">
        <v>3097</v>
      </c>
      <c r="C1606" t="s">
        <v>584</v>
      </c>
      <c r="F1606" t="s">
        <v>6149</v>
      </c>
      <c r="H1606" s="19">
        <v>88000</v>
      </c>
      <c r="I1606" t="s">
        <v>102</v>
      </c>
      <c r="J1606" s="19">
        <f>+SB!E32</f>
        <v>0</v>
      </c>
      <c r="L1606" s="19">
        <f t="shared" si="83"/>
        <v>0</v>
      </c>
      <c r="M1606" s="19">
        <f t="shared" si="84"/>
        <v>0</v>
      </c>
      <c r="O1606" s="33">
        <f t="shared" si="85"/>
        <v>0</v>
      </c>
    </row>
    <row r="1607" spans="1:15" x14ac:dyDescent="0.4">
      <c r="A1607" t="s">
        <v>617</v>
      </c>
      <c r="B1607" t="s">
        <v>3098</v>
      </c>
      <c r="C1607" t="s">
        <v>584</v>
      </c>
      <c r="F1607" t="s">
        <v>6150</v>
      </c>
      <c r="H1607" s="19">
        <v>88000</v>
      </c>
      <c r="I1607" t="s">
        <v>130</v>
      </c>
      <c r="J1607" s="19">
        <f>+SB!E33</f>
        <v>0</v>
      </c>
      <c r="L1607" s="19">
        <f t="shared" si="83"/>
        <v>0</v>
      </c>
      <c r="M1607" s="19">
        <f t="shared" si="84"/>
        <v>0</v>
      </c>
      <c r="O1607" s="33">
        <f t="shared" si="85"/>
        <v>0</v>
      </c>
    </row>
    <row r="1608" spans="1:15" x14ac:dyDescent="0.4">
      <c r="A1608" t="s">
        <v>617</v>
      </c>
      <c r="B1608" t="s">
        <v>3099</v>
      </c>
      <c r="C1608" t="s">
        <v>585</v>
      </c>
      <c r="F1608" t="s">
        <v>6151</v>
      </c>
      <c r="H1608" s="19">
        <v>88000</v>
      </c>
      <c r="I1608" t="s">
        <v>4</v>
      </c>
      <c r="J1608" s="19">
        <f>+SB!E34</f>
        <v>0</v>
      </c>
      <c r="L1608" s="19">
        <f t="shared" si="83"/>
        <v>0</v>
      </c>
      <c r="M1608" s="19">
        <f t="shared" si="84"/>
        <v>0</v>
      </c>
      <c r="O1608" s="33">
        <f t="shared" si="85"/>
        <v>0</v>
      </c>
    </row>
    <row r="1609" spans="1:15" x14ac:dyDescent="0.4">
      <c r="A1609" t="s">
        <v>617</v>
      </c>
      <c r="B1609" t="s">
        <v>3100</v>
      </c>
      <c r="C1609" t="s">
        <v>585</v>
      </c>
      <c r="F1609" t="s">
        <v>6152</v>
      </c>
      <c r="H1609" s="19">
        <v>88000</v>
      </c>
      <c r="I1609" t="s">
        <v>190</v>
      </c>
      <c r="J1609" s="19">
        <f>+SB!E35</f>
        <v>0</v>
      </c>
      <c r="L1609" s="19">
        <f t="shared" si="83"/>
        <v>0</v>
      </c>
      <c r="M1609" s="19">
        <f t="shared" si="84"/>
        <v>0</v>
      </c>
      <c r="O1609" s="33">
        <f t="shared" si="85"/>
        <v>0</v>
      </c>
    </row>
    <row r="1610" spans="1:15" x14ac:dyDescent="0.4">
      <c r="A1610" t="s">
        <v>617</v>
      </c>
      <c r="B1610" t="s">
        <v>3101</v>
      </c>
      <c r="C1610" t="s">
        <v>585</v>
      </c>
      <c r="F1610" t="s">
        <v>6153</v>
      </c>
      <c r="H1610" s="19">
        <v>88000</v>
      </c>
      <c r="I1610" t="s">
        <v>2</v>
      </c>
      <c r="J1610" s="19">
        <f>+SB!E36</f>
        <v>0</v>
      </c>
      <c r="L1610" s="19">
        <f t="shared" si="83"/>
        <v>0</v>
      </c>
      <c r="M1610" s="19">
        <f t="shared" si="84"/>
        <v>0</v>
      </c>
      <c r="O1610" s="33">
        <f t="shared" si="85"/>
        <v>0</v>
      </c>
    </row>
    <row r="1611" spans="1:15" x14ac:dyDescent="0.4">
      <c r="A1611" t="s">
        <v>617</v>
      </c>
      <c r="B1611" t="s">
        <v>3102</v>
      </c>
      <c r="C1611" t="s">
        <v>586</v>
      </c>
      <c r="F1611" t="s">
        <v>6154</v>
      </c>
      <c r="H1611" s="19">
        <v>88000</v>
      </c>
      <c r="I1611" t="s">
        <v>127</v>
      </c>
      <c r="J1611" s="19">
        <f>+SB!E37</f>
        <v>0</v>
      </c>
      <c r="L1611" s="19">
        <f t="shared" si="83"/>
        <v>0</v>
      </c>
      <c r="M1611" s="19">
        <f t="shared" si="84"/>
        <v>0</v>
      </c>
      <c r="O1611" s="33">
        <f t="shared" si="85"/>
        <v>0</v>
      </c>
    </row>
    <row r="1612" spans="1:15" x14ac:dyDescent="0.4">
      <c r="A1612" t="s">
        <v>617</v>
      </c>
      <c r="B1612" t="s">
        <v>3103</v>
      </c>
      <c r="C1612" t="s">
        <v>586</v>
      </c>
      <c r="F1612" t="s">
        <v>6155</v>
      </c>
      <c r="H1612" s="19">
        <v>88000</v>
      </c>
      <c r="I1612" t="s">
        <v>97</v>
      </c>
      <c r="J1612" s="19">
        <f>+SB!E38</f>
        <v>0</v>
      </c>
      <c r="L1612" s="19">
        <f t="shared" si="83"/>
        <v>0</v>
      </c>
      <c r="M1612" s="19">
        <f t="shared" si="84"/>
        <v>0</v>
      </c>
      <c r="O1612" s="33">
        <f t="shared" si="85"/>
        <v>0</v>
      </c>
    </row>
    <row r="1613" spans="1:15" x14ac:dyDescent="0.4">
      <c r="A1613" t="s">
        <v>617</v>
      </c>
      <c r="B1613" t="s">
        <v>3104</v>
      </c>
      <c r="C1613" t="s">
        <v>586</v>
      </c>
      <c r="F1613" t="s">
        <v>6156</v>
      </c>
      <c r="H1613" s="19">
        <v>88000</v>
      </c>
      <c r="I1613" t="s">
        <v>128</v>
      </c>
      <c r="J1613" s="19">
        <f>+SB!E39</f>
        <v>0</v>
      </c>
      <c r="L1613" s="19">
        <f t="shared" si="83"/>
        <v>0</v>
      </c>
      <c r="M1613" s="19">
        <f t="shared" si="84"/>
        <v>0</v>
      </c>
      <c r="O1613" s="33">
        <f t="shared" si="85"/>
        <v>0</v>
      </c>
    </row>
    <row r="1614" spans="1:15" x14ac:dyDescent="0.4">
      <c r="A1614" t="s">
        <v>617</v>
      </c>
      <c r="B1614" t="s">
        <v>3105</v>
      </c>
      <c r="C1614" t="s">
        <v>587</v>
      </c>
      <c r="F1614" t="s">
        <v>6157</v>
      </c>
      <c r="H1614" s="19">
        <v>88000</v>
      </c>
      <c r="I1614" t="s">
        <v>130</v>
      </c>
      <c r="J1614" s="19">
        <f>+SB!E40</f>
        <v>0</v>
      </c>
      <c r="L1614" s="19">
        <f t="shared" si="83"/>
        <v>0</v>
      </c>
      <c r="M1614" s="19">
        <f t="shared" si="84"/>
        <v>0</v>
      </c>
      <c r="O1614" s="33">
        <f t="shared" si="85"/>
        <v>0</v>
      </c>
    </row>
    <row r="1615" spans="1:15" x14ac:dyDescent="0.4">
      <c r="A1615" t="s">
        <v>617</v>
      </c>
      <c r="B1615" t="s">
        <v>3106</v>
      </c>
      <c r="C1615" t="s">
        <v>587</v>
      </c>
      <c r="F1615" t="s">
        <v>6158</v>
      </c>
      <c r="H1615" s="19">
        <v>88000</v>
      </c>
      <c r="I1615" t="s">
        <v>583</v>
      </c>
      <c r="J1615" s="19">
        <f>+SB!E41</f>
        <v>0</v>
      </c>
      <c r="L1615" s="19">
        <f t="shared" si="83"/>
        <v>0</v>
      </c>
      <c r="M1615" s="19">
        <f t="shared" si="84"/>
        <v>0</v>
      </c>
      <c r="O1615" s="33">
        <f t="shared" si="85"/>
        <v>0</v>
      </c>
    </row>
    <row r="1616" spans="1:15" x14ac:dyDescent="0.4">
      <c r="A1616" t="s">
        <v>617</v>
      </c>
      <c r="B1616" t="s">
        <v>3107</v>
      </c>
      <c r="C1616" t="s">
        <v>587</v>
      </c>
      <c r="F1616" t="s">
        <v>6159</v>
      </c>
      <c r="H1616" s="19">
        <v>88000</v>
      </c>
      <c r="I1616" t="s">
        <v>105</v>
      </c>
      <c r="J1616" s="19">
        <f>+SB!E42</f>
        <v>0</v>
      </c>
      <c r="L1616" s="19">
        <f t="shared" si="83"/>
        <v>0</v>
      </c>
      <c r="M1616" s="19">
        <f t="shared" si="84"/>
        <v>0</v>
      </c>
      <c r="O1616" s="33">
        <f t="shared" si="85"/>
        <v>0</v>
      </c>
    </row>
    <row r="1617" spans="1:15" x14ac:dyDescent="0.4">
      <c r="A1617" t="s">
        <v>617</v>
      </c>
      <c r="B1617" t="s">
        <v>3108</v>
      </c>
      <c r="C1617" t="s">
        <v>588</v>
      </c>
      <c r="F1617" t="s">
        <v>6160</v>
      </c>
      <c r="H1617" s="19">
        <v>52000</v>
      </c>
      <c r="I1617" t="s">
        <v>589</v>
      </c>
      <c r="J1617" s="19">
        <f>+SB!E43</f>
        <v>0</v>
      </c>
      <c r="L1617" s="19">
        <f t="shared" si="83"/>
        <v>0</v>
      </c>
      <c r="M1617" s="19">
        <f t="shared" si="84"/>
        <v>0</v>
      </c>
      <c r="O1617" s="33">
        <f t="shared" si="85"/>
        <v>0</v>
      </c>
    </row>
    <row r="1618" spans="1:15" x14ac:dyDescent="0.4">
      <c r="A1618" t="s">
        <v>617</v>
      </c>
      <c r="B1618" t="s">
        <v>3109</v>
      </c>
      <c r="C1618" t="s">
        <v>588</v>
      </c>
      <c r="F1618" t="s">
        <v>6161</v>
      </c>
      <c r="H1618" s="19">
        <v>52000</v>
      </c>
      <c r="I1618" t="s">
        <v>196</v>
      </c>
      <c r="J1618" s="19">
        <f>+SB!E44</f>
        <v>0</v>
      </c>
      <c r="L1618" s="19">
        <f t="shared" si="83"/>
        <v>0</v>
      </c>
      <c r="M1618" s="19">
        <f t="shared" si="84"/>
        <v>0</v>
      </c>
      <c r="O1618" s="33">
        <f t="shared" si="85"/>
        <v>0</v>
      </c>
    </row>
    <row r="1619" spans="1:15" x14ac:dyDescent="0.4">
      <c r="A1619" t="s">
        <v>617</v>
      </c>
      <c r="B1619" t="s">
        <v>3110</v>
      </c>
      <c r="C1619" t="s">
        <v>588</v>
      </c>
      <c r="F1619" t="s">
        <v>6162</v>
      </c>
      <c r="H1619" s="19">
        <v>52000</v>
      </c>
      <c r="I1619" t="s">
        <v>89</v>
      </c>
      <c r="J1619" s="19">
        <f>+SB!E45</f>
        <v>0</v>
      </c>
      <c r="L1619" s="19">
        <f t="shared" si="83"/>
        <v>0</v>
      </c>
      <c r="M1619" s="19">
        <f t="shared" si="84"/>
        <v>0</v>
      </c>
      <c r="O1619" s="33">
        <f t="shared" si="85"/>
        <v>0</v>
      </c>
    </row>
    <row r="1620" spans="1:15" x14ac:dyDescent="0.4">
      <c r="A1620" t="s">
        <v>617</v>
      </c>
      <c r="B1620" t="s">
        <v>3111</v>
      </c>
      <c r="C1620" t="s">
        <v>588</v>
      </c>
      <c r="F1620" t="s">
        <v>6163</v>
      </c>
      <c r="H1620" s="19">
        <v>52000</v>
      </c>
      <c r="I1620" t="s">
        <v>193</v>
      </c>
      <c r="J1620" s="19">
        <f>+SB!E46</f>
        <v>0</v>
      </c>
      <c r="L1620" s="19">
        <f t="shared" si="83"/>
        <v>0</v>
      </c>
      <c r="M1620" s="19">
        <f t="shared" si="84"/>
        <v>0</v>
      </c>
      <c r="O1620" s="33">
        <f t="shared" si="85"/>
        <v>0</v>
      </c>
    </row>
    <row r="1621" spans="1:15" x14ac:dyDescent="0.4">
      <c r="A1621" t="s">
        <v>617</v>
      </c>
      <c r="B1621" t="s">
        <v>3112</v>
      </c>
      <c r="C1621" t="s">
        <v>590</v>
      </c>
      <c r="F1621" t="s">
        <v>6164</v>
      </c>
      <c r="H1621" s="19">
        <v>67000</v>
      </c>
      <c r="I1621" t="s">
        <v>100</v>
      </c>
      <c r="J1621" s="19">
        <f>+SB!E47</f>
        <v>0</v>
      </c>
      <c r="L1621" s="19">
        <f t="shared" si="83"/>
        <v>0</v>
      </c>
      <c r="M1621" s="19">
        <f t="shared" si="84"/>
        <v>0</v>
      </c>
      <c r="O1621" s="33">
        <f t="shared" si="85"/>
        <v>0</v>
      </c>
    </row>
    <row r="1622" spans="1:15" x14ac:dyDescent="0.4">
      <c r="A1622" t="s">
        <v>617</v>
      </c>
      <c r="B1622" t="s">
        <v>3113</v>
      </c>
      <c r="C1622" t="s">
        <v>590</v>
      </c>
      <c r="F1622" t="s">
        <v>6165</v>
      </c>
      <c r="H1622" s="19">
        <v>67000</v>
      </c>
      <c r="I1622" t="s">
        <v>126</v>
      </c>
      <c r="J1622" s="19">
        <f>+SB!E48</f>
        <v>0</v>
      </c>
      <c r="L1622" s="19">
        <f t="shared" si="83"/>
        <v>0</v>
      </c>
      <c r="M1622" s="19">
        <f t="shared" si="84"/>
        <v>0</v>
      </c>
      <c r="O1622" s="33">
        <f t="shared" si="85"/>
        <v>0</v>
      </c>
    </row>
    <row r="1623" spans="1:15" x14ac:dyDescent="0.4">
      <c r="A1623" t="s">
        <v>617</v>
      </c>
      <c r="B1623" t="s">
        <v>3114</v>
      </c>
      <c r="C1623" t="s">
        <v>590</v>
      </c>
      <c r="F1623" t="s">
        <v>6166</v>
      </c>
      <c r="H1623" s="19">
        <v>67000</v>
      </c>
      <c r="I1623" t="s">
        <v>89</v>
      </c>
      <c r="J1623" s="19">
        <f>+SB!E49</f>
        <v>0</v>
      </c>
      <c r="L1623" s="19">
        <f t="shared" si="83"/>
        <v>0</v>
      </c>
      <c r="M1623" s="19">
        <f t="shared" si="84"/>
        <v>0</v>
      </c>
      <c r="O1623" s="33">
        <f t="shared" si="85"/>
        <v>0</v>
      </c>
    </row>
    <row r="1624" spans="1:15" x14ac:dyDescent="0.4">
      <c r="A1624" t="s">
        <v>617</v>
      </c>
      <c r="B1624" t="s">
        <v>3115</v>
      </c>
      <c r="C1624" t="s">
        <v>590</v>
      </c>
      <c r="F1624" t="s">
        <v>6167</v>
      </c>
      <c r="H1624" s="19">
        <v>67000</v>
      </c>
      <c r="I1624" t="s">
        <v>576</v>
      </c>
      <c r="J1624" s="19">
        <f>+SB!E50</f>
        <v>0</v>
      </c>
      <c r="L1624" s="19">
        <f t="shared" si="83"/>
        <v>0</v>
      </c>
      <c r="M1624" s="19">
        <f t="shared" si="84"/>
        <v>0</v>
      </c>
      <c r="O1624" s="33">
        <f t="shared" si="85"/>
        <v>0</v>
      </c>
    </row>
    <row r="1625" spans="1:15" x14ac:dyDescent="0.4">
      <c r="A1625" t="s">
        <v>617</v>
      </c>
      <c r="B1625" t="s">
        <v>3116</v>
      </c>
      <c r="C1625" t="s">
        <v>591</v>
      </c>
      <c r="F1625" t="s">
        <v>6168</v>
      </c>
      <c r="H1625" s="19">
        <v>88000</v>
      </c>
      <c r="I1625" t="s">
        <v>196</v>
      </c>
      <c r="J1625" s="19">
        <f>+SB!E51</f>
        <v>0</v>
      </c>
      <c r="L1625" s="19">
        <f t="shared" si="83"/>
        <v>0</v>
      </c>
      <c r="M1625" s="19">
        <f t="shared" si="84"/>
        <v>0</v>
      </c>
      <c r="O1625" s="33">
        <f t="shared" si="85"/>
        <v>0</v>
      </c>
    </row>
    <row r="1626" spans="1:15" x14ac:dyDescent="0.4">
      <c r="A1626" t="s">
        <v>617</v>
      </c>
      <c r="B1626" t="s">
        <v>3117</v>
      </c>
      <c r="C1626" t="s">
        <v>591</v>
      </c>
      <c r="F1626" t="s">
        <v>6169</v>
      </c>
      <c r="H1626" s="19">
        <v>88000</v>
      </c>
      <c r="I1626" t="s">
        <v>89</v>
      </c>
      <c r="J1626" s="19">
        <f>+SB!E52</f>
        <v>0</v>
      </c>
      <c r="L1626" s="19">
        <f t="shared" si="83"/>
        <v>0</v>
      </c>
      <c r="M1626" s="19">
        <f t="shared" si="84"/>
        <v>0</v>
      </c>
      <c r="O1626" s="33">
        <f t="shared" si="85"/>
        <v>0</v>
      </c>
    </row>
    <row r="1627" spans="1:15" x14ac:dyDescent="0.4">
      <c r="A1627" t="s">
        <v>617</v>
      </c>
      <c r="B1627" t="s">
        <v>3118</v>
      </c>
      <c r="C1627" t="s">
        <v>591</v>
      </c>
      <c r="F1627" t="s">
        <v>6170</v>
      </c>
      <c r="H1627" s="19">
        <v>88000</v>
      </c>
      <c r="I1627" t="s">
        <v>193</v>
      </c>
      <c r="J1627" s="19">
        <f>+SB!E53</f>
        <v>0</v>
      </c>
      <c r="L1627" s="19">
        <f t="shared" si="83"/>
        <v>0</v>
      </c>
      <c r="M1627" s="19">
        <f t="shared" si="84"/>
        <v>0</v>
      </c>
      <c r="O1627" s="33">
        <f t="shared" si="85"/>
        <v>0</v>
      </c>
    </row>
    <row r="1628" spans="1:15" x14ac:dyDescent="0.4">
      <c r="A1628" t="s">
        <v>617</v>
      </c>
      <c r="B1628" t="s">
        <v>3119</v>
      </c>
      <c r="C1628" t="s">
        <v>591</v>
      </c>
      <c r="F1628" t="s">
        <v>6171</v>
      </c>
      <c r="H1628" s="19">
        <v>88000</v>
      </c>
      <c r="I1628" t="s">
        <v>102</v>
      </c>
      <c r="J1628" s="19">
        <f>+SB!E54</f>
        <v>0</v>
      </c>
      <c r="L1628" s="19">
        <f t="shared" si="83"/>
        <v>0</v>
      </c>
      <c r="M1628" s="19">
        <f t="shared" si="84"/>
        <v>0</v>
      </c>
      <c r="O1628" s="33">
        <f t="shared" si="85"/>
        <v>0</v>
      </c>
    </row>
    <row r="1629" spans="1:15" x14ac:dyDescent="0.4">
      <c r="A1629" t="s">
        <v>617</v>
      </c>
      <c r="B1629" t="s">
        <v>3120</v>
      </c>
      <c r="C1629" t="s">
        <v>592</v>
      </c>
      <c r="F1629" t="s">
        <v>6172</v>
      </c>
      <c r="H1629" s="19">
        <v>88000</v>
      </c>
      <c r="I1629" t="s">
        <v>147</v>
      </c>
      <c r="J1629" s="19">
        <f>+SB!E55</f>
        <v>0</v>
      </c>
      <c r="L1629" s="19">
        <f t="shared" si="83"/>
        <v>0</v>
      </c>
      <c r="M1629" s="19">
        <f t="shared" si="84"/>
        <v>0</v>
      </c>
      <c r="O1629" s="33">
        <f t="shared" si="85"/>
        <v>0</v>
      </c>
    </row>
    <row r="1630" spans="1:15" x14ac:dyDescent="0.4">
      <c r="A1630" t="s">
        <v>617</v>
      </c>
      <c r="B1630" t="s">
        <v>3121</v>
      </c>
      <c r="C1630" t="s">
        <v>592</v>
      </c>
      <c r="F1630" t="s">
        <v>6173</v>
      </c>
      <c r="H1630" s="19">
        <v>88000</v>
      </c>
      <c r="I1630" t="s">
        <v>6</v>
      </c>
      <c r="J1630" s="19">
        <f>+SB!E56</f>
        <v>0</v>
      </c>
      <c r="L1630" s="19">
        <f t="shared" si="83"/>
        <v>0</v>
      </c>
      <c r="M1630" s="19">
        <f t="shared" si="84"/>
        <v>0</v>
      </c>
      <c r="O1630" s="33">
        <f t="shared" si="85"/>
        <v>0</v>
      </c>
    </row>
    <row r="1631" spans="1:15" x14ac:dyDescent="0.4">
      <c r="A1631" t="s">
        <v>617</v>
      </c>
      <c r="B1631" t="s">
        <v>3122</v>
      </c>
      <c r="C1631" t="s">
        <v>592</v>
      </c>
      <c r="F1631" t="s">
        <v>6174</v>
      </c>
      <c r="H1631" s="19">
        <v>88000</v>
      </c>
      <c r="I1631" t="s">
        <v>193</v>
      </c>
      <c r="J1631" s="19">
        <f>+SB!E57</f>
        <v>0</v>
      </c>
      <c r="L1631" s="19">
        <f t="shared" si="83"/>
        <v>0</v>
      </c>
      <c r="M1631" s="19">
        <f t="shared" si="84"/>
        <v>0</v>
      </c>
      <c r="O1631" s="33">
        <f t="shared" si="85"/>
        <v>0</v>
      </c>
    </row>
    <row r="1632" spans="1:15" x14ac:dyDescent="0.4">
      <c r="A1632" t="s">
        <v>617</v>
      </c>
      <c r="B1632" t="s">
        <v>3123</v>
      </c>
      <c r="C1632" t="s">
        <v>592</v>
      </c>
      <c r="F1632" t="s">
        <v>6175</v>
      </c>
      <c r="H1632" s="19">
        <v>88000</v>
      </c>
      <c r="I1632" t="s">
        <v>102</v>
      </c>
      <c r="J1632" s="19">
        <f>+SB!E58</f>
        <v>0</v>
      </c>
      <c r="L1632" s="19">
        <f t="shared" si="83"/>
        <v>0</v>
      </c>
      <c r="M1632" s="19">
        <f t="shared" si="84"/>
        <v>0</v>
      </c>
      <c r="O1632" s="33">
        <f t="shared" si="85"/>
        <v>0</v>
      </c>
    </row>
    <row r="1633" spans="1:15" x14ac:dyDescent="0.4">
      <c r="A1633" t="s">
        <v>617</v>
      </c>
      <c r="B1633" t="s">
        <v>3124</v>
      </c>
      <c r="C1633" t="s">
        <v>593</v>
      </c>
      <c r="F1633" t="s">
        <v>6176</v>
      </c>
      <c r="H1633" s="19">
        <v>98000</v>
      </c>
      <c r="I1633" t="s">
        <v>6</v>
      </c>
      <c r="J1633" s="19">
        <f>+SB!E59</f>
        <v>0</v>
      </c>
      <c r="L1633" s="19">
        <f t="shared" si="83"/>
        <v>0</v>
      </c>
      <c r="M1633" s="19">
        <f t="shared" si="84"/>
        <v>0</v>
      </c>
      <c r="O1633" s="33">
        <f t="shared" si="85"/>
        <v>0</v>
      </c>
    </row>
    <row r="1634" spans="1:15" x14ac:dyDescent="0.4">
      <c r="A1634" t="s">
        <v>617</v>
      </c>
      <c r="B1634" t="s">
        <v>3125</v>
      </c>
      <c r="C1634" t="s">
        <v>593</v>
      </c>
      <c r="F1634" t="s">
        <v>6177</v>
      </c>
      <c r="H1634" s="19">
        <v>98000</v>
      </c>
      <c r="I1634" t="s">
        <v>193</v>
      </c>
      <c r="J1634" s="19">
        <f>+SB!E60</f>
        <v>0</v>
      </c>
      <c r="L1634" s="19">
        <f t="shared" si="83"/>
        <v>0</v>
      </c>
      <c r="M1634" s="19">
        <f t="shared" si="84"/>
        <v>0</v>
      </c>
      <c r="O1634" s="33">
        <f t="shared" si="85"/>
        <v>0</v>
      </c>
    </row>
    <row r="1635" spans="1:15" x14ac:dyDescent="0.4">
      <c r="A1635" t="s">
        <v>617</v>
      </c>
      <c r="B1635" t="s">
        <v>3126</v>
      </c>
      <c r="C1635" t="s">
        <v>593</v>
      </c>
      <c r="F1635" t="s">
        <v>6178</v>
      </c>
      <c r="H1635" s="19">
        <v>98000</v>
      </c>
      <c r="I1635" t="s">
        <v>122</v>
      </c>
      <c r="J1635" s="19">
        <f>+SB!E61</f>
        <v>0</v>
      </c>
      <c r="L1635" s="19">
        <f t="shared" si="83"/>
        <v>0</v>
      </c>
      <c r="M1635" s="19">
        <f t="shared" si="84"/>
        <v>0</v>
      </c>
      <c r="O1635" s="33">
        <f t="shared" si="85"/>
        <v>0</v>
      </c>
    </row>
    <row r="1636" spans="1:15" x14ac:dyDescent="0.4">
      <c r="A1636" t="s">
        <v>617</v>
      </c>
      <c r="B1636" t="s">
        <v>3127</v>
      </c>
      <c r="C1636" t="s">
        <v>593</v>
      </c>
      <c r="F1636" t="s">
        <v>6179</v>
      </c>
      <c r="H1636" s="19">
        <v>98000</v>
      </c>
      <c r="I1636" t="s">
        <v>4</v>
      </c>
      <c r="J1636" s="19">
        <f>+SB!E62</f>
        <v>0</v>
      </c>
      <c r="L1636" s="19">
        <f t="shared" si="83"/>
        <v>0</v>
      </c>
      <c r="M1636" s="19">
        <f t="shared" si="84"/>
        <v>0</v>
      </c>
      <c r="O1636" s="33">
        <f t="shared" si="85"/>
        <v>0</v>
      </c>
    </row>
    <row r="1637" spans="1:15" x14ac:dyDescent="0.4">
      <c r="A1637" t="s">
        <v>617</v>
      </c>
      <c r="B1637" t="s">
        <v>3128</v>
      </c>
      <c r="C1637" t="s">
        <v>593</v>
      </c>
      <c r="F1637" t="s">
        <v>6180</v>
      </c>
      <c r="H1637" s="19">
        <v>98000</v>
      </c>
      <c r="I1637" t="s">
        <v>130</v>
      </c>
      <c r="J1637" s="19">
        <f>+SB!E63</f>
        <v>0</v>
      </c>
      <c r="L1637" s="19">
        <f t="shared" si="83"/>
        <v>0</v>
      </c>
      <c r="M1637" s="19">
        <f t="shared" si="84"/>
        <v>0</v>
      </c>
      <c r="O1637" s="33">
        <f t="shared" si="85"/>
        <v>0</v>
      </c>
    </row>
    <row r="1638" spans="1:15" x14ac:dyDescent="0.4">
      <c r="A1638" t="s">
        <v>617</v>
      </c>
      <c r="B1638" t="s">
        <v>3129</v>
      </c>
      <c r="C1638" t="s">
        <v>594</v>
      </c>
      <c r="F1638" t="s">
        <v>6181</v>
      </c>
      <c r="H1638" s="19">
        <v>98000</v>
      </c>
      <c r="I1638" t="s">
        <v>97</v>
      </c>
      <c r="J1638" s="19">
        <f>+SB!E64</f>
        <v>0</v>
      </c>
      <c r="L1638" s="19">
        <f t="shared" si="83"/>
        <v>0</v>
      </c>
      <c r="M1638" s="19">
        <f t="shared" si="84"/>
        <v>0</v>
      </c>
      <c r="O1638" s="33">
        <f t="shared" si="85"/>
        <v>0</v>
      </c>
    </row>
    <row r="1639" spans="1:15" x14ac:dyDescent="0.4">
      <c r="A1639" t="s">
        <v>617</v>
      </c>
      <c r="B1639" t="s">
        <v>3130</v>
      </c>
      <c r="C1639" t="s">
        <v>594</v>
      </c>
      <c r="F1639" t="s">
        <v>6182</v>
      </c>
      <c r="H1639" s="19">
        <v>98000</v>
      </c>
      <c r="I1639" t="s">
        <v>128</v>
      </c>
      <c r="J1639" s="19">
        <f>+SB!E65</f>
        <v>0</v>
      </c>
      <c r="L1639" s="19">
        <f t="shared" si="83"/>
        <v>0</v>
      </c>
      <c r="M1639" s="19">
        <f t="shared" si="84"/>
        <v>0</v>
      </c>
      <c r="O1639" s="33">
        <f t="shared" si="85"/>
        <v>0</v>
      </c>
    </row>
    <row r="1640" spans="1:15" x14ac:dyDescent="0.4">
      <c r="A1640" t="s">
        <v>617</v>
      </c>
      <c r="B1640" t="s">
        <v>3131</v>
      </c>
      <c r="C1640" t="s">
        <v>595</v>
      </c>
      <c r="F1640" t="s">
        <v>6183</v>
      </c>
      <c r="H1640" s="19">
        <v>103000</v>
      </c>
      <c r="I1640" t="s">
        <v>89</v>
      </c>
      <c r="J1640" s="19">
        <f>+SB!E66</f>
        <v>0</v>
      </c>
      <c r="L1640" s="19">
        <f t="shared" si="83"/>
        <v>0</v>
      </c>
      <c r="M1640" s="19">
        <f t="shared" si="84"/>
        <v>0</v>
      </c>
      <c r="O1640" s="33">
        <f t="shared" si="85"/>
        <v>0</v>
      </c>
    </row>
    <row r="1641" spans="1:15" x14ac:dyDescent="0.4">
      <c r="A1641" t="s">
        <v>617</v>
      </c>
      <c r="B1641" t="s">
        <v>3132</v>
      </c>
      <c r="C1641" t="s">
        <v>595</v>
      </c>
      <c r="F1641" t="s">
        <v>6184</v>
      </c>
      <c r="H1641" s="19">
        <v>103000</v>
      </c>
      <c r="I1641" t="s">
        <v>576</v>
      </c>
      <c r="J1641" s="19">
        <f>+SB!E67</f>
        <v>0</v>
      </c>
      <c r="L1641" s="19">
        <f t="shared" si="83"/>
        <v>0</v>
      </c>
      <c r="M1641" s="19">
        <f t="shared" si="84"/>
        <v>0</v>
      </c>
      <c r="O1641" s="33">
        <f t="shared" si="85"/>
        <v>0</v>
      </c>
    </row>
    <row r="1642" spans="1:15" x14ac:dyDescent="0.4">
      <c r="A1642" t="s">
        <v>617</v>
      </c>
      <c r="B1642" t="s">
        <v>3133</v>
      </c>
      <c r="C1642" t="s">
        <v>595</v>
      </c>
      <c r="F1642" t="s">
        <v>6185</v>
      </c>
      <c r="H1642" s="19">
        <v>103000</v>
      </c>
      <c r="I1642" t="s">
        <v>122</v>
      </c>
      <c r="J1642" s="19">
        <f>+SB!E68</f>
        <v>0</v>
      </c>
      <c r="L1642" s="19">
        <f t="shared" si="83"/>
        <v>0</v>
      </c>
      <c r="M1642" s="19">
        <f t="shared" si="84"/>
        <v>0</v>
      </c>
      <c r="O1642" s="33">
        <f t="shared" si="85"/>
        <v>0</v>
      </c>
    </row>
    <row r="1643" spans="1:15" x14ac:dyDescent="0.4">
      <c r="A1643" t="s">
        <v>617</v>
      </c>
      <c r="B1643" t="s">
        <v>3134</v>
      </c>
      <c r="C1643" t="s">
        <v>595</v>
      </c>
      <c r="F1643" t="s">
        <v>6186</v>
      </c>
      <c r="H1643" s="19">
        <v>103000</v>
      </c>
      <c r="I1643" t="s">
        <v>97</v>
      </c>
      <c r="J1643" s="19">
        <f>+SB!E69</f>
        <v>0</v>
      </c>
      <c r="L1643" s="19">
        <f t="shared" si="83"/>
        <v>0</v>
      </c>
      <c r="M1643" s="19">
        <f t="shared" si="84"/>
        <v>0</v>
      </c>
      <c r="O1643" s="33">
        <f t="shared" si="85"/>
        <v>0</v>
      </c>
    </row>
    <row r="1644" spans="1:15" x14ac:dyDescent="0.4">
      <c r="A1644" t="s">
        <v>617</v>
      </c>
      <c r="B1644" t="s">
        <v>3135</v>
      </c>
      <c r="C1644" t="s">
        <v>595</v>
      </c>
      <c r="F1644" t="s">
        <v>6187</v>
      </c>
      <c r="H1644" s="19">
        <v>103000</v>
      </c>
      <c r="I1644" t="s">
        <v>128</v>
      </c>
      <c r="J1644" s="19">
        <f>+SB!E70</f>
        <v>0</v>
      </c>
      <c r="L1644" s="19">
        <f t="shared" si="83"/>
        <v>0</v>
      </c>
      <c r="M1644" s="19">
        <f t="shared" si="84"/>
        <v>0</v>
      </c>
      <c r="O1644" s="33">
        <f t="shared" si="85"/>
        <v>0</v>
      </c>
    </row>
    <row r="1645" spans="1:15" x14ac:dyDescent="0.4">
      <c r="A1645" t="s">
        <v>617</v>
      </c>
      <c r="B1645" t="s">
        <v>3136</v>
      </c>
      <c r="C1645" t="s">
        <v>596</v>
      </c>
      <c r="F1645" t="s">
        <v>6188</v>
      </c>
      <c r="H1645" s="19">
        <v>103000</v>
      </c>
      <c r="I1645" t="s">
        <v>97</v>
      </c>
      <c r="J1645" s="19">
        <f>+SB!E71</f>
        <v>0</v>
      </c>
      <c r="L1645" s="19">
        <f t="shared" si="83"/>
        <v>0</v>
      </c>
      <c r="M1645" s="19">
        <f t="shared" si="84"/>
        <v>0</v>
      </c>
      <c r="O1645" s="33">
        <f t="shared" si="85"/>
        <v>0</v>
      </c>
    </row>
    <row r="1646" spans="1:15" x14ac:dyDescent="0.4">
      <c r="A1646" t="s">
        <v>617</v>
      </c>
      <c r="B1646" t="s">
        <v>3137</v>
      </c>
      <c r="C1646" t="s">
        <v>596</v>
      </c>
      <c r="F1646" t="s">
        <v>6189</v>
      </c>
      <c r="H1646" s="19">
        <v>103000</v>
      </c>
      <c r="I1646" t="s">
        <v>190</v>
      </c>
      <c r="J1646" s="19">
        <f>+SB!E72</f>
        <v>0</v>
      </c>
      <c r="L1646" s="19">
        <f t="shared" si="83"/>
        <v>0</v>
      </c>
      <c r="M1646" s="19">
        <f t="shared" si="84"/>
        <v>0</v>
      </c>
      <c r="O1646" s="33">
        <f t="shared" si="85"/>
        <v>0</v>
      </c>
    </row>
    <row r="1647" spans="1:15" x14ac:dyDescent="0.4">
      <c r="A1647" t="s">
        <v>617</v>
      </c>
      <c r="B1647" t="s">
        <v>3138</v>
      </c>
      <c r="C1647" t="s">
        <v>597</v>
      </c>
      <c r="F1647" t="s">
        <v>6190</v>
      </c>
      <c r="H1647" s="19">
        <v>46000</v>
      </c>
      <c r="I1647" t="s">
        <v>598</v>
      </c>
      <c r="J1647" s="19">
        <f>+SB!E73</f>
        <v>0</v>
      </c>
      <c r="L1647" s="19">
        <f t="shared" si="83"/>
        <v>0</v>
      </c>
      <c r="M1647" s="19">
        <f t="shared" si="84"/>
        <v>0</v>
      </c>
      <c r="O1647" s="33">
        <f t="shared" si="85"/>
        <v>0</v>
      </c>
    </row>
    <row r="1648" spans="1:15" x14ac:dyDescent="0.4">
      <c r="A1648" t="s">
        <v>617</v>
      </c>
      <c r="B1648" t="s">
        <v>3139</v>
      </c>
      <c r="C1648" t="s">
        <v>597</v>
      </c>
      <c r="F1648" t="s">
        <v>6191</v>
      </c>
      <c r="H1648" s="19">
        <v>46000</v>
      </c>
      <c r="I1648" t="s">
        <v>573</v>
      </c>
      <c r="J1648" s="19">
        <f>+SB!E74</f>
        <v>0</v>
      </c>
      <c r="L1648" s="19">
        <f t="shared" si="83"/>
        <v>0</v>
      </c>
      <c r="M1648" s="19">
        <f t="shared" si="84"/>
        <v>0</v>
      </c>
      <c r="O1648" s="33">
        <f t="shared" si="85"/>
        <v>0</v>
      </c>
    </row>
    <row r="1649" spans="1:15" x14ac:dyDescent="0.4">
      <c r="A1649" t="s">
        <v>617</v>
      </c>
      <c r="B1649" t="s">
        <v>3140</v>
      </c>
      <c r="C1649" t="s">
        <v>597</v>
      </c>
      <c r="F1649" t="s">
        <v>6192</v>
      </c>
      <c r="H1649" s="19">
        <v>46000</v>
      </c>
      <c r="I1649" t="s">
        <v>89</v>
      </c>
      <c r="J1649" s="19">
        <f>+SB!E75</f>
        <v>0</v>
      </c>
      <c r="L1649" s="19">
        <f t="shared" si="83"/>
        <v>0</v>
      </c>
      <c r="M1649" s="19">
        <f t="shared" si="84"/>
        <v>0</v>
      </c>
      <c r="O1649" s="33">
        <f t="shared" si="85"/>
        <v>0</v>
      </c>
    </row>
    <row r="1650" spans="1:15" x14ac:dyDescent="0.4">
      <c r="A1650" t="s">
        <v>617</v>
      </c>
      <c r="B1650" t="s">
        <v>3141</v>
      </c>
      <c r="C1650" t="s">
        <v>597</v>
      </c>
      <c r="F1650" t="s">
        <v>6193</v>
      </c>
      <c r="H1650" s="19">
        <v>46000</v>
      </c>
      <c r="I1650" t="s">
        <v>127</v>
      </c>
      <c r="J1650" s="19">
        <f>+SB!E76</f>
        <v>0</v>
      </c>
      <c r="L1650" s="19">
        <f t="shared" si="83"/>
        <v>0</v>
      </c>
      <c r="M1650" s="19">
        <f t="shared" si="84"/>
        <v>0</v>
      </c>
      <c r="O1650" s="33">
        <f t="shared" si="85"/>
        <v>0</v>
      </c>
    </row>
    <row r="1651" spans="1:15" x14ac:dyDescent="0.4">
      <c r="A1651" t="s">
        <v>617</v>
      </c>
      <c r="B1651" t="s">
        <v>3142</v>
      </c>
      <c r="C1651" t="s">
        <v>599</v>
      </c>
      <c r="F1651" t="s">
        <v>6194</v>
      </c>
      <c r="H1651" s="19">
        <v>62000</v>
      </c>
      <c r="I1651" t="s">
        <v>173</v>
      </c>
      <c r="J1651" s="19">
        <f>+SB!E77</f>
        <v>0</v>
      </c>
      <c r="L1651" s="19">
        <f t="shared" si="83"/>
        <v>0</v>
      </c>
      <c r="M1651" s="19">
        <f t="shared" si="84"/>
        <v>0</v>
      </c>
      <c r="O1651" s="33">
        <f t="shared" si="85"/>
        <v>0</v>
      </c>
    </row>
    <row r="1652" spans="1:15" x14ac:dyDescent="0.4">
      <c r="A1652" t="s">
        <v>617</v>
      </c>
      <c r="B1652" t="s">
        <v>3143</v>
      </c>
      <c r="C1652" t="s">
        <v>599</v>
      </c>
      <c r="F1652" t="s">
        <v>6195</v>
      </c>
      <c r="H1652" s="19">
        <v>62000</v>
      </c>
      <c r="I1652" t="s">
        <v>196</v>
      </c>
      <c r="J1652" s="19">
        <f>+SB!E78</f>
        <v>0</v>
      </c>
      <c r="L1652" s="19">
        <f t="shared" si="83"/>
        <v>0</v>
      </c>
      <c r="M1652" s="19">
        <f t="shared" si="84"/>
        <v>0</v>
      </c>
      <c r="O1652" s="33">
        <f t="shared" si="85"/>
        <v>0</v>
      </c>
    </row>
    <row r="1653" spans="1:15" x14ac:dyDescent="0.4">
      <c r="A1653" t="s">
        <v>617</v>
      </c>
      <c r="B1653" t="s">
        <v>3144</v>
      </c>
      <c r="C1653" t="s">
        <v>599</v>
      </c>
      <c r="F1653" t="s">
        <v>6196</v>
      </c>
      <c r="H1653" s="19">
        <v>62000</v>
      </c>
      <c r="I1653" t="s">
        <v>6</v>
      </c>
      <c r="J1653" s="19">
        <f>+SB!E79</f>
        <v>0</v>
      </c>
      <c r="L1653" s="19">
        <f t="shared" si="83"/>
        <v>0</v>
      </c>
      <c r="M1653" s="19">
        <f t="shared" si="84"/>
        <v>0</v>
      </c>
      <c r="O1653" s="33">
        <f t="shared" si="85"/>
        <v>0</v>
      </c>
    </row>
    <row r="1654" spans="1:15" x14ac:dyDescent="0.4">
      <c r="A1654" t="s">
        <v>617</v>
      </c>
      <c r="B1654" t="s">
        <v>3145</v>
      </c>
      <c r="C1654" t="s">
        <v>600</v>
      </c>
      <c r="F1654" t="s">
        <v>6197</v>
      </c>
      <c r="H1654" s="19">
        <v>82000</v>
      </c>
      <c r="I1654" t="s">
        <v>173</v>
      </c>
      <c r="J1654" s="19">
        <f>+SB!E80</f>
        <v>0</v>
      </c>
      <c r="L1654" s="19">
        <f t="shared" si="83"/>
        <v>0</v>
      </c>
      <c r="M1654" s="19">
        <f t="shared" si="84"/>
        <v>0</v>
      </c>
      <c r="O1654" s="33">
        <f t="shared" si="85"/>
        <v>0</v>
      </c>
    </row>
    <row r="1655" spans="1:15" x14ac:dyDescent="0.4">
      <c r="A1655" t="s">
        <v>617</v>
      </c>
      <c r="B1655" t="s">
        <v>3146</v>
      </c>
      <c r="C1655" t="s">
        <v>600</v>
      </c>
      <c r="F1655" t="s">
        <v>6198</v>
      </c>
      <c r="H1655" s="19">
        <v>82000</v>
      </c>
      <c r="I1655" t="s">
        <v>573</v>
      </c>
      <c r="J1655" s="19">
        <f>+SB!E81</f>
        <v>0</v>
      </c>
      <c r="L1655" s="19">
        <f t="shared" si="83"/>
        <v>0</v>
      </c>
      <c r="M1655" s="19">
        <f t="shared" si="84"/>
        <v>0</v>
      </c>
      <c r="O1655" s="33">
        <f t="shared" si="85"/>
        <v>0</v>
      </c>
    </row>
    <row r="1656" spans="1:15" x14ac:dyDescent="0.4">
      <c r="A1656" t="s">
        <v>617</v>
      </c>
      <c r="B1656" t="s">
        <v>3147</v>
      </c>
      <c r="C1656" t="s">
        <v>600</v>
      </c>
      <c r="F1656" t="s">
        <v>6199</v>
      </c>
      <c r="H1656" s="19">
        <v>82000</v>
      </c>
      <c r="I1656" t="s">
        <v>137</v>
      </c>
      <c r="J1656" s="19">
        <f>+SB!E82</f>
        <v>0</v>
      </c>
      <c r="L1656" s="19">
        <f t="shared" si="83"/>
        <v>0</v>
      </c>
      <c r="M1656" s="19">
        <f t="shared" si="84"/>
        <v>0</v>
      </c>
      <c r="O1656" s="33">
        <f t="shared" si="85"/>
        <v>0</v>
      </c>
    </row>
    <row r="1657" spans="1:15" x14ac:dyDescent="0.4">
      <c r="A1657" t="s">
        <v>617</v>
      </c>
      <c r="B1657" t="s">
        <v>3148</v>
      </c>
      <c r="C1657" t="s">
        <v>600</v>
      </c>
      <c r="F1657" t="s">
        <v>6200</v>
      </c>
      <c r="H1657" s="19">
        <v>82000</v>
      </c>
      <c r="I1657" t="s">
        <v>576</v>
      </c>
      <c r="J1657" s="19">
        <f>+SB!E83</f>
        <v>0</v>
      </c>
      <c r="L1657" s="19">
        <f t="shared" si="83"/>
        <v>0</v>
      </c>
      <c r="M1657" s="19">
        <f t="shared" si="84"/>
        <v>0</v>
      </c>
      <c r="O1657" s="33">
        <f t="shared" si="85"/>
        <v>0</v>
      </c>
    </row>
    <row r="1658" spans="1:15" x14ac:dyDescent="0.4">
      <c r="A1658" t="s">
        <v>617</v>
      </c>
      <c r="B1658" t="s">
        <v>3149</v>
      </c>
      <c r="C1658" t="s">
        <v>601</v>
      </c>
      <c r="F1658" t="s">
        <v>6201</v>
      </c>
      <c r="H1658" s="19">
        <v>46000</v>
      </c>
      <c r="I1658" t="s">
        <v>126</v>
      </c>
      <c r="J1658" s="19">
        <f>+SB!E84</f>
        <v>0</v>
      </c>
      <c r="L1658" s="19">
        <f t="shared" si="83"/>
        <v>0</v>
      </c>
      <c r="M1658" s="19">
        <f t="shared" si="84"/>
        <v>0</v>
      </c>
      <c r="O1658" s="33">
        <f t="shared" si="85"/>
        <v>0</v>
      </c>
    </row>
    <row r="1659" spans="1:15" x14ac:dyDescent="0.4">
      <c r="A1659" t="s">
        <v>617</v>
      </c>
      <c r="B1659" t="s">
        <v>3150</v>
      </c>
      <c r="C1659" t="s">
        <v>601</v>
      </c>
      <c r="F1659" t="s">
        <v>6202</v>
      </c>
      <c r="H1659" s="19">
        <v>46000</v>
      </c>
      <c r="I1659" t="s">
        <v>602</v>
      </c>
      <c r="J1659" s="19">
        <f>+SB!E85</f>
        <v>0</v>
      </c>
      <c r="L1659" s="19">
        <f t="shared" si="83"/>
        <v>0</v>
      </c>
      <c r="M1659" s="19">
        <f t="shared" si="84"/>
        <v>0</v>
      </c>
      <c r="O1659" s="33">
        <f t="shared" si="85"/>
        <v>0</v>
      </c>
    </row>
    <row r="1660" spans="1:15" x14ac:dyDescent="0.4">
      <c r="A1660" t="s">
        <v>617</v>
      </c>
      <c r="B1660" t="s">
        <v>3151</v>
      </c>
      <c r="C1660" t="s">
        <v>601</v>
      </c>
      <c r="F1660" t="s">
        <v>6203</v>
      </c>
      <c r="H1660" s="19">
        <v>46000</v>
      </c>
      <c r="I1660" t="s">
        <v>122</v>
      </c>
      <c r="J1660" s="19">
        <f>+SB!E86</f>
        <v>0</v>
      </c>
      <c r="L1660" s="19">
        <f t="shared" si="83"/>
        <v>0</v>
      </c>
      <c r="M1660" s="19">
        <f t="shared" si="84"/>
        <v>0</v>
      </c>
      <c r="O1660" s="33">
        <f t="shared" si="85"/>
        <v>0</v>
      </c>
    </row>
    <row r="1661" spans="1:15" x14ac:dyDescent="0.4">
      <c r="A1661" t="s">
        <v>617</v>
      </c>
      <c r="B1661" t="s">
        <v>3152</v>
      </c>
      <c r="C1661" t="s">
        <v>601</v>
      </c>
      <c r="F1661" t="s">
        <v>6204</v>
      </c>
      <c r="H1661" s="19">
        <v>46000</v>
      </c>
      <c r="I1661" t="s">
        <v>130</v>
      </c>
      <c r="J1661" s="19">
        <f>+SB!E87</f>
        <v>0</v>
      </c>
      <c r="L1661" s="19">
        <f t="shared" si="83"/>
        <v>0</v>
      </c>
      <c r="M1661" s="19">
        <f t="shared" si="84"/>
        <v>0</v>
      </c>
      <c r="O1661" s="33">
        <f t="shared" si="85"/>
        <v>0</v>
      </c>
    </row>
    <row r="1662" spans="1:15" x14ac:dyDescent="0.4">
      <c r="A1662" t="s">
        <v>617</v>
      </c>
      <c r="B1662" t="s">
        <v>3153</v>
      </c>
      <c r="C1662" t="s">
        <v>603</v>
      </c>
      <c r="F1662" t="s">
        <v>6205</v>
      </c>
      <c r="H1662" s="19">
        <v>46000</v>
      </c>
      <c r="I1662" t="s">
        <v>102</v>
      </c>
      <c r="J1662" s="19">
        <f>+SB!E88</f>
        <v>0</v>
      </c>
      <c r="L1662" s="19">
        <f t="shared" si="83"/>
        <v>0</v>
      </c>
      <c r="M1662" s="19">
        <f t="shared" si="84"/>
        <v>0</v>
      </c>
      <c r="O1662" s="33">
        <f t="shared" si="85"/>
        <v>0</v>
      </c>
    </row>
    <row r="1663" spans="1:15" x14ac:dyDescent="0.4">
      <c r="A1663" t="s">
        <v>617</v>
      </c>
      <c r="B1663" t="s">
        <v>3154</v>
      </c>
      <c r="C1663" t="s">
        <v>603</v>
      </c>
      <c r="F1663" t="s">
        <v>6206</v>
      </c>
      <c r="H1663" s="19">
        <v>46000</v>
      </c>
      <c r="I1663" t="s">
        <v>190</v>
      </c>
      <c r="J1663" s="19">
        <f>+SB!E89</f>
        <v>0</v>
      </c>
      <c r="L1663" s="19">
        <f t="shared" si="83"/>
        <v>0</v>
      </c>
      <c r="M1663" s="19">
        <f t="shared" si="84"/>
        <v>0</v>
      </c>
      <c r="O1663" s="33">
        <f t="shared" si="85"/>
        <v>0</v>
      </c>
    </row>
    <row r="1664" spans="1:15" x14ac:dyDescent="0.4">
      <c r="A1664" t="s">
        <v>617</v>
      </c>
      <c r="B1664" t="s">
        <v>3155</v>
      </c>
      <c r="C1664" t="s">
        <v>604</v>
      </c>
      <c r="F1664" t="s">
        <v>6207</v>
      </c>
      <c r="H1664" s="19">
        <v>46000</v>
      </c>
      <c r="I1664" t="s">
        <v>126</v>
      </c>
      <c r="J1664" s="19">
        <f>+SB!E90</f>
        <v>0</v>
      </c>
      <c r="L1664" s="19">
        <f t="shared" si="83"/>
        <v>0</v>
      </c>
      <c r="M1664" s="19">
        <f t="shared" si="84"/>
        <v>0</v>
      </c>
      <c r="O1664" s="33">
        <f t="shared" si="85"/>
        <v>0</v>
      </c>
    </row>
    <row r="1665" spans="1:15" x14ac:dyDescent="0.4">
      <c r="A1665" t="s">
        <v>617</v>
      </c>
      <c r="B1665" t="s">
        <v>3156</v>
      </c>
      <c r="C1665" t="s">
        <v>604</v>
      </c>
      <c r="F1665" t="s">
        <v>6208</v>
      </c>
      <c r="H1665" s="19">
        <v>46000</v>
      </c>
      <c r="I1665" t="s">
        <v>602</v>
      </c>
      <c r="J1665" s="19">
        <f>+SB!E91</f>
        <v>0</v>
      </c>
      <c r="L1665" s="19">
        <f t="shared" si="83"/>
        <v>0</v>
      </c>
      <c r="M1665" s="19">
        <f t="shared" si="84"/>
        <v>0</v>
      </c>
      <c r="O1665" s="33">
        <f t="shared" si="85"/>
        <v>0</v>
      </c>
    </row>
    <row r="1666" spans="1:15" x14ac:dyDescent="0.4">
      <c r="A1666" t="s">
        <v>617</v>
      </c>
      <c r="B1666" t="s">
        <v>3157</v>
      </c>
      <c r="C1666" t="s">
        <v>604</v>
      </c>
      <c r="F1666" t="s">
        <v>6209</v>
      </c>
      <c r="H1666" s="19">
        <v>46000</v>
      </c>
      <c r="I1666" t="s">
        <v>122</v>
      </c>
      <c r="J1666" s="19">
        <f>+SB!E92</f>
        <v>0</v>
      </c>
      <c r="L1666" s="19">
        <f t="shared" si="83"/>
        <v>0</v>
      </c>
      <c r="M1666" s="19">
        <f t="shared" si="84"/>
        <v>0</v>
      </c>
      <c r="O1666" s="33">
        <f t="shared" si="85"/>
        <v>0</v>
      </c>
    </row>
    <row r="1667" spans="1:15" x14ac:dyDescent="0.4">
      <c r="A1667" t="s">
        <v>617</v>
      </c>
      <c r="B1667" t="s">
        <v>3158</v>
      </c>
      <c r="C1667" t="s">
        <v>604</v>
      </c>
      <c r="F1667" t="s">
        <v>6210</v>
      </c>
      <c r="H1667" s="19">
        <v>46000</v>
      </c>
      <c r="I1667" t="s">
        <v>130</v>
      </c>
      <c r="J1667" s="19">
        <f>+SB!E93</f>
        <v>0</v>
      </c>
      <c r="L1667" s="19">
        <f t="shared" si="83"/>
        <v>0</v>
      </c>
      <c r="M1667" s="19">
        <f t="shared" si="84"/>
        <v>0</v>
      </c>
      <c r="O1667" s="33">
        <f t="shared" si="85"/>
        <v>0</v>
      </c>
    </row>
    <row r="1668" spans="1:15" x14ac:dyDescent="0.4">
      <c r="A1668" t="s">
        <v>617</v>
      </c>
      <c r="B1668" t="s">
        <v>3159</v>
      </c>
      <c r="C1668" t="s">
        <v>605</v>
      </c>
      <c r="F1668" t="s">
        <v>6211</v>
      </c>
      <c r="H1668" s="19">
        <v>46000</v>
      </c>
      <c r="I1668" t="s">
        <v>102</v>
      </c>
      <c r="J1668" s="19">
        <f>+SB!E94</f>
        <v>0</v>
      </c>
      <c r="L1668" s="19">
        <f t="shared" ref="L1668:L1731" si="86">+J1668+K1668</f>
        <v>0</v>
      </c>
      <c r="M1668" s="19">
        <f t="shared" ref="M1668:M1731" si="87">+J1668*H1668</f>
        <v>0</v>
      </c>
      <c r="O1668" s="33">
        <f t="shared" ref="O1668:O1731" si="88">+J1668-N1668</f>
        <v>0</v>
      </c>
    </row>
    <row r="1669" spans="1:15" x14ac:dyDescent="0.4">
      <c r="A1669" t="s">
        <v>617</v>
      </c>
      <c r="B1669" t="s">
        <v>3160</v>
      </c>
      <c r="C1669" t="s">
        <v>605</v>
      </c>
      <c r="F1669" t="s">
        <v>6212</v>
      </c>
      <c r="H1669" s="19">
        <v>46000</v>
      </c>
      <c r="I1669" t="s">
        <v>190</v>
      </c>
      <c r="J1669" s="19">
        <f>+SB!E95</f>
        <v>0</v>
      </c>
      <c r="L1669" s="19">
        <f t="shared" si="86"/>
        <v>0</v>
      </c>
      <c r="M1669" s="19">
        <f t="shared" si="87"/>
        <v>0</v>
      </c>
      <c r="O1669" s="33">
        <f t="shared" si="88"/>
        <v>0</v>
      </c>
    </row>
    <row r="1670" spans="1:15" x14ac:dyDescent="0.4">
      <c r="A1670" t="s">
        <v>617</v>
      </c>
      <c r="B1670" t="s">
        <v>3161</v>
      </c>
      <c r="C1670" t="s">
        <v>606</v>
      </c>
      <c r="F1670" t="s">
        <v>6213</v>
      </c>
      <c r="H1670" s="19">
        <v>62000</v>
      </c>
      <c r="I1670" t="s">
        <v>196</v>
      </c>
      <c r="J1670" s="19">
        <f>+SB!E96</f>
        <v>0</v>
      </c>
      <c r="L1670" s="19">
        <f t="shared" si="86"/>
        <v>0</v>
      </c>
      <c r="M1670" s="19">
        <f t="shared" si="87"/>
        <v>0</v>
      </c>
      <c r="O1670" s="33">
        <f t="shared" si="88"/>
        <v>0</v>
      </c>
    </row>
    <row r="1671" spans="1:15" x14ac:dyDescent="0.4">
      <c r="A1671" t="s">
        <v>617</v>
      </c>
      <c r="B1671" t="s">
        <v>3162</v>
      </c>
      <c r="C1671" t="s">
        <v>606</v>
      </c>
      <c r="F1671" t="s">
        <v>6214</v>
      </c>
      <c r="H1671" s="19">
        <v>62000</v>
      </c>
      <c r="I1671" t="s">
        <v>6</v>
      </c>
      <c r="J1671" s="19">
        <f>+SB!E97</f>
        <v>0</v>
      </c>
      <c r="L1671" s="19">
        <f t="shared" si="86"/>
        <v>0</v>
      </c>
      <c r="M1671" s="19">
        <f t="shared" si="87"/>
        <v>0</v>
      </c>
      <c r="O1671" s="33">
        <f t="shared" si="88"/>
        <v>0</v>
      </c>
    </row>
    <row r="1672" spans="1:15" x14ac:dyDescent="0.4">
      <c r="A1672" t="s">
        <v>617</v>
      </c>
      <c r="B1672" t="s">
        <v>3163</v>
      </c>
      <c r="C1672" t="s">
        <v>606</v>
      </c>
      <c r="F1672" t="s">
        <v>6215</v>
      </c>
      <c r="H1672" s="19">
        <v>62000</v>
      </c>
      <c r="I1672" t="s">
        <v>122</v>
      </c>
      <c r="J1672" s="19">
        <f>+SB!E98</f>
        <v>0</v>
      </c>
      <c r="L1672" s="19">
        <f t="shared" si="86"/>
        <v>0</v>
      </c>
      <c r="M1672" s="19">
        <f t="shared" si="87"/>
        <v>0</v>
      </c>
      <c r="O1672" s="33">
        <f t="shared" si="88"/>
        <v>0</v>
      </c>
    </row>
    <row r="1673" spans="1:15" x14ac:dyDescent="0.4">
      <c r="A1673" t="s">
        <v>617</v>
      </c>
      <c r="B1673" t="s">
        <v>3164</v>
      </c>
      <c r="C1673" t="s">
        <v>607</v>
      </c>
      <c r="F1673" t="s">
        <v>6216</v>
      </c>
      <c r="H1673" s="19">
        <v>62000</v>
      </c>
      <c r="I1673" t="s">
        <v>122</v>
      </c>
      <c r="J1673" s="19">
        <f>+SB!E99</f>
        <v>0</v>
      </c>
      <c r="L1673" s="19">
        <f t="shared" si="86"/>
        <v>0</v>
      </c>
      <c r="M1673" s="19">
        <f t="shared" si="87"/>
        <v>0</v>
      </c>
      <c r="O1673" s="33">
        <f t="shared" si="88"/>
        <v>0</v>
      </c>
    </row>
    <row r="1674" spans="1:15" x14ac:dyDescent="0.4">
      <c r="A1674" t="s">
        <v>617</v>
      </c>
      <c r="B1674" t="s">
        <v>3165</v>
      </c>
      <c r="C1674" t="s">
        <v>607</v>
      </c>
      <c r="F1674" t="s">
        <v>6217</v>
      </c>
      <c r="H1674" s="19">
        <v>62000</v>
      </c>
      <c r="I1674" t="s">
        <v>159</v>
      </c>
      <c r="J1674" s="19">
        <f>+SB!E100</f>
        <v>0</v>
      </c>
      <c r="L1674" s="19">
        <f t="shared" si="86"/>
        <v>0</v>
      </c>
      <c r="M1674" s="19">
        <f t="shared" si="87"/>
        <v>0</v>
      </c>
      <c r="O1674" s="33">
        <f t="shared" si="88"/>
        <v>0</v>
      </c>
    </row>
    <row r="1675" spans="1:15" x14ac:dyDescent="0.4">
      <c r="A1675" t="s">
        <v>617</v>
      </c>
      <c r="B1675" t="s">
        <v>3166</v>
      </c>
      <c r="C1675" t="s">
        <v>608</v>
      </c>
      <c r="F1675" t="s">
        <v>6218</v>
      </c>
      <c r="H1675" s="19">
        <v>67000</v>
      </c>
      <c r="I1675" t="s">
        <v>6</v>
      </c>
      <c r="J1675" s="19">
        <f>+SB!E101</f>
        <v>0</v>
      </c>
      <c r="L1675" s="19">
        <f t="shared" si="86"/>
        <v>0</v>
      </c>
      <c r="M1675" s="19">
        <f t="shared" si="87"/>
        <v>0</v>
      </c>
      <c r="O1675" s="33">
        <f t="shared" si="88"/>
        <v>0</v>
      </c>
    </row>
    <row r="1676" spans="1:15" x14ac:dyDescent="0.4">
      <c r="A1676" t="s">
        <v>617</v>
      </c>
      <c r="B1676" t="s">
        <v>3167</v>
      </c>
      <c r="C1676" t="s">
        <v>608</v>
      </c>
      <c r="F1676" t="s">
        <v>6219</v>
      </c>
      <c r="H1676" s="19">
        <v>67000</v>
      </c>
      <c r="I1676" t="s">
        <v>127</v>
      </c>
      <c r="J1676" s="19">
        <f>+SB!E102</f>
        <v>0</v>
      </c>
      <c r="L1676" s="19">
        <f t="shared" si="86"/>
        <v>0</v>
      </c>
      <c r="M1676" s="19">
        <f t="shared" si="87"/>
        <v>0</v>
      </c>
      <c r="O1676" s="33">
        <f t="shared" si="88"/>
        <v>0</v>
      </c>
    </row>
    <row r="1677" spans="1:15" x14ac:dyDescent="0.4">
      <c r="A1677" t="s">
        <v>617</v>
      </c>
      <c r="B1677" t="s">
        <v>3168</v>
      </c>
      <c r="C1677" t="s">
        <v>608</v>
      </c>
      <c r="F1677" t="s">
        <v>6220</v>
      </c>
      <c r="H1677" s="19">
        <v>67000</v>
      </c>
      <c r="I1677" t="s">
        <v>97</v>
      </c>
      <c r="J1677" s="19">
        <f>+SB!E103</f>
        <v>0</v>
      </c>
      <c r="L1677" s="19">
        <f t="shared" si="86"/>
        <v>0</v>
      </c>
      <c r="M1677" s="19">
        <f t="shared" si="87"/>
        <v>0</v>
      </c>
      <c r="O1677" s="33">
        <f t="shared" si="88"/>
        <v>0</v>
      </c>
    </row>
    <row r="1678" spans="1:15" x14ac:dyDescent="0.4">
      <c r="A1678" t="s">
        <v>617</v>
      </c>
      <c r="B1678" t="s">
        <v>3169</v>
      </c>
      <c r="C1678" t="s">
        <v>609</v>
      </c>
      <c r="F1678" t="s">
        <v>6221</v>
      </c>
      <c r="H1678" s="19">
        <v>67000</v>
      </c>
      <c r="I1678" t="s">
        <v>127</v>
      </c>
      <c r="J1678" s="19">
        <f>+SB!E104</f>
        <v>0</v>
      </c>
      <c r="L1678" s="19">
        <f t="shared" si="86"/>
        <v>0</v>
      </c>
      <c r="M1678" s="19">
        <f t="shared" si="87"/>
        <v>0</v>
      </c>
      <c r="O1678" s="33">
        <f t="shared" si="88"/>
        <v>0</v>
      </c>
    </row>
    <row r="1679" spans="1:15" x14ac:dyDescent="0.4">
      <c r="A1679" t="s">
        <v>617</v>
      </c>
      <c r="B1679" t="s">
        <v>3170</v>
      </c>
      <c r="C1679" t="s">
        <v>609</v>
      </c>
      <c r="F1679" t="s">
        <v>6222</v>
      </c>
      <c r="H1679" s="19">
        <v>67000</v>
      </c>
      <c r="I1679" t="s">
        <v>97</v>
      </c>
      <c r="J1679" s="19">
        <f>+SB!E105</f>
        <v>0</v>
      </c>
      <c r="L1679" s="19">
        <f t="shared" si="86"/>
        <v>0</v>
      </c>
      <c r="M1679" s="19">
        <f t="shared" si="87"/>
        <v>0</v>
      </c>
      <c r="O1679" s="33">
        <f t="shared" si="88"/>
        <v>0</v>
      </c>
    </row>
    <row r="1680" spans="1:15" x14ac:dyDescent="0.4">
      <c r="A1680" t="s">
        <v>617</v>
      </c>
      <c r="B1680" t="s">
        <v>3171</v>
      </c>
      <c r="C1680" t="s">
        <v>609</v>
      </c>
      <c r="F1680" t="s">
        <v>6223</v>
      </c>
      <c r="H1680" s="19">
        <v>67000</v>
      </c>
      <c r="I1680" t="s">
        <v>128</v>
      </c>
      <c r="J1680" s="19">
        <f>+SB!E106</f>
        <v>0</v>
      </c>
      <c r="L1680" s="19">
        <f t="shared" si="86"/>
        <v>0</v>
      </c>
      <c r="M1680" s="19">
        <f t="shared" si="87"/>
        <v>0</v>
      </c>
      <c r="O1680" s="33">
        <f t="shared" si="88"/>
        <v>0</v>
      </c>
    </row>
    <row r="1681" spans="1:15" x14ac:dyDescent="0.4">
      <c r="A1681" t="s">
        <v>617</v>
      </c>
      <c r="B1681" t="s">
        <v>3172</v>
      </c>
      <c r="C1681" t="s">
        <v>609</v>
      </c>
      <c r="F1681" t="s">
        <v>6224</v>
      </c>
      <c r="H1681" s="19">
        <v>67000</v>
      </c>
      <c r="I1681" t="s">
        <v>105</v>
      </c>
      <c r="J1681" s="19">
        <f>+SB!E107</f>
        <v>0</v>
      </c>
      <c r="L1681" s="19">
        <f t="shared" si="86"/>
        <v>0</v>
      </c>
      <c r="M1681" s="19">
        <f t="shared" si="87"/>
        <v>0</v>
      </c>
      <c r="O1681" s="33">
        <f t="shared" si="88"/>
        <v>0</v>
      </c>
    </row>
    <row r="1682" spans="1:15" x14ac:dyDescent="0.4">
      <c r="A1682" t="s">
        <v>617</v>
      </c>
      <c r="B1682" t="s">
        <v>3173</v>
      </c>
      <c r="C1682" t="s">
        <v>610</v>
      </c>
      <c r="F1682" t="s">
        <v>6225</v>
      </c>
      <c r="H1682" s="19">
        <v>36000</v>
      </c>
      <c r="I1682" t="s">
        <v>64</v>
      </c>
      <c r="J1682" s="19">
        <f>+SB!E108</f>
        <v>0</v>
      </c>
      <c r="L1682" s="19">
        <f t="shared" si="86"/>
        <v>0</v>
      </c>
      <c r="M1682" s="19">
        <f t="shared" si="87"/>
        <v>0</v>
      </c>
      <c r="O1682" s="33">
        <f t="shared" si="88"/>
        <v>0</v>
      </c>
    </row>
    <row r="1683" spans="1:15" x14ac:dyDescent="0.4">
      <c r="A1683" t="s">
        <v>617</v>
      </c>
      <c r="B1683" t="s">
        <v>3174</v>
      </c>
      <c r="C1683" t="s">
        <v>610</v>
      </c>
      <c r="F1683" t="s">
        <v>6226</v>
      </c>
      <c r="H1683" s="19">
        <v>36000</v>
      </c>
      <c r="I1683" t="s">
        <v>65</v>
      </c>
      <c r="J1683" s="19">
        <f>+SB!E109</f>
        <v>0</v>
      </c>
      <c r="L1683" s="19">
        <f t="shared" si="86"/>
        <v>0</v>
      </c>
      <c r="M1683" s="19">
        <f t="shared" si="87"/>
        <v>0</v>
      </c>
      <c r="O1683" s="33">
        <f t="shared" si="88"/>
        <v>0</v>
      </c>
    </row>
    <row r="1684" spans="1:15" x14ac:dyDescent="0.4">
      <c r="A1684" t="s">
        <v>617</v>
      </c>
      <c r="B1684" t="s">
        <v>3175</v>
      </c>
      <c r="C1684" t="s">
        <v>610</v>
      </c>
      <c r="F1684" t="s">
        <v>6227</v>
      </c>
      <c r="H1684" s="19">
        <v>36000</v>
      </c>
      <c r="I1684" t="s">
        <v>376</v>
      </c>
      <c r="J1684" s="19">
        <f>+SB!E110</f>
        <v>0</v>
      </c>
      <c r="L1684" s="19">
        <f t="shared" si="86"/>
        <v>0</v>
      </c>
      <c r="M1684" s="19">
        <f t="shared" si="87"/>
        <v>0</v>
      </c>
      <c r="O1684" s="33">
        <f t="shared" si="88"/>
        <v>0</v>
      </c>
    </row>
    <row r="1685" spans="1:15" x14ac:dyDescent="0.4">
      <c r="A1685" t="s">
        <v>617</v>
      </c>
      <c r="B1685" t="s">
        <v>3176</v>
      </c>
      <c r="C1685" t="s">
        <v>610</v>
      </c>
      <c r="F1685" t="s">
        <v>6228</v>
      </c>
      <c r="H1685" s="19">
        <v>36000</v>
      </c>
      <c r="I1685" t="s">
        <v>176</v>
      </c>
      <c r="J1685" s="19">
        <f>+SB!E111</f>
        <v>0</v>
      </c>
      <c r="L1685" s="19">
        <f t="shared" si="86"/>
        <v>0</v>
      </c>
      <c r="M1685" s="19">
        <f t="shared" si="87"/>
        <v>0</v>
      </c>
      <c r="O1685" s="33">
        <f t="shared" si="88"/>
        <v>0</v>
      </c>
    </row>
    <row r="1686" spans="1:15" x14ac:dyDescent="0.4">
      <c r="A1686" t="s">
        <v>617</v>
      </c>
      <c r="B1686" t="s">
        <v>3177</v>
      </c>
      <c r="C1686" t="s">
        <v>610</v>
      </c>
      <c r="F1686" t="s">
        <v>6229</v>
      </c>
      <c r="H1686" s="19">
        <v>36000</v>
      </c>
      <c r="I1686" t="s">
        <v>177</v>
      </c>
      <c r="J1686" s="19">
        <f>+SB!E112</f>
        <v>0</v>
      </c>
      <c r="L1686" s="19">
        <f t="shared" si="86"/>
        <v>0</v>
      </c>
      <c r="M1686" s="19">
        <f t="shared" si="87"/>
        <v>0</v>
      </c>
      <c r="O1686" s="33">
        <f t="shared" si="88"/>
        <v>0</v>
      </c>
    </row>
    <row r="1687" spans="1:15" x14ac:dyDescent="0.4">
      <c r="A1687" t="s">
        <v>617</v>
      </c>
      <c r="B1687" t="s">
        <v>3178</v>
      </c>
      <c r="C1687" t="s">
        <v>610</v>
      </c>
      <c r="F1687" t="s">
        <v>6230</v>
      </c>
      <c r="H1687" s="19">
        <v>36000</v>
      </c>
      <c r="I1687" t="s">
        <v>178</v>
      </c>
      <c r="J1687" s="19">
        <f>+SB!E113</f>
        <v>0</v>
      </c>
      <c r="L1687" s="19">
        <f t="shared" si="86"/>
        <v>0</v>
      </c>
      <c r="M1687" s="19">
        <f t="shared" si="87"/>
        <v>0</v>
      </c>
      <c r="O1687" s="33">
        <f t="shared" si="88"/>
        <v>0</v>
      </c>
    </row>
    <row r="1688" spans="1:15" x14ac:dyDescent="0.4">
      <c r="A1688" t="s">
        <v>617</v>
      </c>
      <c r="B1688" t="s">
        <v>3179</v>
      </c>
      <c r="C1688" t="s">
        <v>611</v>
      </c>
      <c r="F1688" t="s">
        <v>6231</v>
      </c>
      <c r="H1688" s="19">
        <v>46000</v>
      </c>
      <c r="I1688" t="s">
        <v>612</v>
      </c>
      <c r="J1688" s="19">
        <f>+SB!E114</f>
        <v>0</v>
      </c>
      <c r="L1688" s="19">
        <f t="shared" si="86"/>
        <v>0</v>
      </c>
      <c r="M1688" s="19">
        <f t="shared" si="87"/>
        <v>0</v>
      </c>
      <c r="O1688" s="33">
        <f t="shared" si="88"/>
        <v>0</v>
      </c>
    </row>
    <row r="1689" spans="1:15" x14ac:dyDescent="0.4">
      <c r="A1689" t="s">
        <v>617</v>
      </c>
      <c r="B1689" t="s">
        <v>3180</v>
      </c>
      <c r="C1689" t="s">
        <v>611</v>
      </c>
      <c r="F1689" t="s">
        <v>6232</v>
      </c>
      <c r="H1689" s="19">
        <v>46000</v>
      </c>
      <c r="I1689" t="s">
        <v>172</v>
      </c>
      <c r="J1689" s="19">
        <f>+SB!E115</f>
        <v>0</v>
      </c>
      <c r="L1689" s="19">
        <f t="shared" si="86"/>
        <v>0</v>
      </c>
      <c r="M1689" s="19">
        <f t="shared" si="87"/>
        <v>0</v>
      </c>
      <c r="O1689" s="33">
        <f t="shared" si="88"/>
        <v>0</v>
      </c>
    </row>
    <row r="1690" spans="1:15" x14ac:dyDescent="0.4">
      <c r="A1690" t="s">
        <v>617</v>
      </c>
      <c r="B1690" t="s">
        <v>3181</v>
      </c>
      <c r="C1690" t="s">
        <v>611</v>
      </c>
      <c r="F1690" t="s">
        <v>6233</v>
      </c>
      <c r="H1690" s="19">
        <v>46000</v>
      </c>
      <c r="I1690" t="s">
        <v>91</v>
      </c>
      <c r="J1690" s="19">
        <f>+SB!E116</f>
        <v>0</v>
      </c>
      <c r="L1690" s="19">
        <f t="shared" si="86"/>
        <v>0</v>
      </c>
      <c r="M1690" s="19">
        <f t="shared" si="87"/>
        <v>0</v>
      </c>
      <c r="O1690" s="33">
        <f t="shared" si="88"/>
        <v>0</v>
      </c>
    </row>
    <row r="1691" spans="1:15" x14ac:dyDescent="0.4">
      <c r="A1691" t="s">
        <v>617</v>
      </c>
      <c r="B1691" t="s">
        <v>3182</v>
      </c>
      <c r="C1691" t="s">
        <v>611</v>
      </c>
      <c r="F1691" t="s">
        <v>6234</v>
      </c>
      <c r="H1691" s="19">
        <v>46000</v>
      </c>
      <c r="I1691" t="s">
        <v>173</v>
      </c>
      <c r="J1691" s="19">
        <f>+SB!E117</f>
        <v>0</v>
      </c>
      <c r="L1691" s="19">
        <f t="shared" si="86"/>
        <v>0</v>
      </c>
      <c r="M1691" s="19">
        <f t="shared" si="87"/>
        <v>0</v>
      </c>
      <c r="O1691" s="33">
        <f t="shared" si="88"/>
        <v>0</v>
      </c>
    </row>
    <row r="1692" spans="1:15" x14ac:dyDescent="0.4">
      <c r="A1692" t="s">
        <v>617</v>
      </c>
      <c r="B1692" t="s">
        <v>3183</v>
      </c>
      <c r="C1692" t="s">
        <v>611</v>
      </c>
      <c r="F1692" t="s">
        <v>6235</v>
      </c>
      <c r="H1692" s="19">
        <v>46000</v>
      </c>
      <c r="I1692" t="s">
        <v>196</v>
      </c>
      <c r="J1692" s="19">
        <f>+SB!E118</f>
        <v>0</v>
      </c>
      <c r="L1692" s="19">
        <f t="shared" si="86"/>
        <v>0</v>
      </c>
      <c r="M1692" s="19">
        <f t="shared" si="87"/>
        <v>0</v>
      </c>
      <c r="O1692" s="33">
        <f t="shared" si="88"/>
        <v>0</v>
      </c>
    </row>
    <row r="1693" spans="1:15" x14ac:dyDescent="0.4">
      <c r="A1693" t="s">
        <v>617</v>
      </c>
      <c r="B1693" t="s">
        <v>3184</v>
      </c>
      <c r="C1693" t="s">
        <v>613</v>
      </c>
      <c r="F1693" t="s">
        <v>6236</v>
      </c>
      <c r="H1693" s="19">
        <v>41000</v>
      </c>
      <c r="I1693" t="s">
        <v>64</v>
      </c>
      <c r="J1693" s="19">
        <f>+SB!E119</f>
        <v>0</v>
      </c>
      <c r="L1693" s="19">
        <f t="shared" si="86"/>
        <v>0</v>
      </c>
      <c r="M1693" s="19">
        <f t="shared" si="87"/>
        <v>0</v>
      </c>
      <c r="O1693" s="33">
        <f t="shared" si="88"/>
        <v>0</v>
      </c>
    </row>
    <row r="1694" spans="1:15" x14ac:dyDescent="0.4">
      <c r="A1694" t="s">
        <v>617</v>
      </c>
      <c r="B1694" t="s">
        <v>3185</v>
      </c>
      <c r="C1694" t="s">
        <v>613</v>
      </c>
      <c r="F1694" t="s">
        <v>6237</v>
      </c>
      <c r="H1694" s="19">
        <v>41000</v>
      </c>
      <c r="I1694" t="s">
        <v>65</v>
      </c>
      <c r="J1694" s="19">
        <f>+SB!E120</f>
        <v>0</v>
      </c>
      <c r="L1694" s="19">
        <f t="shared" si="86"/>
        <v>0</v>
      </c>
      <c r="M1694" s="19">
        <f t="shared" si="87"/>
        <v>0</v>
      </c>
      <c r="O1694" s="33">
        <f t="shared" si="88"/>
        <v>0</v>
      </c>
    </row>
    <row r="1695" spans="1:15" x14ac:dyDescent="0.4">
      <c r="A1695" t="s">
        <v>617</v>
      </c>
      <c r="B1695" t="s">
        <v>3186</v>
      </c>
      <c r="C1695" t="s">
        <v>613</v>
      </c>
      <c r="F1695" t="s">
        <v>6238</v>
      </c>
      <c r="H1695" s="19">
        <v>41000</v>
      </c>
      <c r="I1695" t="s">
        <v>376</v>
      </c>
      <c r="J1695" s="19">
        <f>+SB!E121</f>
        <v>0</v>
      </c>
      <c r="L1695" s="19">
        <f t="shared" si="86"/>
        <v>0</v>
      </c>
      <c r="M1695" s="19">
        <f t="shared" si="87"/>
        <v>0</v>
      </c>
      <c r="O1695" s="33">
        <f t="shared" si="88"/>
        <v>0</v>
      </c>
    </row>
    <row r="1696" spans="1:15" x14ac:dyDescent="0.4">
      <c r="A1696" t="s">
        <v>617</v>
      </c>
      <c r="B1696" t="s">
        <v>3187</v>
      </c>
      <c r="C1696" t="s">
        <v>613</v>
      </c>
      <c r="F1696" t="s">
        <v>6239</v>
      </c>
      <c r="H1696" s="19">
        <v>41000</v>
      </c>
      <c r="I1696" t="s">
        <v>176</v>
      </c>
      <c r="J1696" s="19">
        <f>+SB!E122</f>
        <v>0</v>
      </c>
      <c r="L1696" s="19">
        <f t="shared" si="86"/>
        <v>0</v>
      </c>
      <c r="M1696" s="19">
        <f t="shared" si="87"/>
        <v>0</v>
      </c>
      <c r="O1696" s="33">
        <f t="shared" si="88"/>
        <v>0</v>
      </c>
    </row>
    <row r="1697" spans="1:15" x14ac:dyDescent="0.4">
      <c r="A1697" t="s">
        <v>617</v>
      </c>
      <c r="B1697" t="s">
        <v>3188</v>
      </c>
      <c r="C1697" t="s">
        <v>613</v>
      </c>
      <c r="F1697" t="s">
        <v>6240</v>
      </c>
      <c r="H1697" s="19">
        <v>41000</v>
      </c>
      <c r="I1697" t="s">
        <v>177</v>
      </c>
      <c r="J1697" s="19">
        <f>+SB!E123</f>
        <v>0</v>
      </c>
      <c r="L1697" s="19">
        <f t="shared" si="86"/>
        <v>0</v>
      </c>
      <c r="M1697" s="19">
        <f t="shared" si="87"/>
        <v>0</v>
      </c>
      <c r="O1697" s="33">
        <f t="shared" si="88"/>
        <v>0</v>
      </c>
    </row>
    <row r="1698" spans="1:15" x14ac:dyDescent="0.4">
      <c r="A1698" t="s">
        <v>617</v>
      </c>
      <c r="B1698" t="s">
        <v>3189</v>
      </c>
      <c r="C1698" t="s">
        <v>613</v>
      </c>
      <c r="F1698" t="s">
        <v>6241</v>
      </c>
      <c r="H1698" s="19">
        <v>41000</v>
      </c>
      <c r="I1698" t="s">
        <v>178</v>
      </c>
      <c r="J1698" s="19">
        <f>+SB!E124</f>
        <v>0</v>
      </c>
      <c r="L1698" s="19">
        <f t="shared" si="86"/>
        <v>0</v>
      </c>
      <c r="M1698" s="19">
        <f t="shared" si="87"/>
        <v>0</v>
      </c>
      <c r="O1698" s="33">
        <f t="shared" si="88"/>
        <v>0</v>
      </c>
    </row>
    <row r="1699" spans="1:15" x14ac:dyDescent="0.4">
      <c r="A1699" t="s">
        <v>617</v>
      </c>
      <c r="B1699" t="s">
        <v>3190</v>
      </c>
      <c r="C1699" t="s">
        <v>613</v>
      </c>
      <c r="F1699" t="s">
        <v>6242</v>
      </c>
      <c r="H1699" s="19">
        <v>41000</v>
      </c>
      <c r="I1699" t="s">
        <v>612</v>
      </c>
      <c r="J1699" s="19">
        <f>+SB!E125</f>
        <v>0</v>
      </c>
      <c r="L1699" s="19">
        <f t="shared" si="86"/>
        <v>0</v>
      </c>
      <c r="M1699" s="19">
        <f t="shared" si="87"/>
        <v>0</v>
      </c>
      <c r="O1699" s="33">
        <f t="shared" si="88"/>
        <v>0</v>
      </c>
    </row>
    <row r="1700" spans="1:15" x14ac:dyDescent="0.4">
      <c r="A1700" t="s">
        <v>617</v>
      </c>
      <c r="B1700" t="s">
        <v>3191</v>
      </c>
      <c r="C1700" t="s">
        <v>613</v>
      </c>
      <c r="F1700" t="s">
        <v>6243</v>
      </c>
      <c r="H1700" s="19">
        <v>41000</v>
      </c>
      <c r="I1700" t="s">
        <v>172</v>
      </c>
      <c r="J1700" s="19">
        <f>+SB!E126</f>
        <v>0</v>
      </c>
      <c r="L1700" s="19">
        <f t="shared" si="86"/>
        <v>0</v>
      </c>
      <c r="M1700" s="19">
        <f t="shared" si="87"/>
        <v>0</v>
      </c>
      <c r="O1700" s="33">
        <f t="shared" si="88"/>
        <v>0</v>
      </c>
    </row>
    <row r="1701" spans="1:15" x14ac:dyDescent="0.4">
      <c r="A1701" t="s">
        <v>617</v>
      </c>
      <c r="B1701" t="s">
        <v>3192</v>
      </c>
      <c r="C1701" t="s">
        <v>613</v>
      </c>
      <c r="F1701" t="s">
        <v>6244</v>
      </c>
      <c r="H1701" s="19">
        <v>41000</v>
      </c>
      <c r="I1701" t="s">
        <v>91</v>
      </c>
      <c r="J1701" s="19">
        <f>+SB!E127</f>
        <v>0</v>
      </c>
      <c r="L1701" s="19">
        <f t="shared" si="86"/>
        <v>0</v>
      </c>
      <c r="M1701" s="19">
        <f t="shared" si="87"/>
        <v>0</v>
      </c>
      <c r="O1701" s="33">
        <f t="shared" si="88"/>
        <v>0</v>
      </c>
    </row>
    <row r="1702" spans="1:15" x14ac:dyDescent="0.4">
      <c r="A1702" t="s">
        <v>617</v>
      </c>
      <c r="B1702" t="s">
        <v>3193</v>
      </c>
      <c r="C1702" t="s">
        <v>614</v>
      </c>
      <c r="F1702" t="s">
        <v>6245</v>
      </c>
      <c r="H1702" s="19">
        <v>46000</v>
      </c>
      <c r="I1702" t="s">
        <v>91</v>
      </c>
      <c r="J1702" s="19">
        <f>+SB!E128</f>
        <v>0</v>
      </c>
      <c r="L1702" s="19">
        <f t="shared" si="86"/>
        <v>0</v>
      </c>
      <c r="M1702" s="19">
        <f t="shared" si="87"/>
        <v>0</v>
      </c>
      <c r="O1702" s="33">
        <f t="shared" si="88"/>
        <v>0</v>
      </c>
    </row>
    <row r="1703" spans="1:15" x14ac:dyDescent="0.4">
      <c r="A1703" t="s">
        <v>617</v>
      </c>
      <c r="B1703" t="s">
        <v>3194</v>
      </c>
      <c r="C1703" t="s">
        <v>614</v>
      </c>
      <c r="F1703" t="s">
        <v>6246</v>
      </c>
      <c r="H1703" s="19">
        <v>46000</v>
      </c>
      <c r="I1703" t="s">
        <v>173</v>
      </c>
      <c r="J1703" s="19">
        <f>+SB!E129</f>
        <v>0</v>
      </c>
      <c r="L1703" s="19">
        <f t="shared" si="86"/>
        <v>0</v>
      </c>
      <c r="M1703" s="19">
        <f t="shared" si="87"/>
        <v>0</v>
      </c>
      <c r="O1703" s="33">
        <f t="shared" si="88"/>
        <v>0</v>
      </c>
    </row>
    <row r="1704" spans="1:15" x14ac:dyDescent="0.4">
      <c r="A1704" t="s">
        <v>617</v>
      </c>
      <c r="B1704" t="s">
        <v>3195</v>
      </c>
      <c r="C1704" t="s">
        <v>614</v>
      </c>
      <c r="F1704" t="s">
        <v>6247</v>
      </c>
      <c r="H1704" s="19">
        <v>46000</v>
      </c>
      <c r="I1704" t="s">
        <v>196</v>
      </c>
      <c r="J1704" s="19">
        <f>+SB!E130</f>
        <v>0</v>
      </c>
      <c r="L1704" s="19">
        <f t="shared" si="86"/>
        <v>0</v>
      </c>
      <c r="M1704" s="19">
        <f t="shared" si="87"/>
        <v>0</v>
      </c>
      <c r="O1704" s="33">
        <f t="shared" si="88"/>
        <v>0</v>
      </c>
    </row>
    <row r="1705" spans="1:15" x14ac:dyDescent="0.4">
      <c r="A1705" t="s">
        <v>617</v>
      </c>
      <c r="B1705" t="s">
        <v>3196</v>
      </c>
      <c r="C1705" t="s">
        <v>615</v>
      </c>
      <c r="F1705" t="s">
        <v>6248</v>
      </c>
      <c r="H1705" s="19">
        <v>46000</v>
      </c>
      <c r="I1705" t="s">
        <v>173</v>
      </c>
      <c r="J1705" s="19">
        <f>+SB!E131</f>
        <v>0</v>
      </c>
      <c r="L1705" s="19">
        <f t="shared" si="86"/>
        <v>0</v>
      </c>
      <c r="M1705" s="19">
        <f t="shared" si="87"/>
        <v>0</v>
      </c>
      <c r="O1705" s="33">
        <f t="shared" si="88"/>
        <v>0</v>
      </c>
    </row>
    <row r="1706" spans="1:15" x14ac:dyDescent="0.4">
      <c r="A1706" t="s">
        <v>617</v>
      </c>
      <c r="B1706" t="s">
        <v>3197</v>
      </c>
      <c r="C1706" t="s">
        <v>615</v>
      </c>
      <c r="F1706" t="s">
        <v>6249</v>
      </c>
      <c r="H1706" s="19">
        <v>46000</v>
      </c>
      <c r="I1706" t="s">
        <v>196</v>
      </c>
      <c r="J1706" s="19">
        <f>+SB!E132</f>
        <v>0</v>
      </c>
      <c r="L1706" s="19">
        <f t="shared" si="86"/>
        <v>0</v>
      </c>
      <c r="M1706" s="19">
        <f t="shared" si="87"/>
        <v>0</v>
      </c>
      <c r="O1706" s="33">
        <f t="shared" si="88"/>
        <v>0</v>
      </c>
    </row>
    <row r="1707" spans="1:15" x14ac:dyDescent="0.4">
      <c r="A1707" t="s">
        <v>617</v>
      </c>
      <c r="B1707" t="s">
        <v>3198</v>
      </c>
      <c r="C1707" t="s">
        <v>615</v>
      </c>
      <c r="F1707" t="s">
        <v>6250</v>
      </c>
      <c r="H1707" s="19">
        <v>46000</v>
      </c>
      <c r="I1707" t="s">
        <v>6</v>
      </c>
      <c r="J1707" s="19">
        <f>+SB!E133</f>
        <v>0</v>
      </c>
      <c r="L1707" s="19">
        <f t="shared" si="86"/>
        <v>0</v>
      </c>
      <c r="M1707" s="19">
        <f t="shared" si="87"/>
        <v>0</v>
      </c>
      <c r="O1707" s="33">
        <f t="shared" si="88"/>
        <v>0</v>
      </c>
    </row>
    <row r="1708" spans="1:15" x14ac:dyDescent="0.4">
      <c r="A1708" t="s">
        <v>617</v>
      </c>
      <c r="B1708" t="s">
        <v>3199</v>
      </c>
      <c r="C1708" t="s">
        <v>615</v>
      </c>
      <c r="F1708" t="s">
        <v>6251</v>
      </c>
      <c r="H1708" s="19">
        <v>46000</v>
      </c>
      <c r="I1708" t="s">
        <v>122</v>
      </c>
      <c r="J1708" s="19">
        <f>+SB!E134</f>
        <v>0</v>
      </c>
      <c r="L1708" s="19">
        <f t="shared" si="86"/>
        <v>0</v>
      </c>
      <c r="M1708" s="19">
        <f t="shared" si="87"/>
        <v>0</v>
      </c>
      <c r="O1708" s="33">
        <f t="shared" si="88"/>
        <v>0</v>
      </c>
    </row>
    <row r="1709" spans="1:15" x14ac:dyDescent="0.4">
      <c r="A1709" t="s">
        <v>617</v>
      </c>
      <c r="B1709" t="s">
        <v>3200</v>
      </c>
      <c r="C1709" t="s">
        <v>615</v>
      </c>
      <c r="F1709" t="s">
        <v>6252</v>
      </c>
      <c r="H1709" s="19">
        <v>46000</v>
      </c>
      <c r="I1709" t="s">
        <v>159</v>
      </c>
      <c r="J1709" s="19">
        <f>+SB!E135</f>
        <v>0</v>
      </c>
      <c r="L1709" s="19">
        <f t="shared" si="86"/>
        <v>0</v>
      </c>
      <c r="M1709" s="19">
        <f t="shared" si="87"/>
        <v>0</v>
      </c>
      <c r="O1709" s="33">
        <f t="shared" si="88"/>
        <v>0</v>
      </c>
    </row>
    <row r="1710" spans="1:15" x14ac:dyDescent="0.4">
      <c r="A1710" t="s">
        <v>617</v>
      </c>
      <c r="B1710" t="s">
        <v>3201</v>
      </c>
      <c r="C1710" t="s">
        <v>616</v>
      </c>
      <c r="F1710" t="s">
        <v>6253</v>
      </c>
      <c r="H1710" s="19">
        <v>46000</v>
      </c>
      <c r="I1710" t="s">
        <v>122</v>
      </c>
      <c r="J1710" s="19">
        <f>+SB!E136</f>
        <v>0</v>
      </c>
      <c r="L1710" s="19">
        <f t="shared" si="86"/>
        <v>0</v>
      </c>
      <c r="M1710" s="19">
        <f t="shared" si="87"/>
        <v>0</v>
      </c>
      <c r="O1710" s="33">
        <f t="shared" si="88"/>
        <v>0</v>
      </c>
    </row>
    <row r="1711" spans="1:15" x14ac:dyDescent="0.4">
      <c r="A1711" t="s">
        <v>617</v>
      </c>
      <c r="B1711" t="s">
        <v>3202</v>
      </c>
      <c r="C1711" t="s">
        <v>616</v>
      </c>
      <c r="F1711" t="s">
        <v>6254</v>
      </c>
      <c r="H1711" s="19">
        <v>46000</v>
      </c>
      <c r="I1711" t="s">
        <v>159</v>
      </c>
      <c r="J1711" s="19">
        <f>+SB!E137</f>
        <v>0</v>
      </c>
      <c r="L1711" s="19">
        <f t="shared" si="86"/>
        <v>0</v>
      </c>
      <c r="M1711" s="19">
        <f t="shared" si="87"/>
        <v>0</v>
      </c>
      <c r="O1711" s="33">
        <f t="shared" si="88"/>
        <v>0</v>
      </c>
    </row>
    <row r="1712" spans="1:15" x14ac:dyDescent="0.4">
      <c r="A1712" t="s">
        <v>617</v>
      </c>
      <c r="B1712" t="s">
        <v>3203</v>
      </c>
      <c r="C1712" t="s">
        <v>616</v>
      </c>
      <c r="F1712" t="s">
        <v>6255</v>
      </c>
      <c r="H1712" s="19">
        <v>46000</v>
      </c>
      <c r="I1712" t="s">
        <v>2</v>
      </c>
      <c r="J1712" s="19">
        <f>+SB!E138</f>
        <v>0</v>
      </c>
      <c r="L1712" s="19">
        <f t="shared" si="86"/>
        <v>0</v>
      </c>
      <c r="M1712" s="19">
        <f t="shared" si="87"/>
        <v>0</v>
      </c>
      <c r="O1712" s="33">
        <f t="shared" si="88"/>
        <v>0</v>
      </c>
    </row>
    <row r="1713" spans="1:15" x14ac:dyDescent="0.4">
      <c r="A1713" t="s">
        <v>617</v>
      </c>
      <c r="B1713" t="s">
        <v>4505</v>
      </c>
      <c r="F1713">
        <v>0</v>
      </c>
      <c r="J1713" s="19">
        <f>+SB!E139</f>
        <v>0</v>
      </c>
      <c r="L1713" s="19">
        <f t="shared" si="86"/>
        <v>0</v>
      </c>
      <c r="M1713" s="19">
        <f t="shared" si="87"/>
        <v>0</v>
      </c>
      <c r="O1713" s="33">
        <f t="shared" si="88"/>
        <v>0</v>
      </c>
    </row>
    <row r="1714" spans="1:15" x14ac:dyDescent="0.4">
      <c r="A1714" t="s">
        <v>617</v>
      </c>
      <c r="B1714" t="s">
        <v>3204</v>
      </c>
      <c r="C1714" t="s">
        <v>618</v>
      </c>
      <c r="F1714" t="s">
        <v>6256</v>
      </c>
      <c r="H1714" s="19">
        <v>49000</v>
      </c>
      <c r="I1714" t="s">
        <v>266</v>
      </c>
      <c r="J1714" s="19">
        <f>+SB!E140</f>
        <v>0</v>
      </c>
      <c r="L1714" s="19">
        <f t="shared" si="86"/>
        <v>0</v>
      </c>
      <c r="M1714" s="19">
        <f t="shared" si="87"/>
        <v>0</v>
      </c>
      <c r="O1714" s="33">
        <f t="shared" si="88"/>
        <v>0</v>
      </c>
    </row>
    <row r="1715" spans="1:15" x14ac:dyDescent="0.4">
      <c r="A1715" t="s">
        <v>617</v>
      </c>
      <c r="B1715" t="s">
        <v>3205</v>
      </c>
      <c r="C1715" t="s">
        <v>619</v>
      </c>
      <c r="F1715" t="s">
        <v>6257</v>
      </c>
      <c r="H1715" s="19">
        <v>44000</v>
      </c>
      <c r="I1715" t="s">
        <v>266</v>
      </c>
      <c r="J1715" s="19">
        <f>+SB!E141</f>
        <v>0</v>
      </c>
      <c r="L1715" s="19">
        <f t="shared" si="86"/>
        <v>0</v>
      </c>
      <c r="M1715" s="19">
        <f t="shared" si="87"/>
        <v>0</v>
      </c>
      <c r="O1715" s="33">
        <f t="shared" si="88"/>
        <v>0</v>
      </c>
    </row>
    <row r="1716" spans="1:15" x14ac:dyDescent="0.4">
      <c r="A1716" t="s">
        <v>617</v>
      </c>
      <c r="B1716" t="s">
        <v>3206</v>
      </c>
      <c r="C1716" t="s">
        <v>620</v>
      </c>
      <c r="F1716" t="s">
        <v>6258</v>
      </c>
      <c r="H1716" s="19">
        <v>39000</v>
      </c>
      <c r="I1716" t="s">
        <v>266</v>
      </c>
      <c r="J1716" s="19">
        <f>+SB!E142</f>
        <v>0</v>
      </c>
      <c r="L1716" s="19">
        <f t="shared" si="86"/>
        <v>0</v>
      </c>
      <c r="M1716" s="19">
        <f t="shared" si="87"/>
        <v>0</v>
      </c>
      <c r="O1716" s="33">
        <f t="shared" si="88"/>
        <v>0</v>
      </c>
    </row>
    <row r="1717" spans="1:15" x14ac:dyDescent="0.4">
      <c r="A1717" t="s">
        <v>617</v>
      </c>
      <c r="B1717" t="s">
        <v>3207</v>
      </c>
      <c r="C1717" t="s">
        <v>621</v>
      </c>
      <c r="F1717" t="s">
        <v>6259</v>
      </c>
      <c r="H1717" s="19">
        <v>39000</v>
      </c>
      <c r="I1717" t="s">
        <v>266</v>
      </c>
      <c r="J1717" s="19">
        <f>+SB!E143</f>
        <v>0</v>
      </c>
      <c r="L1717" s="19">
        <f t="shared" si="86"/>
        <v>0</v>
      </c>
      <c r="M1717" s="19">
        <f t="shared" si="87"/>
        <v>0</v>
      </c>
      <c r="O1717" s="33">
        <f t="shared" si="88"/>
        <v>0</v>
      </c>
    </row>
    <row r="1718" spans="1:15" x14ac:dyDescent="0.4">
      <c r="A1718" t="s">
        <v>617</v>
      </c>
      <c r="B1718" t="s">
        <v>3208</v>
      </c>
      <c r="C1718" t="s">
        <v>622</v>
      </c>
      <c r="F1718" t="s">
        <v>6260</v>
      </c>
      <c r="H1718" s="19">
        <v>39000</v>
      </c>
      <c r="I1718" t="s">
        <v>266</v>
      </c>
      <c r="J1718" s="19">
        <f>+SB!E144</f>
        <v>0</v>
      </c>
      <c r="L1718" s="19">
        <f t="shared" si="86"/>
        <v>0</v>
      </c>
      <c r="M1718" s="19">
        <f t="shared" si="87"/>
        <v>0</v>
      </c>
      <c r="O1718" s="33">
        <f t="shared" si="88"/>
        <v>0</v>
      </c>
    </row>
    <row r="1719" spans="1:15" x14ac:dyDescent="0.4">
      <c r="A1719" t="s">
        <v>617</v>
      </c>
      <c r="B1719" t="s">
        <v>3209</v>
      </c>
      <c r="C1719" t="s">
        <v>623</v>
      </c>
      <c r="F1719" t="s">
        <v>6261</v>
      </c>
      <c r="H1719" s="19">
        <v>28000</v>
      </c>
      <c r="I1719" t="s">
        <v>266</v>
      </c>
      <c r="J1719" s="19">
        <f>+SB!E145</f>
        <v>0</v>
      </c>
      <c r="L1719" s="19">
        <f t="shared" si="86"/>
        <v>0</v>
      </c>
      <c r="M1719" s="19">
        <f t="shared" si="87"/>
        <v>0</v>
      </c>
      <c r="O1719" s="33">
        <f t="shared" si="88"/>
        <v>0</v>
      </c>
    </row>
    <row r="1720" spans="1:15" x14ac:dyDescent="0.4">
      <c r="A1720" t="s">
        <v>617</v>
      </c>
      <c r="B1720" t="s">
        <v>3210</v>
      </c>
      <c r="C1720" t="s">
        <v>624</v>
      </c>
      <c r="F1720" t="s">
        <v>6262</v>
      </c>
      <c r="H1720" s="19">
        <v>28000</v>
      </c>
      <c r="I1720" t="s">
        <v>266</v>
      </c>
      <c r="J1720" s="19">
        <f>+SB!E146</f>
        <v>0</v>
      </c>
      <c r="L1720" s="19">
        <f t="shared" si="86"/>
        <v>0</v>
      </c>
      <c r="M1720" s="19">
        <f t="shared" si="87"/>
        <v>0</v>
      </c>
      <c r="O1720" s="33">
        <f t="shared" si="88"/>
        <v>0</v>
      </c>
    </row>
    <row r="1721" spans="1:15" x14ac:dyDescent="0.4">
      <c r="A1721" t="s">
        <v>617</v>
      </c>
      <c r="B1721" t="s">
        <v>3211</v>
      </c>
      <c r="C1721" t="s">
        <v>625</v>
      </c>
      <c r="F1721" t="s">
        <v>6263</v>
      </c>
      <c r="H1721" s="19">
        <v>28000</v>
      </c>
      <c r="I1721" t="s">
        <v>266</v>
      </c>
      <c r="J1721" s="19">
        <f>+SB!E147</f>
        <v>0</v>
      </c>
      <c r="L1721" s="19">
        <f t="shared" si="86"/>
        <v>0</v>
      </c>
      <c r="M1721" s="19">
        <f t="shared" si="87"/>
        <v>0</v>
      </c>
      <c r="O1721" s="33">
        <f t="shared" si="88"/>
        <v>0</v>
      </c>
    </row>
    <row r="1722" spans="1:15" x14ac:dyDescent="0.4">
      <c r="A1722" t="s">
        <v>617</v>
      </c>
      <c r="B1722" t="s">
        <v>3212</v>
      </c>
      <c r="C1722" t="s">
        <v>626</v>
      </c>
      <c r="F1722" t="s">
        <v>6264</v>
      </c>
      <c r="H1722" s="19">
        <v>28000</v>
      </c>
      <c r="I1722" t="s">
        <v>266</v>
      </c>
      <c r="J1722" s="19">
        <f>+SB!E148</f>
        <v>0</v>
      </c>
      <c r="L1722" s="19">
        <f t="shared" si="86"/>
        <v>0</v>
      </c>
      <c r="M1722" s="19">
        <f t="shared" si="87"/>
        <v>0</v>
      </c>
      <c r="O1722" s="33">
        <f t="shared" si="88"/>
        <v>0</v>
      </c>
    </row>
    <row r="1723" spans="1:15" x14ac:dyDescent="0.4">
      <c r="A1723" t="s">
        <v>617</v>
      </c>
      <c r="B1723" t="s">
        <v>3213</v>
      </c>
      <c r="C1723" t="s">
        <v>627</v>
      </c>
      <c r="F1723" t="s">
        <v>6265</v>
      </c>
      <c r="H1723" s="19">
        <v>32000</v>
      </c>
      <c r="I1723" t="s">
        <v>266</v>
      </c>
      <c r="J1723" s="19">
        <f>+SB!E149</f>
        <v>0</v>
      </c>
      <c r="L1723" s="19">
        <f t="shared" si="86"/>
        <v>0</v>
      </c>
      <c r="M1723" s="19">
        <f t="shared" si="87"/>
        <v>0</v>
      </c>
      <c r="O1723" s="33">
        <f t="shared" si="88"/>
        <v>0</v>
      </c>
    </row>
    <row r="1724" spans="1:15" x14ac:dyDescent="0.4">
      <c r="A1724" t="s">
        <v>617</v>
      </c>
      <c r="B1724" t="s">
        <v>3214</v>
      </c>
      <c r="C1724" t="s">
        <v>628</v>
      </c>
      <c r="F1724" t="s">
        <v>6266</v>
      </c>
      <c r="H1724" s="19">
        <v>32000</v>
      </c>
      <c r="I1724" t="s">
        <v>266</v>
      </c>
      <c r="J1724" s="19">
        <f>+SB!E150</f>
        <v>0</v>
      </c>
      <c r="L1724" s="19">
        <f t="shared" si="86"/>
        <v>0</v>
      </c>
      <c r="M1724" s="19">
        <f t="shared" si="87"/>
        <v>0</v>
      </c>
      <c r="O1724" s="33">
        <f t="shared" si="88"/>
        <v>0</v>
      </c>
    </row>
    <row r="1725" spans="1:15" x14ac:dyDescent="0.4">
      <c r="A1725" t="s">
        <v>617</v>
      </c>
      <c r="B1725" t="s">
        <v>3215</v>
      </c>
      <c r="C1725" t="s">
        <v>629</v>
      </c>
      <c r="F1725" t="s">
        <v>6267</v>
      </c>
      <c r="H1725" s="19">
        <v>23000</v>
      </c>
      <c r="I1725" t="s">
        <v>266</v>
      </c>
      <c r="J1725" s="19">
        <f>+SB!E151</f>
        <v>0</v>
      </c>
      <c r="L1725" s="19">
        <f t="shared" si="86"/>
        <v>0</v>
      </c>
      <c r="M1725" s="19">
        <f t="shared" si="87"/>
        <v>0</v>
      </c>
      <c r="O1725" s="33">
        <f t="shared" si="88"/>
        <v>0</v>
      </c>
    </row>
    <row r="1726" spans="1:15" x14ac:dyDescent="0.4">
      <c r="A1726" t="s">
        <v>617</v>
      </c>
      <c r="B1726" t="s">
        <v>3216</v>
      </c>
      <c r="C1726" t="s">
        <v>630</v>
      </c>
      <c r="F1726" t="s">
        <v>6268</v>
      </c>
      <c r="H1726" s="19">
        <v>23000</v>
      </c>
      <c r="I1726" t="s">
        <v>266</v>
      </c>
      <c r="J1726" s="19">
        <f>+SB!E152</f>
        <v>0</v>
      </c>
      <c r="L1726" s="19">
        <f t="shared" si="86"/>
        <v>0</v>
      </c>
      <c r="M1726" s="19">
        <f t="shared" si="87"/>
        <v>0</v>
      </c>
      <c r="O1726" s="33">
        <f t="shared" si="88"/>
        <v>0</v>
      </c>
    </row>
    <row r="1727" spans="1:15" x14ac:dyDescent="0.4">
      <c r="A1727" t="s">
        <v>617</v>
      </c>
      <c r="B1727" t="s">
        <v>3217</v>
      </c>
      <c r="C1727" t="s">
        <v>631</v>
      </c>
      <c r="F1727" t="s">
        <v>6269</v>
      </c>
      <c r="H1727" s="19">
        <v>44000</v>
      </c>
      <c r="I1727" t="s">
        <v>266</v>
      </c>
      <c r="J1727" s="19">
        <f>+SB!E153</f>
        <v>0</v>
      </c>
      <c r="L1727" s="19">
        <f t="shared" si="86"/>
        <v>0</v>
      </c>
      <c r="M1727" s="19">
        <f t="shared" si="87"/>
        <v>0</v>
      </c>
      <c r="O1727" s="33">
        <f t="shared" si="88"/>
        <v>0</v>
      </c>
    </row>
    <row r="1728" spans="1:15" x14ac:dyDescent="0.4">
      <c r="A1728" t="s">
        <v>617</v>
      </c>
      <c r="B1728" t="s">
        <v>3218</v>
      </c>
      <c r="C1728" t="s">
        <v>632</v>
      </c>
      <c r="F1728" t="s">
        <v>6270</v>
      </c>
      <c r="H1728" s="19">
        <v>39000</v>
      </c>
      <c r="I1728" t="s">
        <v>266</v>
      </c>
      <c r="J1728" s="19">
        <f>+SB!E154</f>
        <v>0</v>
      </c>
      <c r="L1728" s="19">
        <f t="shared" si="86"/>
        <v>0</v>
      </c>
      <c r="M1728" s="19">
        <f t="shared" si="87"/>
        <v>0</v>
      </c>
      <c r="O1728" s="33">
        <f t="shared" si="88"/>
        <v>0</v>
      </c>
    </row>
    <row r="1729" spans="1:15" x14ac:dyDescent="0.4">
      <c r="A1729" t="s">
        <v>617</v>
      </c>
      <c r="B1729" t="s">
        <v>3219</v>
      </c>
      <c r="C1729" t="s">
        <v>633</v>
      </c>
      <c r="F1729" t="s">
        <v>6271</v>
      </c>
      <c r="H1729" s="19">
        <v>32000</v>
      </c>
      <c r="I1729" t="s">
        <v>266</v>
      </c>
      <c r="J1729" s="19">
        <f>+SB!E155</f>
        <v>0</v>
      </c>
      <c r="L1729" s="19">
        <f t="shared" si="86"/>
        <v>0</v>
      </c>
      <c r="M1729" s="19">
        <f t="shared" si="87"/>
        <v>0</v>
      </c>
      <c r="O1729" s="33">
        <f t="shared" si="88"/>
        <v>0</v>
      </c>
    </row>
    <row r="1730" spans="1:15" x14ac:dyDescent="0.4">
      <c r="A1730" t="s">
        <v>617</v>
      </c>
      <c r="B1730" t="s">
        <v>3220</v>
      </c>
      <c r="C1730" t="s">
        <v>634</v>
      </c>
      <c r="F1730" t="s">
        <v>6272</v>
      </c>
      <c r="H1730" s="19">
        <v>28000</v>
      </c>
      <c r="I1730" t="s">
        <v>266</v>
      </c>
      <c r="J1730" s="19">
        <f>+SB!E156</f>
        <v>0</v>
      </c>
      <c r="L1730" s="19">
        <f t="shared" si="86"/>
        <v>0</v>
      </c>
      <c r="M1730" s="19">
        <f t="shared" si="87"/>
        <v>0</v>
      </c>
      <c r="O1730" s="33">
        <f t="shared" si="88"/>
        <v>0</v>
      </c>
    </row>
    <row r="1731" spans="1:15" x14ac:dyDescent="0.4">
      <c r="A1731" t="s">
        <v>617</v>
      </c>
      <c r="B1731" t="s">
        <v>3221</v>
      </c>
      <c r="C1731" t="s">
        <v>635</v>
      </c>
      <c r="F1731" t="s">
        <v>6273</v>
      </c>
      <c r="H1731" s="19">
        <v>28000</v>
      </c>
      <c r="I1731" t="s">
        <v>266</v>
      </c>
      <c r="J1731" s="19">
        <f>+SB!E157</f>
        <v>0</v>
      </c>
      <c r="L1731" s="19">
        <f t="shared" si="86"/>
        <v>0</v>
      </c>
      <c r="M1731" s="19">
        <f t="shared" si="87"/>
        <v>0</v>
      </c>
      <c r="O1731" s="33">
        <f t="shared" si="88"/>
        <v>0</v>
      </c>
    </row>
    <row r="1732" spans="1:15" x14ac:dyDescent="0.4">
      <c r="A1732" t="s">
        <v>617</v>
      </c>
      <c r="B1732" t="s">
        <v>3222</v>
      </c>
      <c r="C1732" t="s">
        <v>636</v>
      </c>
      <c r="F1732" t="s">
        <v>6274</v>
      </c>
      <c r="H1732" s="19">
        <v>37000</v>
      </c>
      <c r="I1732" t="s">
        <v>266</v>
      </c>
      <c r="J1732" s="19">
        <f>+SB!E158</f>
        <v>0</v>
      </c>
      <c r="L1732" s="19">
        <f t="shared" ref="L1732:L1795" si="89">+J1732+K1732</f>
        <v>0</v>
      </c>
      <c r="M1732" s="19">
        <f t="shared" ref="M1732:M1795" si="90">+J1732*H1732</f>
        <v>0</v>
      </c>
      <c r="O1732" s="33">
        <f t="shared" ref="O1732:O1795" si="91">+J1732-N1732</f>
        <v>0</v>
      </c>
    </row>
    <row r="1733" spans="1:15" x14ac:dyDescent="0.4">
      <c r="A1733" t="s">
        <v>617</v>
      </c>
      <c r="B1733" t="s">
        <v>3223</v>
      </c>
      <c r="C1733" t="s">
        <v>637</v>
      </c>
      <c r="F1733" t="s">
        <v>6275</v>
      </c>
      <c r="H1733" s="19">
        <v>37000</v>
      </c>
      <c r="I1733" t="s">
        <v>266</v>
      </c>
      <c r="J1733" s="19">
        <f>+SB!E159</f>
        <v>0</v>
      </c>
      <c r="L1733" s="19">
        <f t="shared" si="89"/>
        <v>0</v>
      </c>
      <c r="M1733" s="19">
        <f t="shared" si="90"/>
        <v>0</v>
      </c>
      <c r="O1733" s="33">
        <f t="shared" si="91"/>
        <v>0</v>
      </c>
    </row>
    <row r="1734" spans="1:15" x14ac:dyDescent="0.4">
      <c r="A1734" t="s">
        <v>617</v>
      </c>
      <c r="B1734" t="s">
        <v>4503</v>
      </c>
      <c r="F1734">
        <v>0</v>
      </c>
      <c r="J1734" s="19">
        <f>+SB!E160</f>
        <v>0</v>
      </c>
      <c r="L1734" s="19">
        <f t="shared" si="89"/>
        <v>0</v>
      </c>
      <c r="M1734" s="19">
        <f t="shared" si="90"/>
        <v>0</v>
      </c>
      <c r="O1734" s="33">
        <f t="shared" si="91"/>
        <v>0</v>
      </c>
    </row>
    <row r="1735" spans="1:15" x14ac:dyDescent="0.4">
      <c r="A1735" t="s">
        <v>617</v>
      </c>
      <c r="B1735" t="s">
        <v>3224</v>
      </c>
      <c r="C1735" t="s">
        <v>638</v>
      </c>
      <c r="F1735" t="s">
        <v>6276</v>
      </c>
      <c r="H1735" s="19">
        <v>70000</v>
      </c>
      <c r="I1735" t="s">
        <v>639</v>
      </c>
      <c r="J1735" s="19">
        <f>+SB!E161</f>
        <v>0</v>
      </c>
      <c r="L1735" s="19">
        <f t="shared" si="89"/>
        <v>0</v>
      </c>
      <c r="M1735" s="19">
        <f t="shared" si="90"/>
        <v>0</v>
      </c>
      <c r="O1735" s="33">
        <f t="shared" si="91"/>
        <v>0</v>
      </c>
    </row>
    <row r="1736" spans="1:15" x14ac:dyDescent="0.4">
      <c r="A1736" t="s">
        <v>617</v>
      </c>
      <c r="B1736" t="s">
        <v>3225</v>
      </c>
      <c r="C1736" t="s">
        <v>638</v>
      </c>
      <c r="F1736" t="s">
        <v>6277</v>
      </c>
      <c r="H1736" s="19">
        <v>70000</v>
      </c>
      <c r="I1736" t="s">
        <v>640</v>
      </c>
      <c r="J1736" s="19">
        <f>+SB!E162</f>
        <v>0</v>
      </c>
      <c r="L1736" s="19">
        <f t="shared" si="89"/>
        <v>0</v>
      </c>
      <c r="M1736" s="19">
        <f t="shared" si="90"/>
        <v>0</v>
      </c>
      <c r="O1736" s="33">
        <f t="shared" si="91"/>
        <v>0</v>
      </c>
    </row>
    <row r="1737" spans="1:15" x14ac:dyDescent="0.4">
      <c r="A1737" t="s">
        <v>617</v>
      </c>
      <c r="B1737" t="s">
        <v>3226</v>
      </c>
      <c r="C1737" t="s">
        <v>638</v>
      </c>
      <c r="F1737" t="s">
        <v>6278</v>
      </c>
      <c r="H1737" s="19">
        <v>70000</v>
      </c>
      <c r="I1737" t="s">
        <v>641</v>
      </c>
      <c r="J1737" s="19">
        <f>+SB!E163</f>
        <v>0</v>
      </c>
      <c r="L1737" s="19">
        <f t="shared" si="89"/>
        <v>0</v>
      </c>
      <c r="M1737" s="19">
        <f t="shared" si="90"/>
        <v>0</v>
      </c>
      <c r="O1737" s="33">
        <f t="shared" si="91"/>
        <v>0</v>
      </c>
    </row>
    <row r="1738" spans="1:15" x14ac:dyDescent="0.4">
      <c r="A1738" t="s">
        <v>617</v>
      </c>
      <c r="B1738" t="s">
        <v>3227</v>
      </c>
      <c r="C1738" t="s">
        <v>638</v>
      </c>
      <c r="F1738" t="s">
        <v>6279</v>
      </c>
      <c r="H1738" s="19">
        <v>70000</v>
      </c>
      <c r="I1738" t="s">
        <v>382</v>
      </c>
      <c r="J1738" s="19">
        <f>+SB!E164</f>
        <v>0</v>
      </c>
      <c r="L1738" s="19">
        <f t="shared" si="89"/>
        <v>0</v>
      </c>
      <c r="M1738" s="19">
        <f t="shared" si="90"/>
        <v>0</v>
      </c>
      <c r="O1738" s="33">
        <f t="shared" si="91"/>
        <v>0</v>
      </c>
    </row>
    <row r="1739" spans="1:15" x14ac:dyDescent="0.4">
      <c r="A1739" t="s">
        <v>617</v>
      </c>
      <c r="B1739" t="s">
        <v>3228</v>
      </c>
      <c r="C1739" t="s">
        <v>638</v>
      </c>
      <c r="F1739" t="s">
        <v>6280</v>
      </c>
      <c r="H1739" s="19">
        <v>70000</v>
      </c>
      <c r="I1739" t="s">
        <v>377</v>
      </c>
      <c r="J1739" s="19">
        <f>+SB!E165</f>
        <v>0</v>
      </c>
      <c r="L1739" s="19">
        <f t="shared" si="89"/>
        <v>0</v>
      </c>
      <c r="M1739" s="19">
        <f t="shared" si="90"/>
        <v>0</v>
      </c>
      <c r="O1739" s="33">
        <f t="shared" si="91"/>
        <v>0</v>
      </c>
    </row>
    <row r="1740" spans="1:15" x14ac:dyDescent="0.4">
      <c r="A1740" t="s">
        <v>617</v>
      </c>
      <c r="B1740" t="s">
        <v>3229</v>
      </c>
      <c r="C1740" t="s">
        <v>638</v>
      </c>
      <c r="F1740" t="s">
        <v>6281</v>
      </c>
      <c r="H1740" s="19">
        <v>70000</v>
      </c>
      <c r="I1740" t="s">
        <v>378</v>
      </c>
      <c r="J1740" s="19">
        <f>+SB!E166</f>
        <v>0</v>
      </c>
      <c r="L1740" s="19">
        <f t="shared" si="89"/>
        <v>0</v>
      </c>
      <c r="M1740" s="19">
        <f t="shared" si="90"/>
        <v>0</v>
      </c>
      <c r="O1740" s="33">
        <f t="shared" si="91"/>
        <v>0</v>
      </c>
    </row>
    <row r="1741" spans="1:15" x14ac:dyDescent="0.4">
      <c r="A1741" t="s">
        <v>617</v>
      </c>
      <c r="B1741" t="s">
        <v>3230</v>
      </c>
      <c r="C1741" t="s">
        <v>638</v>
      </c>
      <c r="F1741" t="s">
        <v>6282</v>
      </c>
      <c r="H1741" s="19">
        <v>70000</v>
      </c>
      <c r="I1741" t="s">
        <v>642</v>
      </c>
      <c r="J1741" s="19">
        <f>+SB!E167</f>
        <v>0</v>
      </c>
      <c r="L1741" s="19">
        <f t="shared" si="89"/>
        <v>0</v>
      </c>
      <c r="M1741" s="19">
        <f t="shared" si="90"/>
        <v>0</v>
      </c>
      <c r="O1741" s="33">
        <f t="shared" si="91"/>
        <v>0</v>
      </c>
    </row>
    <row r="1742" spans="1:15" x14ac:dyDescent="0.4">
      <c r="A1742" t="s">
        <v>617</v>
      </c>
      <c r="B1742" t="s">
        <v>3231</v>
      </c>
      <c r="C1742" t="s">
        <v>638</v>
      </c>
      <c r="F1742" t="s">
        <v>6283</v>
      </c>
      <c r="H1742" s="19">
        <v>70000</v>
      </c>
      <c r="I1742" t="s">
        <v>612</v>
      </c>
      <c r="J1742" s="19">
        <f>+SB!E168</f>
        <v>0</v>
      </c>
      <c r="L1742" s="19">
        <f t="shared" si="89"/>
        <v>0</v>
      </c>
      <c r="M1742" s="19">
        <f t="shared" si="90"/>
        <v>0</v>
      </c>
      <c r="O1742" s="33">
        <f t="shared" si="91"/>
        <v>0</v>
      </c>
    </row>
    <row r="1743" spans="1:15" x14ac:dyDescent="0.4">
      <c r="A1743" t="s">
        <v>617</v>
      </c>
      <c r="B1743" t="s">
        <v>3232</v>
      </c>
      <c r="C1743" t="s">
        <v>638</v>
      </c>
      <c r="F1743" t="s">
        <v>6284</v>
      </c>
      <c r="H1743" s="19">
        <v>70000</v>
      </c>
      <c r="I1743" t="s">
        <v>91</v>
      </c>
      <c r="J1743" s="19">
        <f>+SB!E169</f>
        <v>0</v>
      </c>
      <c r="L1743" s="19">
        <f t="shared" si="89"/>
        <v>0</v>
      </c>
      <c r="M1743" s="19">
        <f t="shared" si="90"/>
        <v>0</v>
      </c>
      <c r="O1743" s="33">
        <f t="shared" si="91"/>
        <v>0</v>
      </c>
    </row>
    <row r="1744" spans="1:15" x14ac:dyDescent="0.4">
      <c r="A1744" t="s">
        <v>617</v>
      </c>
      <c r="B1744" t="s">
        <v>3233</v>
      </c>
      <c r="C1744" t="s">
        <v>638</v>
      </c>
      <c r="F1744" t="s">
        <v>6285</v>
      </c>
      <c r="H1744" s="19">
        <v>70000</v>
      </c>
      <c r="I1744" t="s">
        <v>196</v>
      </c>
      <c r="J1744" s="19">
        <f>+SB!E170</f>
        <v>0</v>
      </c>
      <c r="L1744" s="19">
        <f t="shared" si="89"/>
        <v>0</v>
      </c>
      <c r="M1744" s="19">
        <f t="shared" si="90"/>
        <v>0</v>
      </c>
      <c r="O1744" s="33">
        <f t="shared" si="91"/>
        <v>0</v>
      </c>
    </row>
    <row r="1745" spans="1:15" x14ac:dyDescent="0.4">
      <c r="A1745" t="s">
        <v>617</v>
      </c>
      <c r="B1745" t="s">
        <v>3234</v>
      </c>
      <c r="C1745" t="s">
        <v>638</v>
      </c>
      <c r="F1745" t="s">
        <v>6286</v>
      </c>
      <c r="H1745" s="19">
        <v>70000</v>
      </c>
      <c r="I1745" t="s">
        <v>122</v>
      </c>
      <c r="J1745" s="19">
        <f>+SB!E171</f>
        <v>0</v>
      </c>
      <c r="L1745" s="19">
        <f t="shared" si="89"/>
        <v>0</v>
      </c>
      <c r="M1745" s="19">
        <f t="shared" si="90"/>
        <v>0</v>
      </c>
      <c r="O1745" s="33">
        <f t="shared" si="91"/>
        <v>0</v>
      </c>
    </row>
    <row r="1746" spans="1:15" x14ac:dyDescent="0.4">
      <c r="A1746" t="s">
        <v>617</v>
      </c>
      <c r="B1746" t="s">
        <v>3235</v>
      </c>
      <c r="C1746" t="s">
        <v>643</v>
      </c>
      <c r="F1746" t="s">
        <v>6287</v>
      </c>
      <c r="H1746" s="19">
        <v>65000</v>
      </c>
      <c r="I1746" t="s">
        <v>639</v>
      </c>
      <c r="J1746" s="19">
        <f>+SB!E172</f>
        <v>0</v>
      </c>
      <c r="L1746" s="19">
        <f t="shared" si="89"/>
        <v>0</v>
      </c>
      <c r="M1746" s="19">
        <f t="shared" si="90"/>
        <v>0</v>
      </c>
      <c r="O1746" s="33">
        <f t="shared" si="91"/>
        <v>0</v>
      </c>
    </row>
    <row r="1747" spans="1:15" x14ac:dyDescent="0.4">
      <c r="A1747" t="s">
        <v>617</v>
      </c>
      <c r="B1747" t="s">
        <v>3236</v>
      </c>
      <c r="C1747" t="s">
        <v>643</v>
      </c>
      <c r="F1747" t="s">
        <v>6288</v>
      </c>
      <c r="H1747" s="19">
        <v>65000</v>
      </c>
      <c r="I1747" t="s">
        <v>640</v>
      </c>
      <c r="J1747" s="19">
        <f>+SB!E173</f>
        <v>0</v>
      </c>
      <c r="L1747" s="19">
        <f t="shared" si="89"/>
        <v>0</v>
      </c>
      <c r="M1747" s="19">
        <f t="shared" si="90"/>
        <v>0</v>
      </c>
      <c r="O1747" s="33">
        <f t="shared" si="91"/>
        <v>0</v>
      </c>
    </row>
    <row r="1748" spans="1:15" x14ac:dyDescent="0.4">
      <c r="A1748" t="s">
        <v>617</v>
      </c>
      <c r="B1748" t="s">
        <v>3237</v>
      </c>
      <c r="C1748" t="s">
        <v>643</v>
      </c>
      <c r="F1748" t="s">
        <v>6289</v>
      </c>
      <c r="H1748" s="19">
        <v>65000</v>
      </c>
      <c r="I1748" t="s">
        <v>641</v>
      </c>
      <c r="J1748" s="19">
        <f>+SB!E174</f>
        <v>0</v>
      </c>
      <c r="L1748" s="19">
        <f t="shared" si="89"/>
        <v>0</v>
      </c>
      <c r="M1748" s="19">
        <f t="shared" si="90"/>
        <v>0</v>
      </c>
      <c r="O1748" s="33">
        <f t="shared" si="91"/>
        <v>0</v>
      </c>
    </row>
    <row r="1749" spans="1:15" x14ac:dyDescent="0.4">
      <c r="A1749" t="s">
        <v>617</v>
      </c>
      <c r="B1749" t="s">
        <v>3238</v>
      </c>
      <c r="C1749" t="s">
        <v>643</v>
      </c>
      <c r="F1749" t="s">
        <v>6290</v>
      </c>
      <c r="H1749" s="19">
        <v>65000</v>
      </c>
      <c r="I1749" t="s">
        <v>382</v>
      </c>
      <c r="J1749" s="19">
        <f>+SB!E175</f>
        <v>0</v>
      </c>
      <c r="L1749" s="19">
        <f t="shared" si="89"/>
        <v>0</v>
      </c>
      <c r="M1749" s="19">
        <f t="shared" si="90"/>
        <v>0</v>
      </c>
      <c r="O1749" s="33">
        <f t="shared" si="91"/>
        <v>0</v>
      </c>
    </row>
    <row r="1750" spans="1:15" x14ac:dyDescent="0.4">
      <c r="A1750" t="s">
        <v>617</v>
      </c>
      <c r="B1750" t="s">
        <v>3239</v>
      </c>
      <c r="C1750" t="s">
        <v>643</v>
      </c>
      <c r="F1750" t="s">
        <v>6291</v>
      </c>
      <c r="H1750" s="19">
        <v>65000</v>
      </c>
      <c r="I1750" t="s">
        <v>377</v>
      </c>
      <c r="J1750" s="19">
        <f>+SB!E176</f>
        <v>0</v>
      </c>
      <c r="L1750" s="19">
        <f t="shared" si="89"/>
        <v>0</v>
      </c>
      <c r="M1750" s="19">
        <f t="shared" si="90"/>
        <v>0</v>
      </c>
      <c r="O1750" s="33">
        <f t="shared" si="91"/>
        <v>0</v>
      </c>
    </row>
    <row r="1751" spans="1:15" x14ac:dyDescent="0.4">
      <c r="A1751" t="s">
        <v>617</v>
      </c>
      <c r="B1751" t="s">
        <v>3240</v>
      </c>
      <c r="C1751" t="s">
        <v>643</v>
      </c>
      <c r="F1751" t="s">
        <v>6292</v>
      </c>
      <c r="H1751" s="19">
        <v>65000</v>
      </c>
      <c r="I1751" t="s">
        <v>378</v>
      </c>
      <c r="J1751" s="19">
        <f>+SB!E177</f>
        <v>0</v>
      </c>
      <c r="L1751" s="19">
        <f t="shared" si="89"/>
        <v>0</v>
      </c>
      <c r="M1751" s="19">
        <f t="shared" si="90"/>
        <v>0</v>
      </c>
      <c r="O1751" s="33">
        <f t="shared" si="91"/>
        <v>0</v>
      </c>
    </row>
    <row r="1752" spans="1:15" x14ac:dyDescent="0.4">
      <c r="A1752" t="s">
        <v>617</v>
      </c>
      <c r="B1752" t="s">
        <v>3241</v>
      </c>
      <c r="C1752" t="s">
        <v>643</v>
      </c>
      <c r="F1752" t="s">
        <v>6293</v>
      </c>
      <c r="H1752" s="19">
        <v>65000</v>
      </c>
      <c r="I1752" t="s">
        <v>642</v>
      </c>
      <c r="J1752" s="19">
        <f>+SB!E178</f>
        <v>0</v>
      </c>
      <c r="L1752" s="19">
        <f t="shared" si="89"/>
        <v>0</v>
      </c>
      <c r="M1752" s="19">
        <f t="shared" si="90"/>
        <v>0</v>
      </c>
      <c r="O1752" s="33">
        <f t="shared" si="91"/>
        <v>0</v>
      </c>
    </row>
    <row r="1753" spans="1:15" x14ac:dyDescent="0.4">
      <c r="A1753" t="s">
        <v>617</v>
      </c>
      <c r="B1753" t="s">
        <v>3242</v>
      </c>
      <c r="C1753" t="s">
        <v>643</v>
      </c>
      <c r="F1753" t="s">
        <v>6294</v>
      </c>
      <c r="H1753" s="19">
        <v>65000</v>
      </c>
      <c r="I1753" t="s">
        <v>612</v>
      </c>
      <c r="J1753" s="19">
        <f>+SB!E179</f>
        <v>0</v>
      </c>
      <c r="L1753" s="19">
        <f t="shared" si="89"/>
        <v>0</v>
      </c>
      <c r="M1753" s="19">
        <f t="shared" si="90"/>
        <v>0</v>
      </c>
      <c r="O1753" s="33">
        <f t="shared" si="91"/>
        <v>0</v>
      </c>
    </row>
    <row r="1754" spans="1:15" x14ac:dyDescent="0.4">
      <c r="A1754" t="s">
        <v>617</v>
      </c>
      <c r="B1754" t="s">
        <v>3243</v>
      </c>
      <c r="C1754" t="s">
        <v>643</v>
      </c>
      <c r="F1754" t="s">
        <v>6295</v>
      </c>
      <c r="H1754" s="19">
        <v>65000</v>
      </c>
      <c r="I1754" t="s">
        <v>91</v>
      </c>
      <c r="J1754" s="19">
        <f>+SB!E180</f>
        <v>0</v>
      </c>
      <c r="L1754" s="19">
        <f t="shared" si="89"/>
        <v>0</v>
      </c>
      <c r="M1754" s="19">
        <f t="shared" si="90"/>
        <v>0</v>
      </c>
      <c r="O1754" s="33">
        <f t="shared" si="91"/>
        <v>0</v>
      </c>
    </row>
    <row r="1755" spans="1:15" x14ac:dyDescent="0.4">
      <c r="A1755" t="s">
        <v>617</v>
      </c>
      <c r="B1755" t="s">
        <v>3244</v>
      </c>
      <c r="C1755" t="s">
        <v>643</v>
      </c>
      <c r="F1755" t="s">
        <v>6296</v>
      </c>
      <c r="H1755" s="19">
        <v>65000</v>
      </c>
      <c r="I1755" t="s">
        <v>196</v>
      </c>
      <c r="J1755" s="19">
        <f>+SB!E181</f>
        <v>0</v>
      </c>
      <c r="L1755" s="19">
        <f t="shared" si="89"/>
        <v>0</v>
      </c>
      <c r="M1755" s="19">
        <f t="shared" si="90"/>
        <v>0</v>
      </c>
      <c r="O1755" s="33">
        <f t="shared" si="91"/>
        <v>0</v>
      </c>
    </row>
    <row r="1756" spans="1:15" x14ac:dyDescent="0.4">
      <c r="A1756" t="s">
        <v>617</v>
      </c>
      <c r="B1756" t="s">
        <v>3245</v>
      </c>
      <c r="C1756" t="s">
        <v>643</v>
      </c>
      <c r="F1756" t="s">
        <v>6297</v>
      </c>
      <c r="H1756" s="19">
        <v>65000</v>
      </c>
      <c r="I1756" t="s">
        <v>122</v>
      </c>
      <c r="J1756" s="19">
        <f>+SB!E182</f>
        <v>0</v>
      </c>
      <c r="L1756" s="19">
        <f t="shared" si="89"/>
        <v>0</v>
      </c>
      <c r="M1756" s="19">
        <f t="shared" si="90"/>
        <v>0</v>
      </c>
      <c r="O1756" s="33">
        <f t="shared" si="91"/>
        <v>0</v>
      </c>
    </row>
    <row r="1757" spans="1:15" x14ac:dyDescent="0.4">
      <c r="A1757" t="s">
        <v>617</v>
      </c>
      <c r="B1757" t="s">
        <v>3246</v>
      </c>
      <c r="C1757" t="s">
        <v>644</v>
      </c>
      <c r="F1757" t="s">
        <v>6298</v>
      </c>
      <c r="H1757" s="19">
        <v>54000</v>
      </c>
      <c r="I1757" t="s">
        <v>639</v>
      </c>
      <c r="J1757" s="19">
        <f>+SB!E183</f>
        <v>0</v>
      </c>
      <c r="L1757" s="19">
        <f t="shared" si="89"/>
        <v>0</v>
      </c>
      <c r="M1757" s="19">
        <f t="shared" si="90"/>
        <v>0</v>
      </c>
      <c r="O1757" s="33">
        <f t="shared" si="91"/>
        <v>0</v>
      </c>
    </row>
    <row r="1758" spans="1:15" x14ac:dyDescent="0.4">
      <c r="A1758" t="s">
        <v>617</v>
      </c>
      <c r="B1758" t="s">
        <v>3247</v>
      </c>
      <c r="C1758" t="s">
        <v>644</v>
      </c>
      <c r="F1758" t="s">
        <v>6299</v>
      </c>
      <c r="H1758" s="19">
        <v>54000</v>
      </c>
      <c r="I1758" t="s">
        <v>640</v>
      </c>
      <c r="J1758" s="19">
        <f>+SB!E184</f>
        <v>0</v>
      </c>
      <c r="L1758" s="19">
        <f t="shared" si="89"/>
        <v>0</v>
      </c>
      <c r="M1758" s="19">
        <f t="shared" si="90"/>
        <v>0</v>
      </c>
      <c r="O1758" s="33">
        <f t="shared" si="91"/>
        <v>0</v>
      </c>
    </row>
    <row r="1759" spans="1:15" x14ac:dyDescent="0.4">
      <c r="A1759" t="s">
        <v>617</v>
      </c>
      <c r="B1759" t="s">
        <v>3248</v>
      </c>
      <c r="C1759" t="s">
        <v>644</v>
      </c>
      <c r="F1759" t="s">
        <v>6300</v>
      </c>
      <c r="H1759" s="19">
        <v>54000</v>
      </c>
      <c r="I1759" t="s">
        <v>641</v>
      </c>
      <c r="J1759" s="19">
        <f>+SB!E185</f>
        <v>0</v>
      </c>
      <c r="L1759" s="19">
        <f t="shared" si="89"/>
        <v>0</v>
      </c>
      <c r="M1759" s="19">
        <f t="shared" si="90"/>
        <v>0</v>
      </c>
      <c r="O1759" s="33">
        <f t="shared" si="91"/>
        <v>0</v>
      </c>
    </row>
    <row r="1760" spans="1:15" x14ac:dyDescent="0.4">
      <c r="A1760" t="s">
        <v>617</v>
      </c>
      <c r="B1760" t="s">
        <v>3249</v>
      </c>
      <c r="C1760" t="s">
        <v>644</v>
      </c>
      <c r="F1760" t="s">
        <v>6301</v>
      </c>
      <c r="H1760" s="19">
        <v>54000</v>
      </c>
      <c r="I1760" t="s">
        <v>382</v>
      </c>
      <c r="J1760" s="19">
        <f>+SB!E186</f>
        <v>0</v>
      </c>
      <c r="L1760" s="19">
        <f t="shared" si="89"/>
        <v>0</v>
      </c>
      <c r="M1760" s="19">
        <f t="shared" si="90"/>
        <v>0</v>
      </c>
      <c r="O1760" s="33">
        <f t="shared" si="91"/>
        <v>0</v>
      </c>
    </row>
    <row r="1761" spans="1:15" x14ac:dyDescent="0.4">
      <c r="A1761" t="s">
        <v>617</v>
      </c>
      <c r="B1761" t="s">
        <v>3250</v>
      </c>
      <c r="C1761" t="s">
        <v>644</v>
      </c>
      <c r="F1761" t="s">
        <v>6302</v>
      </c>
      <c r="H1761" s="19">
        <v>54000</v>
      </c>
      <c r="I1761" t="s">
        <v>377</v>
      </c>
      <c r="J1761" s="19">
        <f>+SB!E187</f>
        <v>0</v>
      </c>
      <c r="L1761" s="19">
        <f t="shared" si="89"/>
        <v>0</v>
      </c>
      <c r="M1761" s="19">
        <f t="shared" si="90"/>
        <v>0</v>
      </c>
      <c r="O1761" s="33">
        <f t="shared" si="91"/>
        <v>0</v>
      </c>
    </row>
    <row r="1762" spans="1:15" x14ac:dyDescent="0.4">
      <c r="A1762" t="s">
        <v>617</v>
      </c>
      <c r="B1762" t="s">
        <v>3251</v>
      </c>
      <c r="C1762" t="s">
        <v>644</v>
      </c>
      <c r="F1762" t="s">
        <v>6303</v>
      </c>
      <c r="H1762" s="19">
        <v>54000</v>
      </c>
      <c r="I1762" t="s">
        <v>378</v>
      </c>
      <c r="J1762" s="19">
        <f>+SB!E188</f>
        <v>0</v>
      </c>
      <c r="L1762" s="19">
        <f t="shared" si="89"/>
        <v>0</v>
      </c>
      <c r="M1762" s="19">
        <f t="shared" si="90"/>
        <v>0</v>
      </c>
      <c r="O1762" s="33">
        <f t="shared" si="91"/>
        <v>0</v>
      </c>
    </row>
    <row r="1763" spans="1:15" x14ac:dyDescent="0.4">
      <c r="A1763" t="s">
        <v>617</v>
      </c>
      <c r="B1763" t="s">
        <v>3252</v>
      </c>
      <c r="C1763" t="s">
        <v>645</v>
      </c>
      <c r="F1763" t="s">
        <v>6304</v>
      </c>
      <c r="H1763" s="19">
        <v>54000</v>
      </c>
      <c r="I1763" t="s">
        <v>639</v>
      </c>
      <c r="J1763" s="19">
        <f>+SB!E189</f>
        <v>0</v>
      </c>
      <c r="L1763" s="19">
        <f t="shared" si="89"/>
        <v>0</v>
      </c>
      <c r="M1763" s="19">
        <f t="shared" si="90"/>
        <v>0</v>
      </c>
      <c r="O1763" s="33">
        <f t="shared" si="91"/>
        <v>0</v>
      </c>
    </row>
    <row r="1764" spans="1:15" x14ac:dyDescent="0.4">
      <c r="A1764" t="s">
        <v>617</v>
      </c>
      <c r="B1764" t="s">
        <v>3253</v>
      </c>
      <c r="C1764" t="s">
        <v>645</v>
      </c>
      <c r="F1764" t="s">
        <v>6305</v>
      </c>
      <c r="H1764" s="19">
        <v>54000</v>
      </c>
      <c r="I1764" t="s">
        <v>640</v>
      </c>
      <c r="J1764" s="19">
        <f>+SB!E190</f>
        <v>0</v>
      </c>
      <c r="L1764" s="19">
        <f t="shared" si="89"/>
        <v>0</v>
      </c>
      <c r="M1764" s="19">
        <f t="shared" si="90"/>
        <v>0</v>
      </c>
      <c r="O1764" s="33">
        <f t="shared" si="91"/>
        <v>0</v>
      </c>
    </row>
    <row r="1765" spans="1:15" x14ac:dyDescent="0.4">
      <c r="A1765" t="s">
        <v>617</v>
      </c>
      <c r="B1765" t="s">
        <v>3254</v>
      </c>
      <c r="C1765" t="s">
        <v>645</v>
      </c>
      <c r="F1765" t="s">
        <v>6306</v>
      </c>
      <c r="H1765" s="19">
        <v>54000</v>
      </c>
      <c r="I1765" t="s">
        <v>641</v>
      </c>
      <c r="J1765" s="19">
        <f>+SB!E191</f>
        <v>0</v>
      </c>
      <c r="L1765" s="19">
        <f t="shared" si="89"/>
        <v>0</v>
      </c>
      <c r="M1765" s="19">
        <f t="shared" si="90"/>
        <v>0</v>
      </c>
      <c r="O1765" s="33">
        <f t="shared" si="91"/>
        <v>0</v>
      </c>
    </row>
    <row r="1766" spans="1:15" x14ac:dyDescent="0.4">
      <c r="A1766" t="s">
        <v>617</v>
      </c>
      <c r="B1766" t="s">
        <v>3255</v>
      </c>
      <c r="C1766" t="s">
        <v>645</v>
      </c>
      <c r="F1766" t="s">
        <v>6307</v>
      </c>
      <c r="H1766" s="19">
        <v>54000</v>
      </c>
      <c r="I1766" t="s">
        <v>382</v>
      </c>
      <c r="J1766" s="19">
        <f>+SB!E192</f>
        <v>0</v>
      </c>
      <c r="L1766" s="19">
        <f t="shared" si="89"/>
        <v>0</v>
      </c>
      <c r="M1766" s="19">
        <f t="shared" si="90"/>
        <v>0</v>
      </c>
      <c r="O1766" s="33">
        <f t="shared" si="91"/>
        <v>0</v>
      </c>
    </row>
    <row r="1767" spans="1:15" x14ac:dyDescent="0.4">
      <c r="A1767" t="s">
        <v>617</v>
      </c>
      <c r="B1767" t="s">
        <v>3256</v>
      </c>
      <c r="C1767" t="s">
        <v>645</v>
      </c>
      <c r="F1767" t="s">
        <v>6308</v>
      </c>
      <c r="H1767" s="19">
        <v>54000</v>
      </c>
      <c r="I1767" t="s">
        <v>377</v>
      </c>
      <c r="J1767" s="19">
        <f>+SB!E193</f>
        <v>0</v>
      </c>
      <c r="L1767" s="19">
        <f t="shared" si="89"/>
        <v>0</v>
      </c>
      <c r="M1767" s="19">
        <f t="shared" si="90"/>
        <v>0</v>
      </c>
      <c r="O1767" s="33">
        <f t="shared" si="91"/>
        <v>0</v>
      </c>
    </row>
    <row r="1768" spans="1:15" x14ac:dyDescent="0.4">
      <c r="A1768" t="s">
        <v>617</v>
      </c>
      <c r="B1768" t="s">
        <v>3257</v>
      </c>
      <c r="C1768" t="s">
        <v>645</v>
      </c>
      <c r="F1768" t="s">
        <v>6309</v>
      </c>
      <c r="H1768" s="19">
        <v>54000</v>
      </c>
      <c r="I1768" t="s">
        <v>378</v>
      </c>
      <c r="J1768" s="19">
        <f>+SB!E194</f>
        <v>0</v>
      </c>
      <c r="L1768" s="19">
        <f t="shared" si="89"/>
        <v>0</v>
      </c>
      <c r="M1768" s="19">
        <f t="shared" si="90"/>
        <v>0</v>
      </c>
      <c r="O1768" s="33">
        <f t="shared" si="91"/>
        <v>0</v>
      </c>
    </row>
    <row r="1769" spans="1:15" x14ac:dyDescent="0.4">
      <c r="A1769" t="s">
        <v>617</v>
      </c>
      <c r="B1769" t="s">
        <v>3258</v>
      </c>
      <c r="C1769" t="s">
        <v>645</v>
      </c>
      <c r="F1769" t="s">
        <v>6310</v>
      </c>
      <c r="H1769" s="19">
        <v>54000</v>
      </c>
      <c r="I1769" t="s">
        <v>642</v>
      </c>
      <c r="J1769" s="19">
        <f>+SB!E195</f>
        <v>0</v>
      </c>
      <c r="L1769" s="19">
        <f t="shared" si="89"/>
        <v>0</v>
      </c>
      <c r="M1769" s="19">
        <f t="shared" si="90"/>
        <v>0</v>
      </c>
      <c r="O1769" s="33">
        <f t="shared" si="91"/>
        <v>0</v>
      </c>
    </row>
    <row r="1770" spans="1:15" x14ac:dyDescent="0.4">
      <c r="A1770" t="s">
        <v>617</v>
      </c>
      <c r="B1770" t="s">
        <v>3259</v>
      </c>
      <c r="C1770" t="s">
        <v>645</v>
      </c>
      <c r="F1770" t="s">
        <v>6311</v>
      </c>
      <c r="H1770" s="19">
        <v>54000</v>
      </c>
      <c r="I1770" t="s">
        <v>612</v>
      </c>
      <c r="J1770" s="19">
        <f>+SB!E196</f>
        <v>0</v>
      </c>
      <c r="L1770" s="19">
        <f t="shared" si="89"/>
        <v>0</v>
      </c>
      <c r="M1770" s="19">
        <f t="shared" si="90"/>
        <v>0</v>
      </c>
      <c r="O1770" s="33">
        <f t="shared" si="91"/>
        <v>0</v>
      </c>
    </row>
    <row r="1771" spans="1:15" x14ac:dyDescent="0.4">
      <c r="A1771" t="s">
        <v>617</v>
      </c>
      <c r="B1771" t="s">
        <v>3260</v>
      </c>
      <c r="C1771" t="s">
        <v>645</v>
      </c>
      <c r="F1771" t="s">
        <v>6312</v>
      </c>
      <c r="H1771" s="19">
        <v>54000</v>
      </c>
      <c r="I1771" t="s">
        <v>91</v>
      </c>
      <c r="J1771" s="19">
        <f>+SB!E197</f>
        <v>0</v>
      </c>
      <c r="L1771" s="19">
        <f t="shared" si="89"/>
        <v>0</v>
      </c>
      <c r="M1771" s="19">
        <f t="shared" si="90"/>
        <v>0</v>
      </c>
      <c r="O1771" s="33">
        <f t="shared" si="91"/>
        <v>0</v>
      </c>
    </row>
    <row r="1772" spans="1:15" x14ac:dyDescent="0.4">
      <c r="A1772" t="s">
        <v>617</v>
      </c>
      <c r="B1772" t="s">
        <v>3261</v>
      </c>
      <c r="C1772" t="s">
        <v>645</v>
      </c>
      <c r="F1772" t="s">
        <v>6313</v>
      </c>
      <c r="H1772" s="19">
        <v>54000</v>
      </c>
      <c r="I1772" t="s">
        <v>196</v>
      </c>
      <c r="J1772" s="19">
        <f>+SB!E198</f>
        <v>0</v>
      </c>
      <c r="L1772" s="19">
        <f t="shared" si="89"/>
        <v>0</v>
      </c>
      <c r="M1772" s="19">
        <f t="shared" si="90"/>
        <v>0</v>
      </c>
      <c r="O1772" s="33">
        <f t="shared" si="91"/>
        <v>0</v>
      </c>
    </row>
    <row r="1773" spans="1:15" x14ac:dyDescent="0.4">
      <c r="A1773" t="s">
        <v>617</v>
      </c>
      <c r="B1773" t="s">
        <v>3262</v>
      </c>
      <c r="C1773" t="s">
        <v>645</v>
      </c>
      <c r="F1773" t="s">
        <v>6314</v>
      </c>
      <c r="H1773" s="19">
        <v>54000</v>
      </c>
      <c r="I1773" t="s">
        <v>122</v>
      </c>
      <c r="J1773" s="19">
        <f>+SB!E199</f>
        <v>0</v>
      </c>
      <c r="L1773" s="19">
        <f t="shared" si="89"/>
        <v>0</v>
      </c>
      <c r="M1773" s="19">
        <f t="shared" si="90"/>
        <v>0</v>
      </c>
      <c r="O1773" s="33">
        <f t="shared" si="91"/>
        <v>0</v>
      </c>
    </row>
    <row r="1774" spans="1:15" x14ac:dyDescent="0.4">
      <c r="A1774" t="s">
        <v>617</v>
      </c>
      <c r="B1774" t="s">
        <v>3263</v>
      </c>
      <c r="C1774" t="s">
        <v>646</v>
      </c>
      <c r="F1774" t="s">
        <v>6315</v>
      </c>
      <c r="H1774" s="19">
        <v>46000</v>
      </c>
      <c r="I1774" t="s">
        <v>639</v>
      </c>
      <c r="J1774" s="19">
        <f>+SB!E200</f>
        <v>0</v>
      </c>
      <c r="L1774" s="19">
        <f t="shared" si="89"/>
        <v>0</v>
      </c>
      <c r="M1774" s="19">
        <f t="shared" si="90"/>
        <v>0</v>
      </c>
      <c r="O1774" s="33">
        <f t="shared" si="91"/>
        <v>0</v>
      </c>
    </row>
    <row r="1775" spans="1:15" x14ac:dyDescent="0.4">
      <c r="A1775" t="s">
        <v>617</v>
      </c>
      <c r="B1775" t="s">
        <v>3264</v>
      </c>
      <c r="C1775" t="s">
        <v>646</v>
      </c>
      <c r="F1775" t="s">
        <v>6316</v>
      </c>
      <c r="H1775" s="19">
        <v>46000</v>
      </c>
      <c r="I1775" t="s">
        <v>640</v>
      </c>
      <c r="J1775" s="19">
        <f>+SB!E201</f>
        <v>0</v>
      </c>
      <c r="L1775" s="19">
        <f t="shared" si="89"/>
        <v>0</v>
      </c>
      <c r="M1775" s="19">
        <f t="shared" si="90"/>
        <v>0</v>
      </c>
      <c r="O1775" s="33">
        <f t="shared" si="91"/>
        <v>0</v>
      </c>
    </row>
    <row r="1776" spans="1:15" x14ac:dyDescent="0.4">
      <c r="A1776" t="s">
        <v>617</v>
      </c>
      <c r="B1776" t="s">
        <v>3265</v>
      </c>
      <c r="C1776" t="s">
        <v>646</v>
      </c>
      <c r="F1776" t="s">
        <v>6317</v>
      </c>
      <c r="H1776" s="19">
        <v>46000</v>
      </c>
      <c r="I1776" t="s">
        <v>641</v>
      </c>
      <c r="J1776" s="19">
        <f>+SB!E202</f>
        <v>0</v>
      </c>
      <c r="L1776" s="19">
        <f t="shared" si="89"/>
        <v>0</v>
      </c>
      <c r="M1776" s="19">
        <f t="shared" si="90"/>
        <v>0</v>
      </c>
      <c r="O1776" s="33">
        <f t="shared" si="91"/>
        <v>0</v>
      </c>
    </row>
    <row r="1777" spans="1:15" x14ac:dyDescent="0.4">
      <c r="A1777" t="s">
        <v>617</v>
      </c>
      <c r="B1777" t="s">
        <v>3266</v>
      </c>
      <c r="C1777" t="s">
        <v>646</v>
      </c>
      <c r="F1777" t="s">
        <v>6318</v>
      </c>
      <c r="H1777" s="19">
        <v>46000</v>
      </c>
      <c r="I1777" t="s">
        <v>382</v>
      </c>
      <c r="J1777" s="19">
        <f>+SB!E203</f>
        <v>0</v>
      </c>
      <c r="L1777" s="19">
        <f t="shared" si="89"/>
        <v>0</v>
      </c>
      <c r="M1777" s="19">
        <f t="shared" si="90"/>
        <v>0</v>
      </c>
      <c r="O1777" s="33">
        <f t="shared" si="91"/>
        <v>0</v>
      </c>
    </row>
    <row r="1778" spans="1:15" x14ac:dyDescent="0.4">
      <c r="A1778" t="s">
        <v>617</v>
      </c>
      <c r="B1778" t="s">
        <v>3267</v>
      </c>
      <c r="C1778" t="s">
        <v>646</v>
      </c>
      <c r="F1778" t="s">
        <v>6319</v>
      </c>
      <c r="H1778" s="19">
        <v>46000</v>
      </c>
      <c r="I1778" t="s">
        <v>377</v>
      </c>
      <c r="J1778" s="19">
        <f>+SB!E204</f>
        <v>0</v>
      </c>
      <c r="L1778" s="19">
        <f t="shared" si="89"/>
        <v>0</v>
      </c>
      <c r="M1778" s="19">
        <f t="shared" si="90"/>
        <v>0</v>
      </c>
      <c r="O1778" s="33">
        <f t="shared" si="91"/>
        <v>0</v>
      </c>
    </row>
    <row r="1779" spans="1:15" x14ac:dyDescent="0.4">
      <c r="A1779" t="s">
        <v>617</v>
      </c>
      <c r="B1779" t="s">
        <v>3268</v>
      </c>
      <c r="C1779" t="s">
        <v>646</v>
      </c>
      <c r="F1779" t="s">
        <v>6320</v>
      </c>
      <c r="H1779" s="19">
        <v>46000</v>
      </c>
      <c r="I1779" t="s">
        <v>378</v>
      </c>
      <c r="J1779" s="19">
        <f>+SB!E205</f>
        <v>0</v>
      </c>
      <c r="L1779" s="19">
        <f t="shared" si="89"/>
        <v>0</v>
      </c>
      <c r="M1779" s="19">
        <f t="shared" si="90"/>
        <v>0</v>
      </c>
      <c r="O1779" s="33">
        <f t="shared" si="91"/>
        <v>0</v>
      </c>
    </row>
    <row r="1780" spans="1:15" x14ac:dyDescent="0.4">
      <c r="A1780" t="s">
        <v>617</v>
      </c>
      <c r="B1780" t="s">
        <v>3269</v>
      </c>
      <c r="C1780" t="s">
        <v>646</v>
      </c>
      <c r="F1780" t="s">
        <v>6321</v>
      </c>
      <c r="H1780" s="19">
        <v>46000</v>
      </c>
      <c r="I1780" t="s">
        <v>642</v>
      </c>
      <c r="J1780" s="19">
        <f>+SB!E206</f>
        <v>0</v>
      </c>
      <c r="L1780" s="19">
        <f t="shared" si="89"/>
        <v>0</v>
      </c>
      <c r="M1780" s="19">
        <f t="shared" si="90"/>
        <v>0</v>
      </c>
      <c r="O1780" s="33">
        <f t="shared" si="91"/>
        <v>0</v>
      </c>
    </row>
    <row r="1781" spans="1:15" x14ac:dyDescent="0.4">
      <c r="A1781" t="s">
        <v>617</v>
      </c>
      <c r="B1781" t="s">
        <v>3270</v>
      </c>
      <c r="C1781" t="s">
        <v>646</v>
      </c>
      <c r="F1781" t="s">
        <v>6322</v>
      </c>
      <c r="H1781" s="19">
        <v>46000</v>
      </c>
      <c r="I1781" t="s">
        <v>612</v>
      </c>
      <c r="J1781" s="19">
        <f>+SB!E207</f>
        <v>0</v>
      </c>
      <c r="L1781" s="19">
        <f t="shared" si="89"/>
        <v>0</v>
      </c>
      <c r="M1781" s="19">
        <f t="shared" si="90"/>
        <v>0</v>
      </c>
      <c r="O1781" s="33">
        <f t="shared" si="91"/>
        <v>0</v>
      </c>
    </row>
    <row r="1782" spans="1:15" x14ac:dyDescent="0.4">
      <c r="A1782" t="s">
        <v>617</v>
      </c>
      <c r="B1782" t="s">
        <v>3271</v>
      </c>
      <c r="C1782" t="s">
        <v>646</v>
      </c>
      <c r="F1782" t="s">
        <v>6323</v>
      </c>
      <c r="H1782" s="19">
        <v>46000</v>
      </c>
      <c r="I1782" t="s">
        <v>91</v>
      </c>
      <c r="J1782" s="19">
        <f>+SB!E208</f>
        <v>0</v>
      </c>
      <c r="L1782" s="19">
        <f t="shared" si="89"/>
        <v>0</v>
      </c>
      <c r="M1782" s="19">
        <f t="shared" si="90"/>
        <v>0</v>
      </c>
      <c r="O1782" s="33">
        <f t="shared" si="91"/>
        <v>0</v>
      </c>
    </row>
    <row r="1783" spans="1:15" x14ac:dyDescent="0.4">
      <c r="A1783" t="s">
        <v>617</v>
      </c>
      <c r="B1783" t="s">
        <v>3272</v>
      </c>
      <c r="C1783" t="s">
        <v>646</v>
      </c>
      <c r="F1783" t="s">
        <v>6324</v>
      </c>
      <c r="H1783" s="19">
        <v>46000</v>
      </c>
      <c r="I1783" t="s">
        <v>196</v>
      </c>
      <c r="J1783" s="19">
        <f>+SB!E209</f>
        <v>0</v>
      </c>
      <c r="L1783" s="19">
        <f t="shared" si="89"/>
        <v>0</v>
      </c>
      <c r="M1783" s="19">
        <f t="shared" si="90"/>
        <v>0</v>
      </c>
      <c r="O1783" s="33">
        <f t="shared" si="91"/>
        <v>0</v>
      </c>
    </row>
    <row r="1784" spans="1:15" x14ac:dyDescent="0.4">
      <c r="A1784" t="s">
        <v>617</v>
      </c>
      <c r="B1784" t="s">
        <v>3273</v>
      </c>
      <c r="C1784" t="s">
        <v>646</v>
      </c>
      <c r="F1784" t="s">
        <v>6325</v>
      </c>
      <c r="H1784" s="19">
        <v>46000</v>
      </c>
      <c r="I1784" t="s">
        <v>122</v>
      </c>
      <c r="J1784" s="19">
        <f>+SB!E210</f>
        <v>0</v>
      </c>
      <c r="L1784" s="19">
        <f t="shared" si="89"/>
        <v>0</v>
      </c>
      <c r="M1784" s="19">
        <f t="shared" si="90"/>
        <v>0</v>
      </c>
      <c r="O1784" s="33">
        <f t="shared" si="91"/>
        <v>0</v>
      </c>
    </row>
    <row r="1785" spans="1:15" x14ac:dyDescent="0.4">
      <c r="A1785" t="s">
        <v>617</v>
      </c>
      <c r="B1785" t="s">
        <v>3274</v>
      </c>
      <c r="C1785" t="s">
        <v>647</v>
      </c>
      <c r="F1785" t="s">
        <v>6326</v>
      </c>
      <c r="H1785" s="19">
        <v>52000</v>
      </c>
      <c r="I1785" t="s">
        <v>639</v>
      </c>
      <c r="J1785" s="19">
        <f>+SB!E211</f>
        <v>0</v>
      </c>
      <c r="L1785" s="19">
        <f t="shared" si="89"/>
        <v>0</v>
      </c>
      <c r="M1785" s="19">
        <f t="shared" si="90"/>
        <v>0</v>
      </c>
      <c r="O1785" s="33">
        <f t="shared" si="91"/>
        <v>0</v>
      </c>
    </row>
    <row r="1786" spans="1:15" x14ac:dyDescent="0.4">
      <c r="A1786" t="s">
        <v>617</v>
      </c>
      <c r="B1786" t="s">
        <v>3275</v>
      </c>
      <c r="C1786" t="s">
        <v>647</v>
      </c>
      <c r="F1786" t="s">
        <v>6327</v>
      </c>
      <c r="H1786" s="19">
        <v>52000</v>
      </c>
      <c r="I1786" t="s">
        <v>640</v>
      </c>
      <c r="J1786" s="19">
        <f>+SB!E212</f>
        <v>0</v>
      </c>
      <c r="L1786" s="19">
        <f t="shared" si="89"/>
        <v>0</v>
      </c>
      <c r="M1786" s="19">
        <f t="shared" si="90"/>
        <v>0</v>
      </c>
      <c r="O1786" s="33">
        <f t="shared" si="91"/>
        <v>0</v>
      </c>
    </row>
    <row r="1787" spans="1:15" x14ac:dyDescent="0.4">
      <c r="A1787" t="s">
        <v>617</v>
      </c>
      <c r="B1787" t="s">
        <v>3276</v>
      </c>
      <c r="C1787" t="s">
        <v>647</v>
      </c>
      <c r="F1787" t="s">
        <v>6328</v>
      </c>
      <c r="H1787" s="19">
        <v>52000</v>
      </c>
      <c r="I1787" t="s">
        <v>641</v>
      </c>
      <c r="J1787" s="19">
        <f>+SB!E213</f>
        <v>0</v>
      </c>
      <c r="L1787" s="19">
        <f t="shared" si="89"/>
        <v>0</v>
      </c>
      <c r="M1787" s="19">
        <f t="shared" si="90"/>
        <v>0</v>
      </c>
      <c r="O1787" s="33">
        <f t="shared" si="91"/>
        <v>0</v>
      </c>
    </row>
    <row r="1788" spans="1:15" x14ac:dyDescent="0.4">
      <c r="A1788" t="s">
        <v>617</v>
      </c>
      <c r="B1788" t="s">
        <v>3277</v>
      </c>
      <c r="C1788" t="s">
        <v>647</v>
      </c>
      <c r="F1788" t="s">
        <v>6329</v>
      </c>
      <c r="H1788" s="19">
        <v>52000</v>
      </c>
      <c r="I1788" t="s">
        <v>382</v>
      </c>
      <c r="J1788" s="19">
        <f>+SB!E214</f>
        <v>0</v>
      </c>
      <c r="L1788" s="19">
        <f t="shared" si="89"/>
        <v>0</v>
      </c>
      <c r="M1788" s="19">
        <f t="shared" si="90"/>
        <v>0</v>
      </c>
      <c r="O1788" s="33">
        <f t="shared" si="91"/>
        <v>0</v>
      </c>
    </row>
    <row r="1789" spans="1:15" x14ac:dyDescent="0.4">
      <c r="A1789" t="s">
        <v>617</v>
      </c>
      <c r="B1789" t="s">
        <v>3278</v>
      </c>
      <c r="C1789" t="s">
        <v>647</v>
      </c>
      <c r="F1789" t="s">
        <v>6330</v>
      </c>
      <c r="H1789" s="19">
        <v>52000</v>
      </c>
      <c r="I1789" t="s">
        <v>377</v>
      </c>
      <c r="J1789" s="19">
        <f>+SB!E215</f>
        <v>0</v>
      </c>
      <c r="L1789" s="19">
        <f t="shared" si="89"/>
        <v>0</v>
      </c>
      <c r="M1789" s="19">
        <f t="shared" si="90"/>
        <v>0</v>
      </c>
      <c r="O1789" s="33">
        <f t="shared" si="91"/>
        <v>0</v>
      </c>
    </row>
    <row r="1790" spans="1:15" x14ac:dyDescent="0.4">
      <c r="A1790" t="s">
        <v>617</v>
      </c>
      <c r="B1790" t="s">
        <v>3279</v>
      </c>
      <c r="C1790" t="s">
        <v>647</v>
      </c>
      <c r="F1790" t="s">
        <v>6331</v>
      </c>
      <c r="H1790" s="19">
        <v>52000</v>
      </c>
      <c r="I1790" t="s">
        <v>378</v>
      </c>
      <c r="J1790" s="19">
        <f>+SB!E216</f>
        <v>0</v>
      </c>
      <c r="L1790" s="19">
        <f t="shared" si="89"/>
        <v>0</v>
      </c>
      <c r="M1790" s="19">
        <f t="shared" si="90"/>
        <v>0</v>
      </c>
      <c r="O1790" s="33">
        <f t="shared" si="91"/>
        <v>0</v>
      </c>
    </row>
    <row r="1791" spans="1:15" x14ac:dyDescent="0.4">
      <c r="A1791" t="s">
        <v>617</v>
      </c>
      <c r="B1791" t="s">
        <v>3280</v>
      </c>
      <c r="C1791" t="s">
        <v>647</v>
      </c>
      <c r="F1791" t="s">
        <v>6332</v>
      </c>
      <c r="H1791" s="19">
        <v>52000</v>
      </c>
      <c r="I1791" t="s">
        <v>642</v>
      </c>
      <c r="J1791" s="19">
        <f>+SB!E217</f>
        <v>0</v>
      </c>
      <c r="L1791" s="19">
        <f t="shared" si="89"/>
        <v>0</v>
      </c>
      <c r="M1791" s="19">
        <f t="shared" si="90"/>
        <v>0</v>
      </c>
      <c r="O1791" s="33">
        <f t="shared" si="91"/>
        <v>0</v>
      </c>
    </row>
    <row r="1792" spans="1:15" x14ac:dyDescent="0.4">
      <c r="A1792" t="s">
        <v>617</v>
      </c>
      <c r="B1792" t="s">
        <v>3281</v>
      </c>
      <c r="C1792" t="s">
        <v>647</v>
      </c>
      <c r="F1792" t="s">
        <v>6333</v>
      </c>
      <c r="H1792" s="19">
        <v>52000</v>
      </c>
      <c r="I1792" t="s">
        <v>612</v>
      </c>
      <c r="J1792" s="19">
        <f>+SB!E218</f>
        <v>0</v>
      </c>
      <c r="L1792" s="19">
        <f t="shared" si="89"/>
        <v>0</v>
      </c>
      <c r="M1792" s="19">
        <f t="shared" si="90"/>
        <v>0</v>
      </c>
      <c r="O1792" s="33">
        <f t="shared" si="91"/>
        <v>0</v>
      </c>
    </row>
    <row r="1793" spans="1:15" x14ac:dyDescent="0.4">
      <c r="A1793" t="s">
        <v>617</v>
      </c>
      <c r="B1793" t="s">
        <v>3282</v>
      </c>
      <c r="C1793" t="s">
        <v>647</v>
      </c>
      <c r="F1793" t="s">
        <v>6334</v>
      </c>
      <c r="H1793" s="19">
        <v>52000</v>
      </c>
      <c r="I1793" t="s">
        <v>91</v>
      </c>
      <c r="J1793" s="19">
        <f>+SB!E219</f>
        <v>0</v>
      </c>
      <c r="L1793" s="19">
        <f t="shared" si="89"/>
        <v>0</v>
      </c>
      <c r="M1793" s="19">
        <f t="shared" si="90"/>
        <v>0</v>
      </c>
      <c r="O1793" s="33">
        <f t="shared" si="91"/>
        <v>0</v>
      </c>
    </row>
    <row r="1794" spans="1:15" x14ac:dyDescent="0.4">
      <c r="A1794" t="s">
        <v>617</v>
      </c>
      <c r="B1794" t="s">
        <v>3283</v>
      </c>
      <c r="C1794" t="s">
        <v>647</v>
      </c>
      <c r="F1794" t="s">
        <v>6335</v>
      </c>
      <c r="H1794" s="19">
        <v>52000</v>
      </c>
      <c r="I1794" t="s">
        <v>196</v>
      </c>
      <c r="J1794" s="19">
        <f>+SB!E220</f>
        <v>0</v>
      </c>
      <c r="L1794" s="19">
        <f t="shared" si="89"/>
        <v>0</v>
      </c>
      <c r="M1794" s="19">
        <f t="shared" si="90"/>
        <v>0</v>
      </c>
      <c r="O1794" s="33">
        <f t="shared" si="91"/>
        <v>0</v>
      </c>
    </row>
    <row r="1795" spans="1:15" x14ac:dyDescent="0.4">
      <c r="A1795" t="s">
        <v>617</v>
      </c>
      <c r="B1795" t="s">
        <v>3284</v>
      </c>
      <c r="C1795" t="s">
        <v>647</v>
      </c>
      <c r="F1795" t="s">
        <v>6336</v>
      </c>
      <c r="H1795" s="19">
        <v>52000</v>
      </c>
      <c r="I1795" t="s">
        <v>122</v>
      </c>
      <c r="J1795" s="19">
        <f>+SB!E221</f>
        <v>0</v>
      </c>
      <c r="L1795" s="19">
        <f t="shared" si="89"/>
        <v>0</v>
      </c>
      <c r="M1795" s="19">
        <f t="shared" si="90"/>
        <v>0</v>
      </c>
      <c r="O1795" s="33">
        <f t="shared" si="91"/>
        <v>0</v>
      </c>
    </row>
    <row r="1796" spans="1:15" x14ac:dyDescent="0.4">
      <c r="A1796" t="s">
        <v>617</v>
      </c>
      <c r="B1796" t="s">
        <v>3285</v>
      </c>
      <c r="C1796" t="s">
        <v>648</v>
      </c>
      <c r="F1796" t="s">
        <v>6337</v>
      </c>
      <c r="H1796" s="19">
        <v>47000</v>
      </c>
      <c r="I1796" t="s">
        <v>639</v>
      </c>
      <c r="J1796" s="19">
        <f>+SB!E222</f>
        <v>0</v>
      </c>
      <c r="L1796" s="19">
        <f t="shared" ref="L1796:L1859" si="92">+J1796+K1796</f>
        <v>0</v>
      </c>
      <c r="M1796" s="19">
        <f t="shared" ref="M1796:M1859" si="93">+J1796*H1796</f>
        <v>0</v>
      </c>
      <c r="O1796" s="33">
        <f t="shared" ref="O1796:O1859" si="94">+J1796-N1796</f>
        <v>0</v>
      </c>
    </row>
    <row r="1797" spans="1:15" x14ac:dyDescent="0.4">
      <c r="A1797" t="s">
        <v>617</v>
      </c>
      <c r="B1797" t="s">
        <v>3286</v>
      </c>
      <c r="C1797" t="s">
        <v>648</v>
      </c>
      <c r="F1797" t="s">
        <v>6338</v>
      </c>
      <c r="H1797" s="19">
        <v>47000</v>
      </c>
      <c r="I1797" t="s">
        <v>640</v>
      </c>
      <c r="J1797" s="19">
        <f>+SB!E223</f>
        <v>0</v>
      </c>
      <c r="L1797" s="19">
        <f t="shared" si="92"/>
        <v>0</v>
      </c>
      <c r="M1797" s="19">
        <f t="shared" si="93"/>
        <v>0</v>
      </c>
      <c r="O1797" s="33">
        <f t="shared" si="94"/>
        <v>0</v>
      </c>
    </row>
    <row r="1798" spans="1:15" x14ac:dyDescent="0.4">
      <c r="A1798" t="s">
        <v>617</v>
      </c>
      <c r="B1798" t="s">
        <v>3287</v>
      </c>
      <c r="C1798" t="s">
        <v>648</v>
      </c>
      <c r="F1798" t="s">
        <v>6339</v>
      </c>
      <c r="H1798" s="19">
        <v>47000</v>
      </c>
      <c r="I1798" t="s">
        <v>641</v>
      </c>
      <c r="J1798" s="19">
        <f>+SB!E224</f>
        <v>0</v>
      </c>
      <c r="L1798" s="19">
        <f t="shared" si="92"/>
        <v>0</v>
      </c>
      <c r="M1798" s="19">
        <f t="shared" si="93"/>
        <v>0</v>
      </c>
      <c r="O1798" s="33">
        <f t="shared" si="94"/>
        <v>0</v>
      </c>
    </row>
    <row r="1799" spans="1:15" x14ac:dyDescent="0.4">
      <c r="A1799" t="s">
        <v>617</v>
      </c>
      <c r="B1799" t="s">
        <v>3288</v>
      </c>
      <c r="C1799" t="s">
        <v>648</v>
      </c>
      <c r="F1799" t="s">
        <v>6340</v>
      </c>
      <c r="H1799" s="19">
        <v>47000</v>
      </c>
      <c r="I1799" t="s">
        <v>382</v>
      </c>
      <c r="J1799" s="19">
        <f>+SB!E225</f>
        <v>0</v>
      </c>
      <c r="L1799" s="19">
        <f t="shared" si="92"/>
        <v>0</v>
      </c>
      <c r="M1799" s="19">
        <f t="shared" si="93"/>
        <v>0</v>
      </c>
      <c r="O1799" s="33">
        <f t="shared" si="94"/>
        <v>0</v>
      </c>
    </row>
    <row r="1800" spans="1:15" x14ac:dyDescent="0.4">
      <c r="A1800" t="s">
        <v>617</v>
      </c>
      <c r="B1800" t="s">
        <v>3289</v>
      </c>
      <c r="C1800" t="s">
        <v>648</v>
      </c>
      <c r="F1800" t="s">
        <v>6341</v>
      </c>
      <c r="H1800" s="19">
        <v>47000</v>
      </c>
      <c r="I1800" t="s">
        <v>377</v>
      </c>
      <c r="J1800" s="19">
        <f>+SB!E226</f>
        <v>0</v>
      </c>
      <c r="L1800" s="19">
        <f t="shared" si="92"/>
        <v>0</v>
      </c>
      <c r="M1800" s="19">
        <f t="shared" si="93"/>
        <v>0</v>
      </c>
      <c r="O1800" s="33">
        <f t="shared" si="94"/>
        <v>0</v>
      </c>
    </row>
    <row r="1801" spans="1:15" x14ac:dyDescent="0.4">
      <c r="A1801" t="s">
        <v>617</v>
      </c>
      <c r="B1801" t="s">
        <v>3290</v>
      </c>
      <c r="C1801" t="s">
        <v>648</v>
      </c>
      <c r="F1801" t="s">
        <v>6342</v>
      </c>
      <c r="H1801" s="19">
        <v>47000</v>
      </c>
      <c r="I1801" t="s">
        <v>378</v>
      </c>
      <c r="J1801" s="19">
        <f>+SB!E227</f>
        <v>0</v>
      </c>
      <c r="L1801" s="19">
        <f t="shared" si="92"/>
        <v>0</v>
      </c>
      <c r="M1801" s="19">
        <f t="shared" si="93"/>
        <v>0</v>
      </c>
      <c r="O1801" s="33">
        <f t="shared" si="94"/>
        <v>0</v>
      </c>
    </row>
    <row r="1802" spans="1:15" x14ac:dyDescent="0.4">
      <c r="A1802" t="s">
        <v>617</v>
      </c>
      <c r="B1802" t="s">
        <v>3291</v>
      </c>
      <c r="C1802" t="s">
        <v>648</v>
      </c>
      <c r="F1802" t="s">
        <v>6343</v>
      </c>
      <c r="H1802" s="19">
        <v>47000</v>
      </c>
      <c r="I1802" t="s">
        <v>642</v>
      </c>
      <c r="J1802" s="19">
        <f>+SB!E228</f>
        <v>0</v>
      </c>
      <c r="L1802" s="19">
        <f t="shared" si="92"/>
        <v>0</v>
      </c>
      <c r="M1802" s="19">
        <f t="shared" si="93"/>
        <v>0</v>
      </c>
      <c r="O1802" s="33">
        <f t="shared" si="94"/>
        <v>0</v>
      </c>
    </row>
    <row r="1803" spans="1:15" x14ac:dyDescent="0.4">
      <c r="A1803" t="s">
        <v>617</v>
      </c>
      <c r="B1803" t="s">
        <v>3292</v>
      </c>
      <c r="C1803" t="s">
        <v>648</v>
      </c>
      <c r="F1803" t="s">
        <v>6344</v>
      </c>
      <c r="H1803" s="19">
        <v>47000</v>
      </c>
      <c r="I1803" t="s">
        <v>612</v>
      </c>
      <c r="J1803" s="19">
        <f>+SB!E229</f>
        <v>0</v>
      </c>
      <c r="L1803" s="19">
        <f t="shared" si="92"/>
        <v>0</v>
      </c>
      <c r="M1803" s="19">
        <f t="shared" si="93"/>
        <v>0</v>
      </c>
      <c r="O1803" s="33">
        <f t="shared" si="94"/>
        <v>0</v>
      </c>
    </row>
    <row r="1804" spans="1:15" x14ac:dyDescent="0.4">
      <c r="A1804" t="s">
        <v>617</v>
      </c>
      <c r="B1804" t="s">
        <v>3293</v>
      </c>
      <c r="C1804" t="s">
        <v>648</v>
      </c>
      <c r="F1804" t="s">
        <v>6345</v>
      </c>
      <c r="H1804" s="19">
        <v>47000</v>
      </c>
      <c r="I1804" t="s">
        <v>91</v>
      </c>
      <c r="J1804" s="19">
        <f>+SB!E230</f>
        <v>0</v>
      </c>
      <c r="L1804" s="19">
        <f t="shared" si="92"/>
        <v>0</v>
      </c>
      <c r="M1804" s="19">
        <f t="shared" si="93"/>
        <v>0</v>
      </c>
      <c r="O1804" s="33">
        <f t="shared" si="94"/>
        <v>0</v>
      </c>
    </row>
    <row r="1805" spans="1:15" x14ac:dyDescent="0.4">
      <c r="A1805" t="s">
        <v>617</v>
      </c>
      <c r="B1805" t="s">
        <v>3294</v>
      </c>
      <c r="C1805" t="s">
        <v>648</v>
      </c>
      <c r="F1805" t="s">
        <v>6346</v>
      </c>
      <c r="H1805" s="19">
        <v>47000</v>
      </c>
      <c r="I1805" t="s">
        <v>196</v>
      </c>
      <c r="J1805" s="19">
        <f>+SB!E231</f>
        <v>0</v>
      </c>
      <c r="L1805" s="19">
        <f t="shared" si="92"/>
        <v>0</v>
      </c>
      <c r="M1805" s="19">
        <f t="shared" si="93"/>
        <v>0</v>
      </c>
      <c r="O1805" s="33">
        <f t="shared" si="94"/>
        <v>0</v>
      </c>
    </row>
    <row r="1806" spans="1:15" x14ac:dyDescent="0.4">
      <c r="A1806" t="s">
        <v>617</v>
      </c>
      <c r="B1806" t="s">
        <v>3295</v>
      </c>
      <c r="C1806" t="s">
        <v>648</v>
      </c>
      <c r="F1806" t="s">
        <v>6347</v>
      </c>
      <c r="H1806" s="19">
        <v>47000</v>
      </c>
      <c r="I1806" t="s">
        <v>122</v>
      </c>
      <c r="J1806" s="19">
        <f>+SB!E232</f>
        <v>0</v>
      </c>
      <c r="L1806" s="19">
        <f t="shared" si="92"/>
        <v>0</v>
      </c>
      <c r="M1806" s="19">
        <f t="shared" si="93"/>
        <v>0</v>
      </c>
      <c r="O1806" s="33">
        <f t="shared" si="94"/>
        <v>0</v>
      </c>
    </row>
    <row r="1807" spans="1:15" x14ac:dyDescent="0.4">
      <c r="A1807" t="s">
        <v>617</v>
      </c>
      <c r="B1807" t="s">
        <v>3296</v>
      </c>
      <c r="C1807" t="s">
        <v>649</v>
      </c>
      <c r="F1807" t="s">
        <v>6348</v>
      </c>
      <c r="H1807" s="19">
        <v>39000</v>
      </c>
      <c r="I1807" t="s">
        <v>639</v>
      </c>
      <c r="J1807" s="19">
        <f>+SB!E233</f>
        <v>0</v>
      </c>
      <c r="L1807" s="19">
        <f t="shared" si="92"/>
        <v>0</v>
      </c>
      <c r="M1807" s="19">
        <f t="shared" si="93"/>
        <v>0</v>
      </c>
      <c r="O1807" s="33">
        <f t="shared" si="94"/>
        <v>0</v>
      </c>
    </row>
    <row r="1808" spans="1:15" x14ac:dyDescent="0.4">
      <c r="A1808" t="s">
        <v>617</v>
      </c>
      <c r="B1808" t="s">
        <v>3297</v>
      </c>
      <c r="C1808" t="s">
        <v>649</v>
      </c>
      <c r="F1808" t="s">
        <v>6349</v>
      </c>
      <c r="H1808" s="19">
        <v>39000</v>
      </c>
      <c r="I1808" t="s">
        <v>640</v>
      </c>
      <c r="J1808" s="19">
        <f>+SB!E234</f>
        <v>0</v>
      </c>
      <c r="L1808" s="19">
        <f t="shared" si="92"/>
        <v>0</v>
      </c>
      <c r="M1808" s="19">
        <f t="shared" si="93"/>
        <v>0</v>
      </c>
      <c r="O1808" s="33">
        <f t="shared" si="94"/>
        <v>0</v>
      </c>
    </row>
    <row r="1809" spans="1:15" x14ac:dyDescent="0.4">
      <c r="A1809" t="s">
        <v>617</v>
      </c>
      <c r="B1809" t="s">
        <v>3298</v>
      </c>
      <c r="C1809" t="s">
        <v>649</v>
      </c>
      <c r="F1809" t="s">
        <v>6350</v>
      </c>
      <c r="H1809" s="19">
        <v>39000</v>
      </c>
      <c r="I1809" t="s">
        <v>641</v>
      </c>
      <c r="J1809" s="19">
        <f>+SB!E235</f>
        <v>0</v>
      </c>
      <c r="L1809" s="19">
        <f t="shared" si="92"/>
        <v>0</v>
      </c>
      <c r="M1809" s="19">
        <f t="shared" si="93"/>
        <v>0</v>
      </c>
      <c r="O1809" s="33">
        <f t="shared" si="94"/>
        <v>0</v>
      </c>
    </row>
    <row r="1810" spans="1:15" x14ac:dyDescent="0.4">
      <c r="A1810" t="s">
        <v>617</v>
      </c>
      <c r="B1810" t="s">
        <v>3299</v>
      </c>
      <c r="C1810" t="s">
        <v>649</v>
      </c>
      <c r="F1810" t="s">
        <v>6351</v>
      </c>
      <c r="H1810" s="19">
        <v>39000</v>
      </c>
      <c r="I1810" t="s">
        <v>382</v>
      </c>
      <c r="J1810" s="19">
        <f>+SB!E236</f>
        <v>0</v>
      </c>
      <c r="L1810" s="19">
        <f t="shared" si="92"/>
        <v>0</v>
      </c>
      <c r="M1810" s="19">
        <f t="shared" si="93"/>
        <v>0</v>
      </c>
      <c r="O1810" s="33">
        <f t="shared" si="94"/>
        <v>0</v>
      </c>
    </row>
    <row r="1811" spans="1:15" x14ac:dyDescent="0.4">
      <c r="A1811" t="s">
        <v>617</v>
      </c>
      <c r="B1811" t="s">
        <v>3300</v>
      </c>
      <c r="C1811" t="s">
        <v>649</v>
      </c>
      <c r="F1811" t="s">
        <v>6352</v>
      </c>
      <c r="H1811" s="19">
        <v>39000</v>
      </c>
      <c r="I1811" t="s">
        <v>377</v>
      </c>
      <c r="J1811" s="19">
        <f>+SB!E237</f>
        <v>0</v>
      </c>
      <c r="L1811" s="19">
        <f t="shared" si="92"/>
        <v>0</v>
      </c>
      <c r="M1811" s="19">
        <f t="shared" si="93"/>
        <v>0</v>
      </c>
      <c r="O1811" s="33">
        <f t="shared" si="94"/>
        <v>0</v>
      </c>
    </row>
    <row r="1812" spans="1:15" x14ac:dyDescent="0.4">
      <c r="A1812" t="s">
        <v>617</v>
      </c>
      <c r="B1812" t="s">
        <v>3301</v>
      </c>
      <c r="C1812" t="s">
        <v>649</v>
      </c>
      <c r="F1812" t="s">
        <v>6353</v>
      </c>
      <c r="H1812" s="19">
        <v>39000</v>
      </c>
      <c r="I1812" t="s">
        <v>378</v>
      </c>
      <c r="J1812" s="19">
        <f>+SB!E238</f>
        <v>0</v>
      </c>
      <c r="L1812" s="19">
        <f t="shared" si="92"/>
        <v>0</v>
      </c>
      <c r="M1812" s="19">
        <f t="shared" si="93"/>
        <v>0</v>
      </c>
      <c r="O1812" s="33">
        <f t="shared" si="94"/>
        <v>0</v>
      </c>
    </row>
    <row r="1813" spans="1:15" x14ac:dyDescent="0.4">
      <c r="A1813" t="s">
        <v>617</v>
      </c>
      <c r="B1813" t="s">
        <v>3302</v>
      </c>
      <c r="C1813" t="s">
        <v>649</v>
      </c>
      <c r="F1813" t="s">
        <v>6354</v>
      </c>
      <c r="H1813" s="19">
        <v>39000</v>
      </c>
      <c r="I1813" t="s">
        <v>642</v>
      </c>
      <c r="J1813" s="19">
        <f>+SB!E239</f>
        <v>0</v>
      </c>
      <c r="L1813" s="19">
        <f t="shared" si="92"/>
        <v>0</v>
      </c>
      <c r="M1813" s="19">
        <f t="shared" si="93"/>
        <v>0</v>
      </c>
      <c r="O1813" s="33">
        <f t="shared" si="94"/>
        <v>0</v>
      </c>
    </row>
    <row r="1814" spans="1:15" x14ac:dyDescent="0.4">
      <c r="A1814" t="s">
        <v>617</v>
      </c>
      <c r="B1814" t="s">
        <v>3303</v>
      </c>
      <c r="C1814" t="s">
        <v>649</v>
      </c>
      <c r="F1814" t="s">
        <v>6355</v>
      </c>
      <c r="H1814" s="19">
        <v>39000</v>
      </c>
      <c r="I1814" t="s">
        <v>612</v>
      </c>
      <c r="J1814" s="19">
        <f>+SB!E240</f>
        <v>0</v>
      </c>
      <c r="L1814" s="19">
        <f t="shared" si="92"/>
        <v>0</v>
      </c>
      <c r="M1814" s="19">
        <f t="shared" si="93"/>
        <v>0</v>
      </c>
      <c r="O1814" s="33">
        <f t="shared" si="94"/>
        <v>0</v>
      </c>
    </row>
    <row r="1815" spans="1:15" x14ac:dyDescent="0.4">
      <c r="A1815" t="s">
        <v>617</v>
      </c>
      <c r="B1815" t="s">
        <v>3304</v>
      </c>
      <c r="C1815" t="s">
        <v>649</v>
      </c>
      <c r="F1815" t="s">
        <v>6356</v>
      </c>
      <c r="H1815" s="19">
        <v>39000</v>
      </c>
      <c r="I1815" t="s">
        <v>91</v>
      </c>
      <c r="J1815" s="19">
        <f>+SB!E241</f>
        <v>0</v>
      </c>
      <c r="L1815" s="19">
        <f t="shared" si="92"/>
        <v>0</v>
      </c>
      <c r="M1815" s="19">
        <f t="shared" si="93"/>
        <v>0</v>
      </c>
      <c r="O1815" s="33">
        <f t="shared" si="94"/>
        <v>0</v>
      </c>
    </row>
    <row r="1816" spans="1:15" x14ac:dyDescent="0.4">
      <c r="A1816" t="s">
        <v>617</v>
      </c>
      <c r="B1816" t="s">
        <v>3305</v>
      </c>
      <c r="C1816" t="s">
        <v>649</v>
      </c>
      <c r="F1816" t="s">
        <v>6357</v>
      </c>
      <c r="H1816" s="19">
        <v>39000</v>
      </c>
      <c r="I1816" t="s">
        <v>196</v>
      </c>
      <c r="J1816" s="19">
        <f>+SB!E242</f>
        <v>0</v>
      </c>
      <c r="L1816" s="19">
        <f t="shared" si="92"/>
        <v>0</v>
      </c>
      <c r="M1816" s="19">
        <f t="shared" si="93"/>
        <v>0</v>
      </c>
      <c r="O1816" s="33">
        <f t="shared" si="94"/>
        <v>0</v>
      </c>
    </row>
    <row r="1817" spans="1:15" x14ac:dyDescent="0.4">
      <c r="A1817" t="s">
        <v>617</v>
      </c>
      <c r="B1817" t="s">
        <v>3306</v>
      </c>
      <c r="C1817" t="s">
        <v>649</v>
      </c>
      <c r="F1817" t="s">
        <v>6358</v>
      </c>
      <c r="H1817" s="19">
        <v>39000</v>
      </c>
      <c r="I1817" t="s">
        <v>122</v>
      </c>
      <c r="J1817" s="19">
        <f>+SB!E243</f>
        <v>0</v>
      </c>
      <c r="L1817" s="19">
        <f t="shared" si="92"/>
        <v>0</v>
      </c>
      <c r="M1817" s="19">
        <f t="shared" si="93"/>
        <v>0</v>
      </c>
      <c r="O1817" s="33">
        <f t="shared" si="94"/>
        <v>0</v>
      </c>
    </row>
    <row r="1818" spans="1:15" x14ac:dyDescent="0.4">
      <c r="A1818" t="s">
        <v>617</v>
      </c>
      <c r="B1818" t="s">
        <v>3307</v>
      </c>
      <c r="C1818" t="s">
        <v>650</v>
      </c>
      <c r="F1818" t="s">
        <v>6359</v>
      </c>
      <c r="H1818" s="19">
        <v>29000</v>
      </c>
      <c r="I1818" t="s">
        <v>651</v>
      </c>
      <c r="J1818" s="19">
        <f>+SB!E244</f>
        <v>0</v>
      </c>
      <c r="L1818" s="19">
        <f t="shared" si="92"/>
        <v>0</v>
      </c>
      <c r="M1818" s="19">
        <f t="shared" si="93"/>
        <v>0</v>
      </c>
      <c r="O1818" s="33">
        <f t="shared" si="94"/>
        <v>0</v>
      </c>
    </row>
    <row r="1819" spans="1:15" x14ac:dyDescent="0.4">
      <c r="A1819" t="s">
        <v>617</v>
      </c>
      <c r="B1819" t="s">
        <v>3308</v>
      </c>
      <c r="C1819" t="s">
        <v>650</v>
      </c>
      <c r="F1819" t="s">
        <v>6360</v>
      </c>
      <c r="H1819" s="19">
        <v>29000</v>
      </c>
      <c r="I1819" t="s">
        <v>652</v>
      </c>
      <c r="J1819" s="19">
        <f>+SB!E245</f>
        <v>0</v>
      </c>
      <c r="L1819" s="19">
        <f t="shared" si="92"/>
        <v>0</v>
      </c>
      <c r="M1819" s="19">
        <f t="shared" si="93"/>
        <v>0</v>
      </c>
      <c r="O1819" s="33">
        <f t="shared" si="94"/>
        <v>0</v>
      </c>
    </row>
    <row r="1820" spans="1:15" x14ac:dyDescent="0.4">
      <c r="A1820" t="s">
        <v>617</v>
      </c>
      <c r="B1820" t="s">
        <v>3309</v>
      </c>
      <c r="C1820" t="s">
        <v>650</v>
      </c>
      <c r="F1820" t="s">
        <v>6361</v>
      </c>
      <c r="H1820" s="19">
        <v>29000</v>
      </c>
      <c r="I1820" t="s">
        <v>653</v>
      </c>
      <c r="J1820" s="19">
        <f>+SB!E246</f>
        <v>0</v>
      </c>
      <c r="L1820" s="19">
        <f t="shared" si="92"/>
        <v>0</v>
      </c>
      <c r="M1820" s="19">
        <f t="shared" si="93"/>
        <v>0</v>
      </c>
      <c r="O1820" s="33">
        <f t="shared" si="94"/>
        <v>0</v>
      </c>
    </row>
    <row r="1821" spans="1:15" x14ac:dyDescent="0.4">
      <c r="A1821" t="s">
        <v>617</v>
      </c>
      <c r="B1821" t="s">
        <v>3310</v>
      </c>
      <c r="C1821" t="s">
        <v>650</v>
      </c>
      <c r="F1821" t="s">
        <v>6362</v>
      </c>
      <c r="H1821" s="19">
        <v>29000</v>
      </c>
      <c r="I1821" t="s">
        <v>654</v>
      </c>
      <c r="J1821" s="19">
        <f>+SB!E247</f>
        <v>0</v>
      </c>
      <c r="L1821" s="19">
        <f t="shared" si="92"/>
        <v>0</v>
      </c>
      <c r="M1821" s="19">
        <f t="shared" si="93"/>
        <v>0</v>
      </c>
      <c r="O1821" s="33">
        <f t="shared" si="94"/>
        <v>0</v>
      </c>
    </row>
    <row r="1822" spans="1:15" x14ac:dyDescent="0.4">
      <c r="A1822" t="s">
        <v>617</v>
      </c>
      <c r="B1822" t="s">
        <v>3311</v>
      </c>
      <c r="C1822" t="s">
        <v>650</v>
      </c>
      <c r="F1822" t="s">
        <v>6363</v>
      </c>
      <c r="H1822" s="19">
        <v>29000</v>
      </c>
      <c r="I1822" t="s">
        <v>655</v>
      </c>
      <c r="J1822" s="19">
        <f>+SB!E248</f>
        <v>0</v>
      </c>
      <c r="L1822" s="19">
        <f t="shared" si="92"/>
        <v>0</v>
      </c>
      <c r="M1822" s="19">
        <f t="shared" si="93"/>
        <v>0</v>
      </c>
      <c r="O1822" s="33">
        <f t="shared" si="94"/>
        <v>0</v>
      </c>
    </row>
    <row r="1823" spans="1:15" x14ac:dyDescent="0.4">
      <c r="A1823" t="s">
        <v>617</v>
      </c>
      <c r="B1823" t="s">
        <v>3312</v>
      </c>
      <c r="C1823" t="s">
        <v>656</v>
      </c>
      <c r="F1823" t="s">
        <v>6364</v>
      </c>
      <c r="H1823" s="19">
        <v>29000</v>
      </c>
      <c r="I1823" t="s">
        <v>657</v>
      </c>
      <c r="J1823" s="19">
        <f>+SB!E249</f>
        <v>0</v>
      </c>
      <c r="L1823" s="19">
        <f t="shared" si="92"/>
        <v>0</v>
      </c>
      <c r="M1823" s="19">
        <f t="shared" si="93"/>
        <v>0</v>
      </c>
      <c r="O1823" s="33">
        <f t="shared" si="94"/>
        <v>0</v>
      </c>
    </row>
    <row r="1824" spans="1:15" x14ac:dyDescent="0.4">
      <c r="A1824" t="s">
        <v>617</v>
      </c>
      <c r="B1824" t="s">
        <v>3313</v>
      </c>
      <c r="C1824" t="s">
        <v>658</v>
      </c>
      <c r="F1824" t="s">
        <v>6365</v>
      </c>
      <c r="H1824" s="19">
        <v>29000</v>
      </c>
      <c r="I1824" t="s">
        <v>659</v>
      </c>
      <c r="J1824" s="19">
        <f>+SB!E250</f>
        <v>0</v>
      </c>
      <c r="L1824" s="19">
        <f t="shared" si="92"/>
        <v>0</v>
      </c>
      <c r="M1824" s="19">
        <f t="shared" si="93"/>
        <v>0</v>
      </c>
      <c r="O1824" s="33">
        <f t="shared" si="94"/>
        <v>0</v>
      </c>
    </row>
    <row r="1825" spans="1:15" x14ac:dyDescent="0.4">
      <c r="A1825" s="114" t="s">
        <v>660</v>
      </c>
      <c r="B1825" s="114" t="s">
        <v>971</v>
      </c>
      <c r="C1825" s="114" t="s">
        <v>59</v>
      </c>
      <c r="D1825" s="114" t="s">
        <v>771</v>
      </c>
      <c r="E1825" s="114" t="s">
        <v>56</v>
      </c>
      <c r="F1825" t="s">
        <v>4755</v>
      </c>
      <c r="G1825" t="s">
        <v>4683</v>
      </c>
      <c r="H1825" s="36">
        <v>49000</v>
      </c>
      <c r="I1825" s="114" t="s">
        <v>173</v>
      </c>
      <c r="J1825" s="36">
        <f>+RENTAL!G3</f>
        <v>0</v>
      </c>
      <c r="K1825" s="36">
        <f t="shared" ref="K1825:K1830" si="95">+J1825</f>
        <v>0</v>
      </c>
      <c r="L1825" s="36">
        <f t="shared" si="92"/>
        <v>0</v>
      </c>
      <c r="M1825" s="19">
        <f t="shared" si="93"/>
        <v>0</v>
      </c>
      <c r="O1825" s="33">
        <f t="shared" si="94"/>
        <v>0</v>
      </c>
    </row>
    <row r="1826" spans="1:15" x14ac:dyDescent="0.4">
      <c r="A1826" s="114" t="s">
        <v>660</v>
      </c>
      <c r="B1826" s="114" t="s">
        <v>972</v>
      </c>
      <c r="C1826" s="114" t="s">
        <v>59</v>
      </c>
      <c r="D1826" s="114" t="s">
        <v>771</v>
      </c>
      <c r="E1826" s="114" t="s">
        <v>56</v>
      </c>
      <c r="F1826" t="s">
        <v>4756</v>
      </c>
      <c r="G1826" t="s">
        <v>4683</v>
      </c>
      <c r="H1826" s="36">
        <v>49000</v>
      </c>
      <c r="I1826" s="114" t="s">
        <v>6</v>
      </c>
      <c r="J1826" s="36">
        <f>+RENTAL!G4</f>
        <v>0</v>
      </c>
      <c r="K1826" s="36">
        <f t="shared" si="95"/>
        <v>0</v>
      </c>
      <c r="L1826" s="36">
        <f t="shared" si="92"/>
        <v>0</v>
      </c>
      <c r="M1826" s="19">
        <f t="shared" si="93"/>
        <v>0</v>
      </c>
      <c r="O1826" s="33">
        <f t="shared" si="94"/>
        <v>0</v>
      </c>
    </row>
    <row r="1827" spans="1:15" x14ac:dyDescent="0.4">
      <c r="A1827" s="114" t="s">
        <v>660</v>
      </c>
      <c r="B1827" s="114" t="s">
        <v>973</v>
      </c>
      <c r="C1827" s="114" t="s">
        <v>60</v>
      </c>
      <c r="D1827" s="114" t="s">
        <v>772</v>
      </c>
      <c r="E1827" s="114" t="s">
        <v>61</v>
      </c>
      <c r="F1827" t="s">
        <v>4757</v>
      </c>
      <c r="G1827" t="s">
        <v>4758</v>
      </c>
      <c r="H1827" s="36">
        <v>44000</v>
      </c>
      <c r="I1827" s="114" t="s">
        <v>176</v>
      </c>
      <c r="J1827" s="36">
        <f>+RENTAL!G5</f>
        <v>0</v>
      </c>
      <c r="K1827" s="36">
        <f t="shared" si="95"/>
        <v>0</v>
      </c>
      <c r="L1827" s="36">
        <f t="shared" si="92"/>
        <v>0</v>
      </c>
      <c r="M1827" s="19">
        <f t="shared" si="93"/>
        <v>0</v>
      </c>
      <c r="O1827" s="33">
        <f t="shared" si="94"/>
        <v>0</v>
      </c>
    </row>
    <row r="1828" spans="1:15" x14ac:dyDescent="0.4">
      <c r="A1828" s="114" t="s">
        <v>660</v>
      </c>
      <c r="B1828" s="114" t="s">
        <v>974</v>
      </c>
      <c r="C1828" s="114" t="s">
        <v>60</v>
      </c>
      <c r="D1828" s="114" t="s">
        <v>772</v>
      </c>
      <c r="E1828" s="114" t="s">
        <v>61</v>
      </c>
      <c r="F1828" t="s">
        <v>4759</v>
      </c>
      <c r="G1828" t="s">
        <v>4758</v>
      </c>
      <c r="H1828" s="36">
        <v>44000</v>
      </c>
      <c r="I1828" s="114" t="s">
        <v>177</v>
      </c>
      <c r="J1828" s="36">
        <f>+RENTAL!G6</f>
        <v>0</v>
      </c>
      <c r="K1828" s="36">
        <f t="shared" si="95"/>
        <v>0</v>
      </c>
      <c r="L1828" s="36">
        <f t="shared" si="92"/>
        <v>0</v>
      </c>
      <c r="M1828" s="19">
        <f t="shared" si="93"/>
        <v>0</v>
      </c>
      <c r="O1828" s="33">
        <f t="shared" si="94"/>
        <v>0</v>
      </c>
    </row>
    <row r="1829" spans="1:15" x14ac:dyDescent="0.4">
      <c r="A1829" s="114" t="s">
        <v>660</v>
      </c>
      <c r="B1829" s="114" t="s">
        <v>975</v>
      </c>
      <c r="C1829" s="114" t="s">
        <v>60</v>
      </c>
      <c r="D1829" s="114" t="s">
        <v>772</v>
      </c>
      <c r="E1829" s="114" t="s">
        <v>61</v>
      </c>
      <c r="F1829" t="s">
        <v>4760</v>
      </c>
      <c r="G1829" t="s">
        <v>4758</v>
      </c>
      <c r="H1829" s="36">
        <v>44000</v>
      </c>
      <c r="I1829" s="114" t="s">
        <v>178</v>
      </c>
      <c r="J1829" s="36">
        <f>+RENTAL!G7</f>
        <v>0</v>
      </c>
      <c r="K1829" s="36">
        <f t="shared" si="95"/>
        <v>0</v>
      </c>
      <c r="L1829" s="36">
        <f t="shared" si="92"/>
        <v>0</v>
      </c>
      <c r="M1829" s="19">
        <f t="shared" si="93"/>
        <v>0</v>
      </c>
      <c r="O1829" s="33">
        <f t="shared" si="94"/>
        <v>0</v>
      </c>
    </row>
    <row r="1830" spans="1:15" x14ac:dyDescent="0.4">
      <c r="A1830" s="114" t="s">
        <v>660</v>
      </c>
      <c r="B1830" s="114" t="s">
        <v>976</v>
      </c>
      <c r="C1830" s="114" t="s">
        <v>60</v>
      </c>
      <c r="D1830" s="114" t="s">
        <v>772</v>
      </c>
      <c r="E1830" s="114" t="s">
        <v>61</v>
      </c>
      <c r="F1830" t="s">
        <v>4761</v>
      </c>
      <c r="G1830" t="s">
        <v>4758</v>
      </c>
      <c r="H1830" s="36">
        <v>44000</v>
      </c>
      <c r="I1830" s="114" t="s">
        <v>172</v>
      </c>
      <c r="J1830" s="36">
        <f>+RENTAL!G8</f>
        <v>0</v>
      </c>
      <c r="K1830" s="36">
        <f t="shared" si="95"/>
        <v>0</v>
      </c>
      <c r="L1830" s="36">
        <f t="shared" si="92"/>
        <v>0</v>
      </c>
      <c r="M1830" s="19">
        <f t="shared" si="93"/>
        <v>0</v>
      </c>
      <c r="O1830" s="33">
        <f t="shared" si="94"/>
        <v>0</v>
      </c>
    </row>
    <row r="1831" spans="1:15" x14ac:dyDescent="0.4">
      <c r="A1831" t="s">
        <v>660</v>
      </c>
      <c r="B1831" t="s">
        <v>3314</v>
      </c>
      <c r="C1831" t="s">
        <v>661</v>
      </c>
      <c r="F1831" t="s">
        <v>6366</v>
      </c>
      <c r="H1831" s="19">
        <v>55000</v>
      </c>
      <c r="I1831" t="s">
        <v>712</v>
      </c>
      <c r="J1831" s="19">
        <f>+RENTAL!G9</f>
        <v>0</v>
      </c>
      <c r="L1831" s="19">
        <f t="shared" si="92"/>
        <v>0</v>
      </c>
      <c r="M1831" s="19">
        <f t="shared" si="93"/>
        <v>0</v>
      </c>
      <c r="O1831" s="33">
        <f t="shared" si="94"/>
        <v>0</v>
      </c>
    </row>
    <row r="1832" spans="1:15" x14ac:dyDescent="0.4">
      <c r="A1832" t="s">
        <v>660</v>
      </c>
      <c r="B1832" t="s">
        <v>3315</v>
      </c>
      <c r="C1832" t="s">
        <v>661</v>
      </c>
      <c r="F1832" t="s">
        <v>6367</v>
      </c>
      <c r="H1832" s="19">
        <v>55000</v>
      </c>
      <c r="I1832" t="s">
        <v>173</v>
      </c>
      <c r="J1832" s="19">
        <f>+RENTAL!G10</f>
        <v>0</v>
      </c>
      <c r="L1832" s="19">
        <f t="shared" si="92"/>
        <v>0</v>
      </c>
      <c r="M1832" s="19">
        <f t="shared" si="93"/>
        <v>0</v>
      </c>
      <c r="O1832" s="33">
        <f t="shared" si="94"/>
        <v>0</v>
      </c>
    </row>
    <row r="1833" spans="1:15" x14ac:dyDescent="0.4">
      <c r="A1833" t="s">
        <v>660</v>
      </c>
      <c r="B1833" t="s">
        <v>3316</v>
      </c>
      <c r="C1833" t="s">
        <v>661</v>
      </c>
      <c r="F1833" t="s">
        <v>6368</v>
      </c>
      <c r="H1833" s="19">
        <v>55000</v>
      </c>
      <c r="I1833" t="s">
        <v>137</v>
      </c>
      <c r="J1833" s="19">
        <f>+RENTAL!G11</f>
        <v>0</v>
      </c>
      <c r="L1833" s="19">
        <f t="shared" si="92"/>
        <v>0</v>
      </c>
      <c r="M1833" s="19">
        <f t="shared" si="93"/>
        <v>0</v>
      </c>
      <c r="O1833" s="33">
        <f t="shared" si="94"/>
        <v>0</v>
      </c>
    </row>
    <row r="1834" spans="1:15" x14ac:dyDescent="0.4">
      <c r="A1834" t="s">
        <v>660</v>
      </c>
      <c r="B1834" t="s">
        <v>3317</v>
      </c>
      <c r="C1834" t="s">
        <v>661</v>
      </c>
      <c r="F1834" t="s">
        <v>6369</v>
      </c>
      <c r="H1834" s="19">
        <v>55000</v>
      </c>
      <c r="I1834" t="s">
        <v>102</v>
      </c>
      <c r="J1834" s="19">
        <f>+RENTAL!G12</f>
        <v>0</v>
      </c>
      <c r="L1834" s="19">
        <f t="shared" si="92"/>
        <v>0</v>
      </c>
      <c r="M1834" s="19">
        <f t="shared" si="93"/>
        <v>0</v>
      </c>
      <c r="O1834" s="33">
        <f t="shared" si="94"/>
        <v>0</v>
      </c>
    </row>
    <row r="1835" spans="1:15" x14ac:dyDescent="0.4">
      <c r="A1835" t="s">
        <v>660</v>
      </c>
      <c r="B1835" t="s">
        <v>3318</v>
      </c>
      <c r="C1835" t="s">
        <v>661</v>
      </c>
      <c r="F1835" t="s">
        <v>6370</v>
      </c>
      <c r="H1835" s="19">
        <v>55000</v>
      </c>
      <c r="I1835" t="s">
        <v>98</v>
      </c>
      <c r="J1835" s="19">
        <f>+RENTAL!G13</f>
        <v>0</v>
      </c>
      <c r="L1835" s="19">
        <f t="shared" si="92"/>
        <v>0</v>
      </c>
      <c r="M1835" s="19">
        <f t="shared" si="93"/>
        <v>0</v>
      </c>
      <c r="O1835" s="33">
        <f t="shared" si="94"/>
        <v>0</v>
      </c>
    </row>
    <row r="1836" spans="1:15" x14ac:dyDescent="0.4">
      <c r="A1836" t="s">
        <v>660</v>
      </c>
      <c r="B1836" t="s">
        <v>3319</v>
      </c>
      <c r="C1836" t="s">
        <v>661</v>
      </c>
      <c r="F1836" t="s">
        <v>6371</v>
      </c>
      <c r="H1836" s="19">
        <v>55000</v>
      </c>
      <c r="I1836" t="s">
        <v>138</v>
      </c>
      <c r="J1836" s="19">
        <f>+RENTAL!G14</f>
        <v>0</v>
      </c>
      <c r="L1836" s="19">
        <f t="shared" si="92"/>
        <v>0</v>
      </c>
      <c r="M1836" s="19">
        <f t="shared" si="93"/>
        <v>0</v>
      </c>
      <c r="O1836" s="33">
        <f t="shared" si="94"/>
        <v>0</v>
      </c>
    </row>
    <row r="1837" spans="1:15" x14ac:dyDescent="0.4">
      <c r="A1837" t="s">
        <v>660</v>
      </c>
      <c r="B1837" t="s">
        <v>3320</v>
      </c>
      <c r="C1837" t="s">
        <v>661</v>
      </c>
      <c r="F1837" t="s">
        <v>6372</v>
      </c>
      <c r="H1837" s="19">
        <v>55000</v>
      </c>
      <c r="I1837" t="s">
        <v>157</v>
      </c>
      <c r="J1837" s="19">
        <f>+RENTAL!G15</f>
        <v>0</v>
      </c>
      <c r="L1837" s="19">
        <f t="shared" si="92"/>
        <v>0</v>
      </c>
      <c r="M1837" s="19">
        <f t="shared" si="93"/>
        <v>0</v>
      </c>
      <c r="O1837" s="33">
        <f t="shared" si="94"/>
        <v>0</v>
      </c>
    </row>
    <row r="1838" spans="1:15" x14ac:dyDescent="0.4">
      <c r="A1838" t="s">
        <v>660</v>
      </c>
      <c r="B1838" t="s">
        <v>3321</v>
      </c>
      <c r="C1838" t="s">
        <v>662</v>
      </c>
      <c r="F1838" t="s">
        <v>6373</v>
      </c>
      <c r="H1838" s="19">
        <v>21000</v>
      </c>
      <c r="I1838" t="s">
        <v>266</v>
      </c>
      <c r="J1838" s="19">
        <f>+RENTAL!G16</f>
        <v>0</v>
      </c>
      <c r="L1838" s="19">
        <f t="shared" si="92"/>
        <v>0</v>
      </c>
      <c r="M1838" s="19">
        <f t="shared" si="93"/>
        <v>0</v>
      </c>
      <c r="O1838" s="33">
        <f t="shared" si="94"/>
        <v>0</v>
      </c>
    </row>
    <row r="1839" spans="1:15" x14ac:dyDescent="0.4">
      <c r="A1839" t="s">
        <v>660</v>
      </c>
      <c r="B1839" t="s">
        <v>3322</v>
      </c>
      <c r="C1839" t="s">
        <v>663</v>
      </c>
      <c r="F1839" t="s">
        <v>6374</v>
      </c>
      <c r="H1839" s="19">
        <v>27000</v>
      </c>
      <c r="I1839" t="s">
        <v>266</v>
      </c>
      <c r="J1839" s="19">
        <f>+RENTAL!G17</f>
        <v>0</v>
      </c>
      <c r="L1839" s="19">
        <f t="shared" si="92"/>
        <v>0</v>
      </c>
      <c r="M1839" s="19">
        <f t="shared" si="93"/>
        <v>0</v>
      </c>
      <c r="O1839" s="33">
        <f t="shared" si="94"/>
        <v>0</v>
      </c>
    </row>
    <row r="1840" spans="1:15" x14ac:dyDescent="0.4">
      <c r="A1840" t="s">
        <v>660</v>
      </c>
      <c r="B1840" t="s">
        <v>3323</v>
      </c>
      <c r="C1840" t="s">
        <v>664</v>
      </c>
      <c r="F1840" t="s">
        <v>6375</v>
      </c>
      <c r="H1840" s="19">
        <v>15000</v>
      </c>
      <c r="I1840" t="s">
        <v>266</v>
      </c>
      <c r="J1840" s="19">
        <f>+RENTAL!G18</f>
        <v>0</v>
      </c>
      <c r="L1840" s="19">
        <f t="shared" si="92"/>
        <v>0</v>
      </c>
      <c r="M1840" s="19">
        <f t="shared" si="93"/>
        <v>0</v>
      </c>
      <c r="O1840" s="33">
        <f t="shared" si="94"/>
        <v>0</v>
      </c>
    </row>
    <row r="1841" spans="1:15" x14ac:dyDescent="0.4">
      <c r="A1841" s="114" t="s">
        <v>660</v>
      </c>
      <c r="B1841" s="114" t="s">
        <v>1536</v>
      </c>
      <c r="C1841" s="114" t="s">
        <v>238</v>
      </c>
      <c r="D1841" s="114"/>
      <c r="E1841" s="114"/>
      <c r="F1841" t="s">
        <v>5057</v>
      </c>
      <c r="H1841" s="36">
        <v>41000</v>
      </c>
      <c r="I1841" s="114" t="s">
        <v>714</v>
      </c>
      <c r="J1841" s="36">
        <f>+RENTAL!G19</f>
        <v>0</v>
      </c>
      <c r="K1841" s="36"/>
      <c r="L1841" s="36">
        <f t="shared" si="92"/>
        <v>0</v>
      </c>
      <c r="M1841" s="19">
        <f t="shared" si="93"/>
        <v>0</v>
      </c>
      <c r="O1841" s="33">
        <f t="shared" si="94"/>
        <v>0</v>
      </c>
    </row>
    <row r="1842" spans="1:15" x14ac:dyDescent="0.4">
      <c r="A1842" s="114" t="s">
        <v>660</v>
      </c>
      <c r="B1842" s="114" t="s">
        <v>1537</v>
      </c>
      <c r="C1842" s="114" t="s">
        <v>238</v>
      </c>
      <c r="D1842" s="114"/>
      <c r="E1842" s="114"/>
      <c r="F1842" t="s">
        <v>5058</v>
      </c>
      <c r="H1842" s="36">
        <v>41000</v>
      </c>
      <c r="I1842" s="114" t="s">
        <v>715</v>
      </c>
      <c r="J1842" s="36">
        <f>+RENTAL!G20</f>
        <v>0</v>
      </c>
      <c r="K1842" s="36"/>
      <c r="L1842" s="36">
        <f t="shared" si="92"/>
        <v>0</v>
      </c>
      <c r="M1842" s="19">
        <f t="shared" si="93"/>
        <v>0</v>
      </c>
      <c r="O1842" s="33">
        <f t="shared" si="94"/>
        <v>0</v>
      </c>
    </row>
    <row r="1843" spans="1:15" x14ac:dyDescent="0.4">
      <c r="A1843" s="114" t="s">
        <v>660</v>
      </c>
      <c r="B1843" s="114" t="s">
        <v>1538</v>
      </c>
      <c r="C1843" s="114" t="s">
        <v>238</v>
      </c>
      <c r="D1843" s="114"/>
      <c r="E1843" s="114"/>
      <c r="F1843" t="s">
        <v>5059</v>
      </c>
      <c r="H1843" s="36">
        <v>41000</v>
      </c>
      <c r="I1843" s="114" t="s">
        <v>716</v>
      </c>
      <c r="J1843" s="36">
        <f>+RENTAL!G21</f>
        <v>0</v>
      </c>
      <c r="K1843" s="36"/>
      <c r="L1843" s="36">
        <f t="shared" si="92"/>
        <v>0</v>
      </c>
      <c r="M1843" s="19">
        <f t="shared" si="93"/>
        <v>0</v>
      </c>
      <c r="O1843" s="33">
        <f t="shared" si="94"/>
        <v>0</v>
      </c>
    </row>
    <row r="1844" spans="1:15" x14ac:dyDescent="0.4">
      <c r="A1844" s="114" t="s">
        <v>660</v>
      </c>
      <c r="B1844" s="114" t="s">
        <v>1539</v>
      </c>
      <c r="C1844" s="114" t="s">
        <v>238</v>
      </c>
      <c r="D1844" s="114"/>
      <c r="E1844" s="114"/>
      <c r="F1844" t="s">
        <v>5060</v>
      </c>
      <c r="H1844" s="36">
        <v>41000</v>
      </c>
      <c r="I1844" s="114" t="s">
        <v>717</v>
      </c>
      <c r="J1844" s="36">
        <f>+RENTAL!G22</f>
        <v>0</v>
      </c>
      <c r="K1844" s="36"/>
      <c r="L1844" s="36">
        <f t="shared" si="92"/>
        <v>0</v>
      </c>
      <c r="M1844" s="19">
        <f t="shared" si="93"/>
        <v>0</v>
      </c>
      <c r="O1844" s="33">
        <f t="shared" si="94"/>
        <v>0</v>
      </c>
    </row>
    <row r="1845" spans="1:15" x14ac:dyDescent="0.4">
      <c r="A1845" s="114" t="s">
        <v>660</v>
      </c>
      <c r="B1845" s="114" t="s">
        <v>1540</v>
      </c>
      <c r="C1845" s="114" t="s">
        <v>238</v>
      </c>
      <c r="D1845" s="114"/>
      <c r="E1845" s="114"/>
      <c r="F1845" t="s">
        <v>5061</v>
      </c>
      <c r="H1845" s="36">
        <v>41000</v>
      </c>
      <c r="I1845" s="114" t="s">
        <v>718</v>
      </c>
      <c r="J1845" s="36">
        <f>+RENTAL!G23</f>
        <v>0</v>
      </c>
      <c r="K1845" s="36"/>
      <c r="L1845" s="36">
        <f t="shared" si="92"/>
        <v>0</v>
      </c>
      <c r="M1845" s="19">
        <f t="shared" si="93"/>
        <v>0</v>
      </c>
      <c r="O1845" s="33">
        <f t="shared" si="94"/>
        <v>0</v>
      </c>
    </row>
    <row r="1846" spans="1:15" x14ac:dyDescent="0.4">
      <c r="A1846" s="114" t="s">
        <v>660</v>
      </c>
      <c r="B1846" s="114" t="s">
        <v>1541</v>
      </c>
      <c r="C1846" s="114" t="s">
        <v>238</v>
      </c>
      <c r="D1846" s="114"/>
      <c r="E1846" s="114"/>
      <c r="F1846" t="s">
        <v>5062</v>
      </c>
      <c r="H1846" s="36">
        <v>41000</v>
      </c>
      <c r="I1846" s="114" t="s">
        <v>719</v>
      </c>
      <c r="J1846" s="36">
        <f>+RENTAL!G24</f>
        <v>0</v>
      </c>
      <c r="K1846" s="36"/>
      <c r="L1846" s="36">
        <f t="shared" si="92"/>
        <v>0</v>
      </c>
      <c r="M1846" s="19">
        <f t="shared" si="93"/>
        <v>0</v>
      </c>
      <c r="O1846" s="33">
        <f t="shared" si="94"/>
        <v>0</v>
      </c>
    </row>
    <row r="1847" spans="1:15" x14ac:dyDescent="0.4">
      <c r="A1847" s="114" t="s">
        <v>660</v>
      </c>
      <c r="B1847" s="114" t="s">
        <v>1542</v>
      </c>
      <c r="C1847" s="114" t="s">
        <v>238</v>
      </c>
      <c r="D1847" s="114"/>
      <c r="E1847" s="114"/>
      <c r="F1847" t="s">
        <v>5063</v>
      </c>
      <c r="H1847" s="36">
        <v>41000</v>
      </c>
      <c r="I1847" s="114" t="s">
        <v>724</v>
      </c>
      <c r="J1847" s="36">
        <f>+RENTAL!G25</f>
        <v>0</v>
      </c>
      <c r="K1847" s="36"/>
      <c r="L1847" s="36">
        <f t="shared" si="92"/>
        <v>0</v>
      </c>
      <c r="M1847" s="19">
        <f t="shared" si="93"/>
        <v>0</v>
      </c>
      <c r="O1847" s="33">
        <f t="shared" si="94"/>
        <v>0</v>
      </c>
    </row>
    <row r="1848" spans="1:15" x14ac:dyDescent="0.4">
      <c r="A1848" s="114" t="s">
        <v>660</v>
      </c>
      <c r="B1848" s="114" t="s">
        <v>1543</v>
      </c>
      <c r="C1848" s="114" t="s">
        <v>238</v>
      </c>
      <c r="D1848" s="114"/>
      <c r="E1848" s="114"/>
      <c r="F1848" t="s">
        <v>5064</v>
      </c>
      <c r="H1848" s="36">
        <v>41000</v>
      </c>
      <c r="I1848" s="114" t="s">
        <v>725</v>
      </c>
      <c r="J1848" s="36">
        <f>+RENTAL!G26</f>
        <v>0</v>
      </c>
      <c r="K1848" s="36"/>
      <c r="L1848" s="36">
        <f t="shared" si="92"/>
        <v>0</v>
      </c>
      <c r="M1848" s="19">
        <f t="shared" si="93"/>
        <v>0</v>
      </c>
      <c r="O1848" s="33">
        <f t="shared" si="94"/>
        <v>0</v>
      </c>
    </row>
    <row r="1849" spans="1:15" x14ac:dyDescent="0.4">
      <c r="A1849" s="114" t="s">
        <v>660</v>
      </c>
      <c r="B1849" s="114" t="s">
        <v>1544</v>
      </c>
      <c r="C1849" s="114" t="s">
        <v>238</v>
      </c>
      <c r="D1849" s="114"/>
      <c r="E1849" s="114"/>
      <c r="F1849" t="s">
        <v>5065</v>
      </c>
      <c r="H1849" s="36">
        <v>41000</v>
      </c>
      <c r="I1849" s="114" t="s">
        <v>726</v>
      </c>
      <c r="J1849" s="36">
        <f>+RENTAL!G27</f>
        <v>0</v>
      </c>
      <c r="K1849" s="36"/>
      <c r="L1849" s="36">
        <f t="shared" si="92"/>
        <v>0</v>
      </c>
      <c r="M1849" s="19">
        <f t="shared" si="93"/>
        <v>0</v>
      </c>
      <c r="O1849" s="33">
        <f t="shared" si="94"/>
        <v>0</v>
      </c>
    </row>
    <row r="1850" spans="1:15" x14ac:dyDescent="0.4">
      <c r="A1850" s="114" t="s">
        <v>660</v>
      </c>
      <c r="B1850" s="114" t="s">
        <v>1545</v>
      </c>
      <c r="C1850" s="114" t="s">
        <v>238</v>
      </c>
      <c r="D1850" s="114"/>
      <c r="E1850" s="114"/>
      <c r="F1850" t="s">
        <v>5066</v>
      </c>
      <c r="H1850" s="36">
        <v>41000</v>
      </c>
      <c r="I1850" s="114" t="s">
        <v>727</v>
      </c>
      <c r="J1850" s="36">
        <f>+RENTAL!G28</f>
        <v>0</v>
      </c>
      <c r="K1850" s="36"/>
      <c r="L1850" s="36">
        <f t="shared" si="92"/>
        <v>0</v>
      </c>
      <c r="M1850" s="19">
        <f t="shared" si="93"/>
        <v>0</v>
      </c>
      <c r="O1850" s="33">
        <f t="shared" si="94"/>
        <v>0</v>
      </c>
    </row>
    <row r="1851" spans="1:15" x14ac:dyDescent="0.4">
      <c r="A1851" s="114" t="s">
        <v>660</v>
      </c>
      <c r="B1851" s="114" t="s">
        <v>1700</v>
      </c>
      <c r="C1851" s="114" t="s">
        <v>252</v>
      </c>
      <c r="D1851" s="114"/>
      <c r="E1851" s="114"/>
      <c r="F1851" t="s">
        <v>5221</v>
      </c>
      <c r="H1851" s="36">
        <v>40000</v>
      </c>
      <c r="I1851" s="114" t="s">
        <v>720</v>
      </c>
      <c r="J1851" s="36">
        <f>+RENTAL!G29</f>
        <v>0</v>
      </c>
      <c r="K1851" s="36"/>
      <c r="L1851" s="36">
        <f t="shared" si="92"/>
        <v>0</v>
      </c>
      <c r="M1851" s="19">
        <f t="shared" si="93"/>
        <v>0</v>
      </c>
      <c r="O1851" s="33">
        <f t="shared" si="94"/>
        <v>0</v>
      </c>
    </row>
    <row r="1852" spans="1:15" x14ac:dyDescent="0.4">
      <c r="A1852" s="114" t="s">
        <v>660</v>
      </c>
      <c r="B1852" s="114" t="s">
        <v>1701</v>
      </c>
      <c r="C1852" s="114" t="s">
        <v>252</v>
      </c>
      <c r="D1852" s="114"/>
      <c r="E1852" s="114"/>
      <c r="F1852" t="s">
        <v>5222</v>
      </c>
      <c r="H1852" s="36">
        <v>40000</v>
      </c>
      <c r="I1852" s="114" t="s">
        <v>713</v>
      </c>
      <c r="J1852" s="36">
        <f>+RENTAL!G30</f>
        <v>0</v>
      </c>
      <c r="K1852" s="36"/>
      <c r="L1852" s="36">
        <f t="shared" si="92"/>
        <v>0</v>
      </c>
      <c r="M1852" s="19">
        <f t="shared" si="93"/>
        <v>0</v>
      </c>
      <c r="O1852" s="33">
        <f t="shared" si="94"/>
        <v>0</v>
      </c>
    </row>
    <row r="1853" spans="1:15" x14ac:dyDescent="0.4">
      <c r="A1853" s="114" t="s">
        <v>660</v>
      </c>
      <c r="B1853" s="114" t="s">
        <v>1702</v>
      </c>
      <c r="C1853" s="114" t="s">
        <v>252</v>
      </c>
      <c r="D1853" s="114"/>
      <c r="E1853" s="114"/>
      <c r="F1853" t="s">
        <v>5223</v>
      </c>
      <c r="H1853" s="36">
        <v>40000</v>
      </c>
      <c r="I1853" s="114" t="s">
        <v>714</v>
      </c>
      <c r="J1853" s="36">
        <f>+RENTAL!G31</f>
        <v>0</v>
      </c>
      <c r="K1853" s="36"/>
      <c r="L1853" s="36">
        <f t="shared" si="92"/>
        <v>0</v>
      </c>
      <c r="M1853" s="19">
        <f t="shared" si="93"/>
        <v>0</v>
      </c>
      <c r="O1853" s="33">
        <f t="shared" si="94"/>
        <v>0</v>
      </c>
    </row>
    <row r="1854" spans="1:15" x14ac:dyDescent="0.4">
      <c r="A1854" s="114" t="s">
        <v>660</v>
      </c>
      <c r="B1854" s="114" t="s">
        <v>1703</v>
      </c>
      <c r="C1854" s="114" t="s">
        <v>252</v>
      </c>
      <c r="D1854" s="114"/>
      <c r="E1854" s="114"/>
      <c r="F1854" t="s">
        <v>5224</v>
      </c>
      <c r="H1854" s="36">
        <v>40000</v>
      </c>
      <c r="I1854" s="114" t="s">
        <v>715</v>
      </c>
      <c r="J1854" s="36">
        <f>+RENTAL!G32</f>
        <v>0</v>
      </c>
      <c r="K1854" s="36"/>
      <c r="L1854" s="36">
        <f t="shared" si="92"/>
        <v>0</v>
      </c>
      <c r="M1854" s="19">
        <f t="shared" si="93"/>
        <v>0</v>
      </c>
      <c r="O1854" s="33">
        <f t="shared" si="94"/>
        <v>0</v>
      </c>
    </row>
    <row r="1855" spans="1:15" x14ac:dyDescent="0.4">
      <c r="A1855" s="114" t="s">
        <v>660</v>
      </c>
      <c r="B1855" s="114" t="s">
        <v>1704</v>
      </c>
      <c r="C1855" s="114" t="s">
        <v>252</v>
      </c>
      <c r="D1855" s="114"/>
      <c r="E1855" s="114"/>
      <c r="F1855" t="s">
        <v>5225</v>
      </c>
      <c r="H1855" s="36">
        <v>40000</v>
      </c>
      <c r="I1855" s="114" t="s">
        <v>716</v>
      </c>
      <c r="J1855" s="36">
        <f>+RENTAL!G33</f>
        <v>0</v>
      </c>
      <c r="K1855" s="36"/>
      <c r="L1855" s="36">
        <f t="shared" si="92"/>
        <v>0</v>
      </c>
      <c r="M1855" s="19">
        <f t="shared" si="93"/>
        <v>0</v>
      </c>
      <c r="O1855" s="33">
        <f t="shared" si="94"/>
        <v>0</v>
      </c>
    </row>
    <row r="1856" spans="1:15" x14ac:dyDescent="0.4">
      <c r="A1856" s="114" t="s">
        <v>660</v>
      </c>
      <c r="B1856" s="114" t="s">
        <v>1705</v>
      </c>
      <c r="C1856" s="114" t="s">
        <v>252</v>
      </c>
      <c r="D1856" s="114"/>
      <c r="E1856" s="114"/>
      <c r="F1856" t="s">
        <v>5226</v>
      </c>
      <c r="H1856" s="36">
        <v>40000</v>
      </c>
      <c r="I1856" s="114" t="s">
        <v>717</v>
      </c>
      <c r="J1856" s="36">
        <f>+RENTAL!G34</f>
        <v>0</v>
      </c>
      <c r="K1856" s="36"/>
      <c r="L1856" s="36">
        <f t="shared" si="92"/>
        <v>0</v>
      </c>
      <c r="M1856" s="19">
        <f t="shared" si="93"/>
        <v>0</v>
      </c>
      <c r="O1856" s="33">
        <f t="shared" si="94"/>
        <v>0</v>
      </c>
    </row>
    <row r="1857" spans="1:15" x14ac:dyDescent="0.4">
      <c r="A1857" s="114" t="s">
        <v>660</v>
      </c>
      <c r="B1857" s="114" t="s">
        <v>1772</v>
      </c>
      <c r="C1857" s="114" t="s">
        <v>260</v>
      </c>
      <c r="D1857" s="114"/>
      <c r="E1857" s="114"/>
      <c r="F1857" t="s">
        <v>5293</v>
      </c>
      <c r="H1857" s="36">
        <v>32000</v>
      </c>
      <c r="I1857" s="114" t="s">
        <v>720</v>
      </c>
      <c r="J1857" s="36">
        <f>+RENTAL!G35</f>
        <v>0</v>
      </c>
      <c r="K1857" s="36"/>
      <c r="L1857" s="36">
        <f t="shared" si="92"/>
        <v>0</v>
      </c>
      <c r="M1857" s="19">
        <f t="shared" si="93"/>
        <v>0</v>
      </c>
      <c r="O1857" s="33">
        <f t="shared" si="94"/>
        <v>0</v>
      </c>
    </row>
    <row r="1858" spans="1:15" x14ac:dyDescent="0.4">
      <c r="A1858" s="114" t="s">
        <v>660</v>
      </c>
      <c r="B1858" s="114" t="s">
        <v>1774</v>
      </c>
      <c r="C1858" s="114" t="s">
        <v>260</v>
      </c>
      <c r="D1858" s="114"/>
      <c r="E1858" s="114"/>
      <c r="F1858" t="s">
        <v>5295</v>
      </c>
      <c r="H1858" s="36">
        <v>32000</v>
      </c>
      <c r="I1858" s="114" t="s">
        <v>713</v>
      </c>
      <c r="J1858" s="36">
        <f>+RENTAL!G36</f>
        <v>0</v>
      </c>
      <c r="K1858" s="36"/>
      <c r="L1858" s="36">
        <f t="shared" si="92"/>
        <v>0</v>
      </c>
      <c r="M1858" s="19">
        <f t="shared" si="93"/>
        <v>0</v>
      </c>
      <c r="O1858" s="33">
        <f t="shared" si="94"/>
        <v>0</v>
      </c>
    </row>
    <row r="1859" spans="1:15" x14ac:dyDescent="0.4">
      <c r="A1859" s="114" t="s">
        <v>660</v>
      </c>
      <c r="B1859" s="114" t="s">
        <v>1776</v>
      </c>
      <c r="C1859" s="114" t="s">
        <v>260</v>
      </c>
      <c r="D1859" s="114"/>
      <c r="E1859" s="114"/>
      <c r="F1859" t="s">
        <v>5297</v>
      </c>
      <c r="H1859" s="36">
        <v>32000</v>
      </c>
      <c r="I1859" s="114" t="s">
        <v>714</v>
      </c>
      <c r="J1859" s="36">
        <f>+RENTAL!G37</f>
        <v>0</v>
      </c>
      <c r="K1859" s="36"/>
      <c r="L1859" s="36">
        <f t="shared" si="92"/>
        <v>0</v>
      </c>
      <c r="M1859" s="19">
        <f t="shared" si="93"/>
        <v>0</v>
      </c>
      <c r="O1859" s="33">
        <f t="shared" si="94"/>
        <v>0</v>
      </c>
    </row>
    <row r="1860" spans="1:15" x14ac:dyDescent="0.4">
      <c r="A1860" s="114" t="s">
        <v>660</v>
      </c>
      <c r="B1860" s="114" t="s">
        <v>1778</v>
      </c>
      <c r="C1860" s="114" t="s">
        <v>260</v>
      </c>
      <c r="D1860" s="114"/>
      <c r="E1860" s="114"/>
      <c r="F1860" t="s">
        <v>5299</v>
      </c>
      <c r="H1860" s="36">
        <v>32000</v>
      </c>
      <c r="I1860" s="114" t="s">
        <v>715</v>
      </c>
      <c r="J1860" s="36">
        <f>+RENTAL!G38</f>
        <v>0</v>
      </c>
      <c r="K1860" s="36"/>
      <c r="L1860" s="36">
        <f t="shared" ref="L1860:L1923" si="96">+J1860+K1860</f>
        <v>0</v>
      </c>
      <c r="M1860" s="19">
        <f t="shared" ref="M1860:M1923" si="97">+J1860*H1860</f>
        <v>0</v>
      </c>
      <c r="O1860" s="33">
        <f t="shared" ref="O1860:O1923" si="98">+J1860-N1860</f>
        <v>0</v>
      </c>
    </row>
    <row r="1861" spans="1:15" x14ac:dyDescent="0.4">
      <c r="A1861" s="114" t="s">
        <v>660</v>
      </c>
      <c r="B1861" s="114" t="s">
        <v>1779</v>
      </c>
      <c r="C1861" s="114" t="s">
        <v>260</v>
      </c>
      <c r="D1861" s="114"/>
      <c r="E1861" s="114"/>
      <c r="F1861" t="s">
        <v>5300</v>
      </c>
      <c r="H1861" s="36">
        <v>32000</v>
      </c>
      <c r="I1861" s="114" t="s">
        <v>716</v>
      </c>
      <c r="J1861" s="36">
        <f>+RENTAL!G39</f>
        <v>0</v>
      </c>
      <c r="K1861" s="36"/>
      <c r="L1861" s="36">
        <f t="shared" si="96"/>
        <v>0</v>
      </c>
      <c r="M1861" s="19">
        <f t="shared" si="97"/>
        <v>0</v>
      </c>
      <c r="O1861" s="33">
        <f t="shared" si="98"/>
        <v>0</v>
      </c>
    </row>
    <row r="1862" spans="1:15" x14ac:dyDescent="0.4">
      <c r="A1862" s="114" t="s">
        <v>660</v>
      </c>
      <c r="B1862" s="114" t="s">
        <v>1780</v>
      </c>
      <c r="C1862" s="114" t="s">
        <v>261</v>
      </c>
      <c r="D1862" s="114"/>
      <c r="E1862" s="114"/>
      <c r="F1862" t="s">
        <v>5301</v>
      </c>
      <c r="H1862" s="36">
        <v>31000</v>
      </c>
      <c r="I1862" s="114" t="s">
        <v>95</v>
      </c>
      <c r="J1862" s="36">
        <f>+RENTAL!G40</f>
        <v>0</v>
      </c>
      <c r="K1862" s="36"/>
      <c r="L1862" s="36">
        <f t="shared" si="96"/>
        <v>0</v>
      </c>
      <c r="M1862" s="19">
        <f t="shared" si="97"/>
        <v>0</v>
      </c>
      <c r="O1862" s="33">
        <f t="shared" si="98"/>
        <v>0</v>
      </c>
    </row>
    <row r="1863" spans="1:15" x14ac:dyDescent="0.4">
      <c r="A1863" s="114" t="s">
        <v>660</v>
      </c>
      <c r="B1863" s="114" t="s">
        <v>1781</v>
      </c>
      <c r="C1863" s="114" t="s">
        <v>261</v>
      </c>
      <c r="D1863" s="114"/>
      <c r="E1863" s="114"/>
      <c r="F1863" t="s">
        <v>5302</v>
      </c>
      <c r="H1863" s="36">
        <v>31000</v>
      </c>
      <c r="I1863" s="114" t="s">
        <v>12</v>
      </c>
      <c r="J1863" s="36">
        <f>+RENTAL!G41</f>
        <v>0</v>
      </c>
      <c r="K1863" s="36"/>
      <c r="L1863" s="36">
        <f t="shared" si="96"/>
        <v>0</v>
      </c>
      <c r="M1863" s="19">
        <f t="shared" si="97"/>
        <v>0</v>
      </c>
      <c r="O1863" s="33">
        <f t="shared" si="98"/>
        <v>0</v>
      </c>
    </row>
    <row r="1864" spans="1:15" x14ac:dyDescent="0.4">
      <c r="A1864" s="114" t="s">
        <v>660</v>
      </c>
      <c r="B1864" s="114" t="s">
        <v>1782</v>
      </c>
      <c r="C1864" s="114" t="s">
        <v>261</v>
      </c>
      <c r="D1864" s="114"/>
      <c r="E1864" s="114"/>
      <c r="F1864" t="s">
        <v>5303</v>
      </c>
      <c r="H1864" s="36">
        <v>31000</v>
      </c>
      <c r="I1864" s="114" t="s">
        <v>730</v>
      </c>
      <c r="J1864" s="36">
        <f>+RENTAL!G42</f>
        <v>0</v>
      </c>
      <c r="K1864" s="36"/>
      <c r="L1864" s="36">
        <f t="shared" si="96"/>
        <v>0</v>
      </c>
      <c r="M1864" s="19">
        <f t="shared" si="97"/>
        <v>0</v>
      </c>
      <c r="O1864" s="33">
        <f t="shared" si="98"/>
        <v>0</v>
      </c>
    </row>
    <row r="1865" spans="1:15" x14ac:dyDescent="0.4">
      <c r="A1865" s="114" t="s">
        <v>660</v>
      </c>
      <c r="B1865" s="114" t="s">
        <v>1783</v>
      </c>
      <c r="C1865" s="114" t="s">
        <v>261</v>
      </c>
      <c r="D1865" s="114"/>
      <c r="E1865" s="114"/>
      <c r="F1865" t="s">
        <v>5304</v>
      </c>
      <c r="H1865" s="36">
        <v>31000</v>
      </c>
      <c r="I1865" s="114" t="s">
        <v>732</v>
      </c>
      <c r="J1865" s="36">
        <f>+RENTAL!G43</f>
        <v>0</v>
      </c>
      <c r="K1865" s="36"/>
      <c r="L1865" s="36">
        <f t="shared" si="96"/>
        <v>0</v>
      </c>
      <c r="M1865" s="19">
        <f t="shared" si="97"/>
        <v>0</v>
      </c>
      <c r="O1865" s="33">
        <f t="shared" si="98"/>
        <v>0</v>
      </c>
    </row>
    <row r="1866" spans="1:15" x14ac:dyDescent="0.4">
      <c r="A1866" s="114" t="s">
        <v>660</v>
      </c>
      <c r="B1866" s="114" t="s">
        <v>1784</v>
      </c>
      <c r="C1866" s="114" t="s">
        <v>261</v>
      </c>
      <c r="D1866" s="114"/>
      <c r="E1866" s="114"/>
      <c r="F1866" t="s">
        <v>5305</v>
      </c>
      <c r="H1866" s="36">
        <v>31000</v>
      </c>
      <c r="I1866" s="114" t="s">
        <v>723</v>
      </c>
      <c r="J1866" s="36">
        <f>+RENTAL!G44</f>
        <v>0</v>
      </c>
      <c r="K1866" s="36"/>
      <c r="L1866" s="36">
        <f t="shared" si="96"/>
        <v>0</v>
      </c>
      <c r="M1866" s="19">
        <f t="shared" si="97"/>
        <v>0</v>
      </c>
      <c r="O1866" s="33">
        <f t="shared" si="98"/>
        <v>0</v>
      </c>
    </row>
    <row r="1867" spans="1:15" x14ac:dyDescent="0.4">
      <c r="A1867" t="s">
        <v>660</v>
      </c>
      <c r="B1867" t="s">
        <v>3324</v>
      </c>
      <c r="C1867" t="s">
        <v>665</v>
      </c>
      <c r="F1867" t="s">
        <v>6376</v>
      </c>
      <c r="H1867" s="19">
        <v>7000</v>
      </c>
      <c r="I1867" t="s">
        <v>177</v>
      </c>
      <c r="J1867" s="19">
        <f>+RENTAL!G45</f>
        <v>0</v>
      </c>
      <c r="L1867" s="19">
        <f t="shared" si="96"/>
        <v>0</v>
      </c>
      <c r="M1867" s="19">
        <f t="shared" si="97"/>
        <v>0</v>
      </c>
      <c r="O1867" s="33">
        <f t="shared" si="98"/>
        <v>0</v>
      </c>
    </row>
    <row r="1868" spans="1:15" x14ac:dyDescent="0.4">
      <c r="A1868" t="s">
        <v>660</v>
      </c>
      <c r="B1868" t="s">
        <v>3325</v>
      </c>
      <c r="C1868" t="s">
        <v>665</v>
      </c>
      <c r="F1868" t="s">
        <v>6377</v>
      </c>
      <c r="H1868" s="19">
        <v>7000</v>
      </c>
      <c r="I1868" t="s">
        <v>642</v>
      </c>
      <c r="J1868" s="19">
        <f>+RENTAL!G46</f>
        <v>0</v>
      </c>
      <c r="L1868" s="19">
        <f t="shared" si="96"/>
        <v>0</v>
      </c>
      <c r="M1868" s="19">
        <f t="shared" si="97"/>
        <v>0</v>
      </c>
      <c r="O1868" s="33">
        <f t="shared" si="98"/>
        <v>0</v>
      </c>
    </row>
    <row r="1869" spans="1:15" x14ac:dyDescent="0.4">
      <c r="A1869" t="s">
        <v>660</v>
      </c>
      <c r="B1869" t="s">
        <v>3326</v>
      </c>
      <c r="C1869" t="s">
        <v>665</v>
      </c>
      <c r="F1869" t="s">
        <v>6378</v>
      </c>
      <c r="H1869" s="19">
        <v>7000</v>
      </c>
      <c r="I1869" t="s">
        <v>178</v>
      </c>
      <c r="J1869" s="19">
        <f>+RENTAL!G47</f>
        <v>0</v>
      </c>
      <c r="L1869" s="19">
        <f t="shared" si="96"/>
        <v>0</v>
      </c>
      <c r="M1869" s="19">
        <f t="shared" si="97"/>
        <v>0</v>
      </c>
      <c r="O1869" s="33">
        <f t="shared" si="98"/>
        <v>0</v>
      </c>
    </row>
    <row r="1870" spans="1:15" x14ac:dyDescent="0.4">
      <c r="A1870" t="s">
        <v>660</v>
      </c>
      <c r="B1870" t="s">
        <v>3327</v>
      </c>
      <c r="C1870" t="s">
        <v>665</v>
      </c>
      <c r="F1870" t="s">
        <v>6379</v>
      </c>
      <c r="H1870" s="19">
        <v>7000</v>
      </c>
      <c r="I1870" t="s">
        <v>612</v>
      </c>
      <c r="J1870" s="19">
        <f>+RENTAL!G48</f>
        <v>0</v>
      </c>
      <c r="L1870" s="19">
        <f t="shared" si="96"/>
        <v>0</v>
      </c>
      <c r="M1870" s="19">
        <f t="shared" si="97"/>
        <v>0</v>
      </c>
      <c r="O1870" s="33">
        <f t="shared" si="98"/>
        <v>0</v>
      </c>
    </row>
    <row r="1871" spans="1:15" x14ac:dyDescent="0.4">
      <c r="A1871" t="s">
        <v>660</v>
      </c>
      <c r="B1871" t="s">
        <v>3328</v>
      </c>
      <c r="C1871" t="s">
        <v>665</v>
      </c>
      <c r="F1871" t="s">
        <v>6380</v>
      </c>
      <c r="H1871" s="19">
        <v>7000</v>
      </c>
      <c r="I1871" t="s">
        <v>172</v>
      </c>
      <c r="J1871" s="19">
        <f>+RENTAL!G49</f>
        <v>0</v>
      </c>
      <c r="L1871" s="19">
        <f t="shared" si="96"/>
        <v>0</v>
      </c>
      <c r="M1871" s="19">
        <f t="shared" si="97"/>
        <v>0</v>
      </c>
      <c r="O1871" s="33">
        <f t="shared" si="98"/>
        <v>0</v>
      </c>
    </row>
    <row r="1872" spans="1:15" x14ac:dyDescent="0.4">
      <c r="A1872" t="s">
        <v>660</v>
      </c>
      <c r="B1872" t="s">
        <v>3329</v>
      </c>
      <c r="C1872" t="s">
        <v>665</v>
      </c>
      <c r="F1872" t="s">
        <v>6381</v>
      </c>
      <c r="H1872" s="19">
        <v>7000</v>
      </c>
      <c r="I1872" t="s">
        <v>91</v>
      </c>
      <c r="J1872" s="19">
        <f>+RENTAL!G50</f>
        <v>0</v>
      </c>
      <c r="L1872" s="19">
        <f t="shared" si="96"/>
        <v>0</v>
      </c>
      <c r="M1872" s="19">
        <f t="shared" si="97"/>
        <v>0</v>
      </c>
      <c r="O1872" s="33">
        <f t="shared" si="98"/>
        <v>0</v>
      </c>
    </row>
    <row r="1873" spans="1:15" x14ac:dyDescent="0.4">
      <c r="A1873" t="s">
        <v>660</v>
      </c>
      <c r="B1873" t="s">
        <v>3330</v>
      </c>
      <c r="C1873" t="s">
        <v>665</v>
      </c>
      <c r="F1873" t="s">
        <v>6382</v>
      </c>
      <c r="H1873" s="19">
        <v>7000</v>
      </c>
      <c r="I1873" t="s">
        <v>173</v>
      </c>
      <c r="J1873" s="19">
        <f>+RENTAL!G51</f>
        <v>0</v>
      </c>
      <c r="L1873" s="19">
        <f t="shared" si="96"/>
        <v>0</v>
      </c>
      <c r="M1873" s="19">
        <f t="shared" si="97"/>
        <v>0</v>
      </c>
      <c r="O1873" s="33">
        <f t="shared" si="98"/>
        <v>0</v>
      </c>
    </row>
    <row r="1874" spans="1:15" x14ac:dyDescent="0.4">
      <c r="A1874" t="s">
        <v>660</v>
      </c>
      <c r="B1874" t="s">
        <v>3331</v>
      </c>
      <c r="C1874" t="s">
        <v>666</v>
      </c>
      <c r="F1874" t="s">
        <v>6383</v>
      </c>
      <c r="H1874" s="19">
        <v>4000</v>
      </c>
      <c r="I1874" t="s">
        <v>64</v>
      </c>
      <c r="J1874" s="19">
        <f>+RENTAL!G52</f>
        <v>0</v>
      </c>
      <c r="L1874" s="19">
        <f t="shared" si="96"/>
        <v>0</v>
      </c>
      <c r="M1874" s="19">
        <f t="shared" si="97"/>
        <v>0</v>
      </c>
      <c r="O1874" s="33">
        <f t="shared" si="98"/>
        <v>0</v>
      </c>
    </row>
    <row r="1875" spans="1:15" x14ac:dyDescent="0.4">
      <c r="A1875" t="s">
        <v>660</v>
      </c>
      <c r="B1875" t="s">
        <v>3332</v>
      </c>
      <c r="C1875" t="s">
        <v>666</v>
      </c>
      <c r="F1875" t="s">
        <v>6384</v>
      </c>
      <c r="H1875" s="19">
        <v>4000</v>
      </c>
      <c r="I1875" t="s">
        <v>641</v>
      </c>
      <c r="J1875" s="19">
        <f>+RENTAL!G53</f>
        <v>0</v>
      </c>
      <c r="L1875" s="19">
        <f t="shared" si="96"/>
        <v>0</v>
      </c>
      <c r="M1875" s="19">
        <f t="shared" si="97"/>
        <v>0</v>
      </c>
      <c r="O1875" s="33">
        <f t="shared" si="98"/>
        <v>0</v>
      </c>
    </row>
    <row r="1876" spans="1:15" x14ac:dyDescent="0.4">
      <c r="A1876" t="s">
        <v>660</v>
      </c>
      <c r="B1876" t="s">
        <v>3333</v>
      </c>
      <c r="C1876" t="s">
        <v>666</v>
      </c>
      <c r="F1876" t="s">
        <v>6385</v>
      </c>
      <c r="H1876" s="19">
        <v>4000</v>
      </c>
      <c r="I1876" t="s">
        <v>65</v>
      </c>
      <c r="J1876" s="19">
        <f>+RENTAL!G54</f>
        <v>0</v>
      </c>
      <c r="L1876" s="19">
        <f t="shared" si="96"/>
        <v>0</v>
      </c>
      <c r="M1876" s="19">
        <f t="shared" si="97"/>
        <v>0</v>
      </c>
      <c r="O1876" s="33">
        <f t="shared" si="98"/>
        <v>0</v>
      </c>
    </row>
    <row r="1877" spans="1:15" x14ac:dyDescent="0.4">
      <c r="A1877" t="s">
        <v>660</v>
      </c>
      <c r="B1877" t="s">
        <v>3334</v>
      </c>
      <c r="C1877" t="s">
        <v>666</v>
      </c>
      <c r="F1877" t="s">
        <v>6386</v>
      </c>
      <c r="H1877" s="19">
        <v>4000</v>
      </c>
      <c r="I1877" t="s">
        <v>382</v>
      </c>
      <c r="J1877" s="19">
        <f>+RENTAL!G55</f>
        <v>0</v>
      </c>
      <c r="L1877" s="19">
        <f t="shared" si="96"/>
        <v>0</v>
      </c>
      <c r="M1877" s="19">
        <f t="shared" si="97"/>
        <v>0</v>
      </c>
      <c r="O1877" s="33">
        <f t="shared" si="98"/>
        <v>0</v>
      </c>
    </row>
    <row r="1878" spans="1:15" x14ac:dyDescent="0.4">
      <c r="A1878" t="s">
        <v>660</v>
      </c>
      <c r="B1878" t="s">
        <v>3335</v>
      </c>
      <c r="C1878" t="s">
        <v>666</v>
      </c>
      <c r="F1878" t="s">
        <v>6387</v>
      </c>
      <c r="H1878" s="19">
        <v>4000</v>
      </c>
      <c r="I1878" t="s">
        <v>376</v>
      </c>
      <c r="J1878" s="19">
        <f>+RENTAL!G56</f>
        <v>0</v>
      </c>
      <c r="L1878" s="19">
        <f t="shared" si="96"/>
        <v>0</v>
      </c>
      <c r="M1878" s="19">
        <f t="shared" si="97"/>
        <v>0</v>
      </c>
      <c r="O1878" s="33">
        <f t="shared" si="98"/>
        <v>0</v>
      </c>
    </row>
    <row r="1879" spans="1:15" x14ac:dyDescent="0.4">
      <c r="A1879" t="s">
        <v>660</v>
      </c>
      <c r="B1879" t="s">
        <v>3336</v>
      </c>
      <c r="C1879" t="s">
        <v>666</v>
      </c>
      <c r="F1879" t="s">
        <v>6388</v>
      </c>
      <c r="H1879" s="19">
        <v>4000</v>
      </c>
      <c r="I1879" t="s">
        <v>377</v>
      </c>
      <c r="J1879" s="19">
        <f>+RENTAL!G57</f>
        <v>0</v>
      </c>
      <c r="L1879" s="19">
        <f t="shared" si="96"/>
        <v>0</v>
      </c>
      <c r="M1879" s="19">
        <f t="shared" si="97"/>
        <v>0</v>
      </c>
      <c r="O1879" s="33">
        <f t="shared" si="98"/>
        <v>0</v>
      </c>
    </row>
    <row r="1880" spans="1:15" x14ac:dyDescent="0.4">
      <c r="A1880" t="s">
        <v>660</v>
      </c>
      <c r="B1880" t="s">
        <v>3337</v>
      </c>
      <c r="C1880" t="s">
        <v>666</v>
      </c>
      <c r="F1880" t="s">
        <v>6389</v>
      </c>
      <c r="H1880" s="19">
        <v>4000</v>
      </c>
      <c r="I1880" t="s">
        <v>176</v>
      </c>
      <c r="J1880" s="19">
        <f>+RENTAL!G58</f>
        <v>0</v>
      </c>
      <c r="L1880" s="19">
        <f t="shared" si="96"/>
        <v>0</v>
      </c>
      <c r="M1880" s="19">
        <f t="shared" si="97"/>
        <v>0</v>
      </c>
      <c r="O1880" s="33">
        <f t="shared" si="98"/>
        <v>0</v>
      </c>
    </row>
    <row r="1881" spans="1:15" x14ac:dyDescent="0.4">
      <c r="A1881" t="s">
        <v>660</v>
      </c>
      <c r="B1881" t="s">
        <v>3338</v>
      </c>
      <c r="C1881" t="s">
        <v>666</v>
      </c>
      <c r="F1881" t="s">
        <v>6390</v>
      </c>
      <c r="H1881" s="19">
        <v>4000</v>
      </c>
      <c r="I1881" t="s">
        <v>378</v>
      </c>
      <c r="J1881" s="19">
        <f>+RENTAL!G59</f>
        <v>0</v>
      </c>
      <c r="L1881" s="19">
        <f t="shared" si="96"/>
        <v>0</v>
      </c>
      <c r="M1881" s="19">
        <f t="shared" si="97"/>
        <v>0</v>
      </c>
      <c r="O1881" s="33">
        <f t="shared" si="98"/>
        <v>0</v>
      </c>
    </row>
    <row r="1882" spans="1:15" x14ac:dyDescent="0.4">
      <c r="A1882" s="114" t="s">
        <v>660</v>
      </c>
      <c r="B1882" s="114" t="s">
        <v>3184</v>
      </c>
      <c r="C1882" s="114" t="s">
        <v>613</v>
      </c>
      <c r="D1882" s="114"/>
      <c r="E1882" s="114"/>
      <c r="F1882" t="s">
        <v>6236</v>
      </c>
      <c r="H1882" s="36">
        <v>41000</v>
      </c>
      <c r="I1882" s="114" t="s">
        <v>64</v>
      </c>
      <c r="J1882" s="36">
        <f>+RENTAL!G60</f>
        <v>0</v>
      </c>
      <c r="K1882" s="36"/>
      <c r="L1882" s="36">
        <f t="shared" si="96"/>
        <v>0</v>
      </c>
      <c r="M1882" s="19">
        <f t="shared" si="97"/>
        <v>0</v>
      </c>
      <c r="O1882" s="33">
        <f t="shared" si="98"/>
        <v>0</v>
      </c>
    </row>
    <row r="1883" spans="1:15" x14ac:dyDescent="0.4">
      <c r="A1883" s="114" t="s">
        <v>660</v>
      </c>
      <c r="B1883" s="114" t="s">
        <v>3185</v>
      </c>
      <c r="C1883" s="114" t="s">
        <v>613</v>
      </c>
      <c r="D1883" s="114"/>
      <c r="E1883" s="114"/>
      <c r="F1883" t="s">
        <v>6237</v>
      </c>
      <c r="H1883" s="36">
        <v>41000</v>
      </c>
      <c r="I1883" s="114" t="s">
        <v>65</v>
      </c>
      <c r="J1883" s="36">
        <f>+RENTAL!G61</f>
        <v>0</v>
      </c>
      <c r="K1883" s="36"/>
      <c r="L1883" s="36">
        <f t="shared" si="96"/>
        <v>0</v>
      </c>
      <c r="M1883" s="19">
        <f t="shared" si="97"/>
        <v>0</v>
      </c>
      <c r="O1883" s="33">
        <f t="shared" si="98"/>
        <v>0</v>
      </c>
    </row>
    <row r="1884" spans="1:15" x14ac:dyDescent="0.4">
      <c r="A1884" s="114" t="s">
        <v>660</v>
      </c>
      <c r="B1884" s="114" t="s">
        <v>3186</v>
      </c>
      <c r="C1884" s="114" t="s">
        <v>613</v>
      </c>
      <c r="D1884" s="114"/>
      <c r="E1884" s="114"/>
      <c r="F1884" t="s">
        <v>6238</v>
      </c>
      <c r="H1884" s="36">
        <v>41000</v>
      </c>
      <c r="I1884" s="114" t="s">
        <v>376</v>
      </c>
      <c r="J1884" s="36">
        <f>+RENTAL!G62</f>
        <v>0</v>
      </c>
      <c r="K1884" s="36"/>
      <c r="L1884" s="36">
        <f t="shared" si="96"/>
        <v>0</v>
      </c>
      <c r="M1884" s="19">
        <f t="shared" si="97"/>
        <v>0</v>
      </c>
      <c r="O1884" s="33">
        <f t="shared" si="98"/>
        <v>0</v>
      </c>
    </row>
    <row r="1885" spans="1:15" x14ac:dyDescent="0.4">
      <c r="A1885" s="114" t="s">
        <v>660</v>
      </c>
      <c r="B1885" s="114" t="s">
        <v>3187</v>
      </c>
      <c r="C1885" s="114" t="s">
        <v>613</v>
      </c>
      <c r="D1885" s="114"/>
      <c r="E1885" s="114"/>
      <c r="F1885" t="s">
        <v>6239</v>
      </c>
      <c r="H1885" s="36">
        <v>41000</v>
      </c>
      <c r="I1885" s="114" t="s">
        <v>176</v>
      </c>
      <c r="J1885" s="36">
        <f>+RENTAL!G63</f>
        <v>0</v>
      </c>
      <c r="K1885" s="36"/>
      <c r="L1885" s="36">
        <f t="shared" si="96"/>
        <v>0</v>
      </c>
      <c r="M1885" s="19">
        <f t="shared" si="97"/>
        <v>0</v>
      </c>
      <c r="O1885" s="33">
        <f t="shared" si="98"/>
        <v>0</v>
      </c>
    </row>
    <row r="1886" spans="1:15" x14ac:dyDescent="0.4">
      <c r="A1886" s="114" t="s">
        <v>660</v>
      </c>
      <c r="B1886" s="114" t="s">
        <v>3188</v>
      </c>
      <c r="C1886" s="114" t="s">
        <v>613</v>
      </c>
      <c r="D1886" s="114"/>
      <c r="E1886" s="114"/>
      <c r="F1886" t="s">
        <v>6240</v>
      </c>
      <c r="H1886" s="36">
        <v>41000</v>
      </c>
      <c r="I1886" s="114" t="s">
        <v>177</v>
      </c>
      <c r="J1886" s="36">
        <f>+RENTAL!G64</f>
        <v>0</v>
      </c>
      <c r="K1886" s="36"/>
      <c r="L1886" s="36">
        <f t="shared" si="96"/>
        <v>0</v>
      </c>
      <c r="M1886" s="19">
        <f t="shared" si="97"/>
        <v>0</v>
      </c>
      <c r="O1886" s="33">
        <f t="shared" si="98"/>
        <v>0</v>
      </c>
    </row>
    <row r="1887" spans="1:15" x14ac:dyDescent="0.4">
      <c r="A1887" s="114" t="s">
        <v>660</v>
      </c>
      <c r="B1887" s="114" t="s">
        <v>3189</v>
      </c>
      <c r="C1887" s="114" t="s">
        <v>613</v>
      </c>
      <c r="D1887" s="114"/>
      <c r="E1887" s="114"/>
      <c r="F1887" t="s">
        <v>6241</v>
      </c>
      <c r="H1887" s="36">
        <v>41000</v>
      </c>
      <c r="I1887" s="114" t="s">
        <v>178</v>
      </c>
      <c r="J1887" s="36">
        <f>+RENTAL!G65</f>
        <v>0</v>
      </c>
      <c r="K1887" s="36"/>
      <c r="L1887" s="36">
        <f t="shared" si="96"/>
        <v>0</v>
      </c>
      <c r="M1887" s="19">
        <f t="shared" si="97"/>
        <v>0</v>
      </c>
      <c r="O1887" s="33">
        <f t="shared" si="98"/>
        <v>0</v>
      </c>
    </row>
    <row r="1888" spans="1:15" x14ac:dyDescent="0.4">
      <c r="A1888" s="114" t="s">
        <v>660</v>
      </c>
      <c r="B1888" s="114" t="s">
        <v>3190</v>
      </c>
      <c r="C1888" s="114" t="s">
        <v>613</v>
      </c>
      <c r="D1888" s="114"/>
      <c r="E1888" s="114"/>
      <c r="F1888" t="s">
        <v>6242</v>
      </c>
      <c r="H1888" s="36">
        <v>41000</v>
      </c>
      <c r="I1888" s="114" t="s">
        <v>612</v>
      </c>
      <c r="J1888" s="36">
        <f>+RENTAL!G66</f>
        <v>0</v>
      </c>
      <c r="K1888" s="36"/>
      <c r="L1888" s="36">
        <f t="shared" si="96"/>
        <v>0</v>
      </c>
      <c r="M1888" s="19">
        <f t="shared" si="97"/>
        <v>0</v>
      </c>
      <c r="O1888" s="33">
        <f t="shared" si="98"/>
        <v>0</v>
      </c>
    </row>
    <row r="1889" spans="1:15" x14ac:dyDescent="0.4">
      <c r="A1889" s="114" t="s">
        <v>660</v>
      </c>
      <c r="B1889" s="114" t="s">
        <v>3191</v>
      </c>
      <c r="C1889" s="114" t="s">
        <v>613</v>
      </c>
      <c r="D1889" s="114"/>
      <c r="E1889" s="114"/>
      <c r="F1889" t="s">
        <v>6243</v>
      </c>
      <c r="H1889" s="36">
        <v>41000</v>
      </c>
      <c r="I1889" s="114" t="s">
        <v>172</v>
      </c>
      <c r="J1889" s="36">
        <f>+RENTAL!G67</f>
        <v>0</v>
      </c>
      <c r="K1889" s="36"/>
      <c r="L1889" s="36">
        <f t="shared" si="96"/>
        <v>0</v>
      </c>
      <c r="M1889" s="19">
        <f t="shared" si="97"/>
        <v>0</v>
      </c>
      <c r="O1889" s="33">
        <f t="shared" si="98"/>
        <v>0</v>
      </c>
    </row>
    <row r="1890" spans="1:15" x14ac:dyDescent="0.4">
      <c r="A1890" s="114" t="s">
        <v>660</v>
      </c>
      <c r="B1890" s="114" t="s">
        <v>3192</v>
      </c>
      <c r="C1890" s="114" t="s">
        <v>613</v>
      </c>
      <c r="D1890" s="114"/>
      <c r="E1890" s="114"/>
      <c r="F1890" t="s">
        <v>6244</v>
      </c>
      <c r="H1890" s="36">
        <v>41000</v>
      </c>
      <c r="I1890" s="114" t="s">
        <v>91</v>
      </c>
      <c r="J1890" s="36">
        <f>+RENTAL!G68</f>
        <v>0</v>
      </c>
      <c r="K1890" s="36"/>
      <c r="L1890" s="36">
        <f t="shared" si="96"/>
        <v>0</v>
      </c>
      <c r="M1890" s="19">
        <f t="shared" si="97"/>
        <v>0</v>
      </c>
      <c r="O1890" s="33">
        <f t="shared" si="98"/>
        <v>0</v>
      </c>
    </row>
    <row r="1891" spans="1:15" x14ac:dyDescent="0.4">
      <c r="A1891" s="114" t="s">
        <v>660</v>
      </c>
      <c r="B1891" s="114" t="s">
        <v>3193</v>
      </c>
      <c r="C1891" s="114" t="s">
        <v>614</v>
      </c>
      <c r="D1891" s="114"/>
      <c r="E1891" s="114"/>
      <c r="F1891" t="s">
        <v>6245</v>
      </c>
      <c r="H1891" s="36">
        <v>46000</v>
      </c>
      <c r="I1891" s="114" t="s">
        <v>91</v>
      </c>
      <c r="J1891" s="36">
        <f>+RENTAL!G69</f>
        <v>0</v>
      </c>
      <c r="K1891" s="36"/>
      <c r="L1891" s="36">
        <f t="shared" si="96"/>
        <v>0</v>
      </c>
      <c r="M1891" s="19">
        <f t="shared" si="97"/>
        <v>0</v>
      </c>
      <c r="O1891" s="33">
        <f t="shared" si="98"/>
        <v>0</v>
      </c>
    </row>
    <row r="1892" spans="1:15" x14ac:dyDescent="0.4">
      <c r="A1892" s="114" t="s">
        <v>660</v>
      </c>
      <c r="B1892" s="114" t="s">
        <v>3194</v>
      </c>
      <c r="C1892" s="114" t="s">
        <v>614</v>
      </c>
      <c r="D1892" s="114"/>
      <c r="E1892" s="114"/>
      <c r="F1892" t="s">
        <v>6246</v>
      </c>
      <c r="H1892" s="36">
        <v>46000</v>
      </c>
      <c r="I1892" s="114" t="s">
        <v>173</v>
      </c>
      <c r="J1892" s="36">
        <f>+RENTAL!G70</f>
        <v>0</v>
      </c>
      <c r="K1892" s="36"/>
      <c r="L1892" s="36">
        <f t="shared" si="96"/>
        <v>0</v>
      </c>
      <c r="M1892" s="19">
        <f t="shared" si="97"/>
        <v>0</v>
      </c>
      <c r="O1892" s="33">
        <f t="shared" si="98"/>
        <v>0</v>
      </c>
    </row>
    <row r="1893" spans="1:15" x14ac:dyDescent="0.4">
      <c r="A1893" s="114" t="s">
        <v>660</v>
      </c>
      <c r="B1893" s="114" t="s">
        <v>3195</v>
      </c>
      <c r="C1893" s="114" t="s">
        <v>614</v>
      </c>
      <c r="D1893" s="114"/>
      <c r="E1893" s="114"/>
      <c r="F1893" t="s">
        <v>6247</v>
      </c>
      <c r="H1893" s="36">
        <v>46000</v>
      </c>
      <c r="I1893" s="114" t="s">
        <v>196</v>
      </c>
      <c r="J1893" s="36">
        <f>+RENTAL!G71</f>
        <v>0</v>
      </c>
      <c r="K1893" s="36"/>
      <c r="L1893" s="36">
        <f t="shared" si="96"/>
        <v>0</v>
      </c>
      <c r="M1893" s="19">
        <f t="shared" si="97"/>
        <v>0</v>
      </c>
      <c r="O1893" s="33">
        <f t="shared" si="98"/>
        <v>0</v>
      </c>
    </row>
    <row r="1894" spans="1:15" x14ac:dyDescent="0.4">
      <c r="A1894" s="114" t="s">
        <v>660</v>
      </c>
      <c r="B1894" s="114" t="s">
        <v>3196</v>
      </c>
      <c r="C1894" s="114" t="s">
        <v>615</v>
      </c>
      <c r="D1894" s="114"/>
      <c r="E1894" s="114"/>
      <c r="F1894" t="s">
        <v>6248</v>
      </c>
      <c r="H1894" s="36">
        <v>46000</v>
      </c>
      <c r="I1894" s="114" t="s">
        <v>173</v>
      </c>
      <c r="J1894" s="36">
        <f>+RENTAL!G72</f>
        <v>0</v>
      </c>
      <c r="K1894" s="36"/>
      <c r="L1894" s="36">
        <f t="shared" si="96"/>
        <v>0</v>
      </c>
      <c r="M1894" s="19">
        <f t="shared" si="97"/>
        <v>0</v>
      </c>
      <c r="O1894" s="33">
        <f t="shared" si="98"/>
        <v>0</v>
      </c>
    </row>
    <row r="1895" spans="1:15" x14ac:dyDescent="0.4">
      <c r="A1895" s="114" t="s">
        <v>660</v>
      </c>
      <c r="B1895" s="114" t="s">
        <v>3197</v>
      </c>
      <c r="C1895" s="114" t="s">
        <v>615</v>
      </c>
      <c r="D1895" s="114"/>
      <c r="E1895" s="114"/>
      <c r="F1895" t="s">
        <v>6249</v>
      </c>
      <c r="H1895" s="36">
        <v>46000</v>
      </c>
      <c r="I1895" s="114" t="s">
        <v>196</v>
      </c>
      <c r="J1895" s="36">
        <f>+RENTAL!G73</f>
        <v>0</v>
      </c>
      <c r="K1895" s="36"/>
      <c r="L1895" s="36">
        <f t="shared" si="96"/>
        <v>0</v>
      </c>
      <c r="M1895" s="19">
        <f t="shared" si="97"/>
        <v>0</v>
      </c>
      <c r="O1895" s="33">
        <f t="shared" si="98"/>
        <v>0</v>
      </c>
    </row>
    <row r="1896" spans="1:15" x14ac:dyDescent="0.4">
      <c r="A1896" s="114" t="s">
        <v>660</v>
      </c>
      <c r="B1896" s="114" t="s">
        <v>3198</v>
      </c>
      <c r="C1896" s="114" t="s">
        <v>615</v>
      </c>
      <c r="D1896" s="114"/>
      <c r="E1896" s="114"/>
      <c r="F1896" t="s">
        <v>6250</v>
      </c>
      <c r="H1896" s="36">
        <v>46000</v>
      </c>
      <c r="I1896" s="114" t="s">
        <v>6</v>
      </c>
      <c r="J1896" s="36">
        <f>+RENTAL!G74</f>
        <v>0</v>
      </c>
      <c r="K1896" s="36"/>
      <c r="L1896" s="36">
        <f t="shared" si="96"/>
        <v>0</v>
      </c>
      <c r="M1896" s="19">
        <f t="shared" si="97"/>
        <v>0</v>
      </c>
      <c r="O1896" s="33">
        <f t="shared" si="98"/>
        <v>0</v>
      </c>
    </row>
    <row r="1897" spans="1:15" x14ac:dyDescent="0.4">
      <c r="A1897" s="114" t="s">
        <v>660</v>
      </c>
      <c r="B1897" s="114" t="s">
        <v>3199</v>
      </c>
      <c r="C1897" s="114" t="s">
        <v>615</v>
      </c>
      <c r="D1897" s="114"/>
      <c r="E1897" s="114"/>
      <c r="F1897" t="s">
        <v>6251</v>
      </c>
      <c r="H1897" s="36">
        <v>46000</v>
      </c>
      <c r="I1897" s="114" t="s">
        <v>122</v>
      </c>
      <c r="J1897" s="36">
        <f>+RENTAL!G75</f>
        <v>0</v>
      </c>
      <c r="K1897" s="36"/>
      <c r="L1897" s="36">
        <f t="shared" si="96"/>
        <v>0</v>
      </c>
      <c r="M1897" s="19">
        <f t="shared" si="97"/>
        <v>0</v>
      </c>
      <c r="O1897" s="33">
        <f t="shared" si="98"/>
        <v>0</v>
      </c>
    </row>
    <row r="1898" spans="1:15" x14ac:dyDescent="0.4">
      <c r="A1898" s="114" t="s">
        <v>660</v>
      </c>
      <c r="B1898" s="114" t="s">
        <v>3200</v>
      </c>
      <c r="C1898" s="114" t="s">
        <v>615</v>
      </c>
      <c r="D1898" s="114"/>
      <c r="E1898" s="114"/>
      <c r="F1898" t="s">
        <v>6252</v>
      </c>
      <c r="H1898" s="36">
        <v>46000</v>
      </c>
      <c r="I1898" s="114" t="s">
        <v>159</v>
      </c>
      <c r="J1898" s="36">
        <f>+RENTAL!G76</f>
        <v>0</v>
      </c>
      <c r="K1898" s="36"/>
      <c r="L1898" s="36">
        <f t="shared" si="96"/>
        <v>0</v>
      </c>
      <c r="M1898" s="19">
        <f t="shared" si="97"/>
        <v>0</v>
      </c>
      <c r="O1898" s="33">
        <f t="shared" si="98"/>
        <v>0</v>
      </c>
    </row>
    <row r="1899" spans="1:15" x14ac:dyDescent="0.4">
      <c r="A1899" s="114" t="s">
        <v>660</v>
      </c>
      <c r="B1899" s="114" t="s">
        <v>3201</v>
      </c>
      <c r="C1899" s="114" t="s">
        <v>616</v>
      </c>
      <c r="D1899" s="114"/>
      <c r="E1899" s="114"/>
      <c r="F1899" t="s">
        <v>6253</v>
      </c>
      <c r="H1899" s="36">
        <v>46000</v>
      </c>
      <c r="I1899" s="114" t="s">
        <v>122</v>
      </c>
      <c r="J1899" s="36">
        <f>+RENTAL!G77</f>
        <v>0</v>
      </c>
      <c r="K1899" s="36"/>
      <c r="L1899" s="36">
        <f t="shared" si="96"/>
        <v>0</v>
      </c>
      <c r="M1899" s="19">
        <f t="shared" si="97"/>
        <v>0</v>
      </c>
      <c r="O1899" s="33">
        <f t="shared" si="98"/>
        <v>0</v>
      </c>
    </row>
    <row r="1900" spans="1:15" x14ac:dyDescent="0.4">
      <c r="A1900" s="114" t="s">
        <v>660</v>
      </c>
      <c r="B1900" s="114" t="s">
        <v>3202</v>
      </c>
      <c r="C1900" s="114" t="s">
        <v>616</v>
      </c>
      <c r="D1900" s="114"/>
      <c r="E1900" s="114"/>
      <c r="F1900" t="s">
        <v>6254</v>
      </c>
      <c r="H1900" s="36">
        <v>46000</v>
      </c>
      <c r="I1900" s="114" t="s">
        <v>159</v>
      </c>
      <c r="J1900" s="36">
        <f>+RENTAL!G78</f>
        <v>0</v>
      </c>
      <c r="K1900" s="36"/>
      <c r="L1900" s="36">
        <f t="shared" si="96"/>
        <v>0</v>
      </c>
      <c r="M1900" s="19">
        <f t="shared" si="97"/>
        <v>0</v>
      </c>
      <c r="O1900" s="33">
        <f t="shared" si="98"/>
        <v>0</v>
      </c>
    </row>
    <row r="1901" spans="1:15" x14ac:dyDescent="0.4">
      <c r="A1901" s="114" t="s">
        <v>660</v>
      </c>
      <c r="B1901" s="114" t="s">
        <v>3203</v>
      </c>
      <c r="C1901" s="114" t="s">
        <v>616</v>
      </c>
      <c r="D1901" s="114"/>
      <c r="E1901" s="114"/>
      <c r="F1901" t="s">
        <v>6255</v>
      </c>
      <c r="H1901" s="36">
        <v>46000</v>
      </c>
      <c r="I1901" s="114" t="s">
        <v>2</v>
      </c>
      <c r="J1901" s="36">
        <f>+RENTAL!G79</f>
        <v>0</v>
      </c>
      <c r="K1901" s="36"/>
      <c r="L1901" s="36">
        <f t="shared" si="96"/>
        <v>0</v>
      </c>
      <c r="M1901" s="19">
        <f t="shared" si="97"/>
        <v>0</v>
      </c>
      <c r="O1901" s="33">
        <f t="shared" si="98"/>
        <v>0</v>
      </c>
    </row>
    <row r="1902" spans="1:15" x14ac:dyDescent="0.4">
      <c r="A1902" s="114" t="s">
        <v>660</v>
      </c>
      <c r="B1902" s="114" t="s">
        <v>3222</v>
      </c>
      <c r="C1902" s="114" t="s">
        <v>636</v>
      </c>
      <c r="D1902" s="114"/>
      <c r="E1902" s="114"/>
      <c r="F1902" t="s">
        <v>6274</v>
      </c>
      <c r="H1902" s="36">
        <v>37000</v>
      </c>
      <c r="I1902" s="114" t="s">
        <v>266</v>
      </c>
      <c r="J1902" s="36">
        <f>+RENTAL!G80</f>
        <v>0</v>
      </c>
      <c r="K1902" s="36"/>
      <c r="L1902" s="36">
        <f t="shared" si="96"/>
        <v>0</v>
      </c>
      <c r="M1902" s="19">
        <f t="shared" si="97"/>
        <v>0</v>
      </c>
      <c r="O1902" s="33">
        <f t="shared" si="98"/>
        <v>0</v>
      </c>
    </row>
    <row r="1903" spans="1:15" x14ac:dyDescent="0.4">
      <c r="A1903" s="114" t="s">
        <v>660</v>
      </c>
      <c r="B1903" s="114" t="s">
        <v>3223</v>
      </c>
      <c r="C1903" s="114" t="s">
        <v>637</v>
      </c>
      <c r="D1903" s="114"/>
      <c r="E1903" s="114"/>
      <c r="F1903" t="s">
        <v>6275</v>
      </c>
      <c r="H1903" s="36">
        <v>37000</v>
      </c>
      <c r="I1903" s="114" t="s">
        <v>266</v>
      </c>
      <c r="J1903" s="36">
        <f>+RENTAL!G81</f>
        <v>0</v>
      </c>
      <c r="K1903" s="36"/>
      <c r="L1903" s="36">
        <f t="shared" si="96"/>
        <v>0</v>
      </c>
      <c r="M1903" s="19">
        <f t="shared" si="97"/>
        <v>0</v>
      </c>
      <c r="O1903" s="33">
        <f t="shared" si="98"/>
        <v>0</v>
      </c>
    </row>
    <row r="1904" spans="1:15" x14ac:dyDescent="0.4">
      <c r="A1904" s="114" t="s">
        <v>660</v>
      </c>
      <c r="B1904" s="114" t="s">
        <v>3285</v>
      </c>
      <c r="C1904" s="114" t="s">
        <v>648</v>
      </c>
      <c r="D1904" s="114"/>
      <c r="E1904" s="114"/>
      <c r="F1904" t="s">
        <v>6337</v>
      </c>
      <c r="H1904" s="36">
        <v>47000</v>
      </c>
      <c r="I1904" s="114" t="s">
        <v>639</v>
      </c>
      <c r="J1904" s="36">
        <f>+RENTAL!G82</f>
        <v>0</v>
      </c>
      <c r="K1904" s="36"/>
      <c r="L1904" s="36">
        <f t="shared" si="96"/>
        <v>0</v>
      </c>
      <c r="M1904" s="19">
        <f t="shared" si="97"/>
        <v>0</v>
      </c>
      <c r="O1904" s="33">
        <f t="shared" si="98"/>
        <v>0</v>
      </c>
    </row>
    <row r="1905" spans="1:15" x14ac:dyDescent="0.4">
      <c r="A1905" s="114" t="s">
        <v>660</v>
      </c>
      <c r="B1905" s="114" t="s">
        <v>3286</v>
      </c>
      <c r="C1905" s="114" t="s">
        <v>648</v>
      </c>
      <c r="D1905" s="114"/>
      <c r="E1905" s="114"/>
      <c r="F1905" t="s">
        <v>6338</v>
      </c>
      <c r="H1905" s="36">
        <v>47000</v>
      </c>
      <c r="I1905" s="114" t="s">
        <v>640</v>
      </c>
      <c r="J1905" s="36">
        <f>+RENTAL!G83</f>
        <v>0</v>
      </c>
      <c r="K1905" s="36"/>
      <c r="L1905" s="36">
        <f t="shared" si="96"/>
        <v>0</v>
      </c>
      <c r="M1905" s="19">
        <f t="shared" si="97"/>
        <v>0</v>
      </c>
      <c r="O1905" s="33">
        <f t="shared" si="98"/>
        <v>0</v>
      </c>
    </row>
    <row r="1906" spans="1:15" x14ac:dyDescent="0.4">
      <c r="A1906" s="114" t="s">
        <v>660</v>
      </c>
      <c r="B1906" s="114" t="s">
        <v>3287</v>
      </c>
      <c r="C1906" s="114" t="s">
        <v>648</v>
      </c>
      <c r="D1906" s="114"/>
      <c r="E1906" s="114"/>
      <c r="F1906" t="s">
        <v>6339</v>
      </c>
      <c r="H1906" s="36">
        <v>47000</v>
      </c>
      <c r="I1906" s="114" t="s">
        <v>641</v>
      </c>
      <c r="J1906" s="36">
        <f>+RENTAL!G84</f>
        <v>0</v>
      </c>
      <c r="K1906" s="36"/>
      <c r="L1906" s="36">
        <f t="shared" si="96"/>
        <v>0</v>
      </c>
      <c r="M1906" s="19">
        <f t="shared" si="97"/>
        <v>0</v>
      </c>
      <c r="O1906" s="33">
        <f t="shared" si="98"/>
        <v>0</v>
      </c>
    </row>
    <row r="1907" spans="1:15" x14ac:dyDescent="0.4">
      <c r="A1907" s="114" t="s">
        <v>660</v>
      </c>
      <c r="B1907" s="114" t="s">
        <v>3288</v>
      </c>
      <c r="C1907" s="114" t="s">
        <v>648</v>
      </c>
      <c r="D1907" s="114"/>
      <c r="E1907" s="114"/>
      <c r="F1907" t="s">
        <v>6340</v>
      </c>
      <c r="H1907" s="36">
        <v>47000</v>
      </c>
      <c r="I1907" s="114" t="s">
        <v>382</v>
      </c>
      <c r="J1907" s="36">
        <f>+RENTAL!G85</f>
        <v>0</v>
      </c>
      <c r="K1907" s="36"/>
      <c r="L1907" s="36">
        <f t="shared" si="96"/>
        <v>0</v>
      </c>
      <c r="M1907" s="19">
        <f t="shared" si="97"/>
        <v>0</v>
      </c>
      <c r="O1907" s="33">
        <f t="shared" si="98"/>
        <v>0</v>
      </c>
    </row>
    <row r="1908" spans="1:15" x14ac:dyDescent="0.4">
      <c r="A1908" s="114" t="s">
        <v>660</v>
      </c>
      <c r="B1908" s="114" t="s">
        <v>3289</v>
      </c>
      <c r="C1908" s="114" t="s">
        <v>648</v>
      </c>
      <c r="D1908" s="114"/>
      <c r="E1908" s="114"/>
      <c r="F1908" t="s">
        <v>6341</v>
      </c>
      <c r="H1908" s="36">
        <v>47000</v>
      </c>
      <c r="I1908" s="114" t="s">
        <v>377</v>
      </c>
      <c r="J1908" s="36">
        <f>+RENTAL!G86</f>
        <v>0</v>
      </c>
      <c r="K1908" s="36"/>
      <c r="L1908" s="36">
        <f t="shared" si="96"/>
        <v>0</v>
      </c>
      <c r="M1908" s="19">
        <f t="shared" si="97"/>
        <v>0</v>
      </c>
      <c r="O1908" s="33">
        <f t="shared" si="98"/>
        <v>0</v>
      </c>
    </row>
    <row r="1909" spans="1:15" x14ac:dyDescent="0.4">
      <c r="A1909" s="114" t="s">
        <v>660</v>
      </c>
      <c r="B1909" s="114" t="s">
        <v>3290</v>
      </c>
      <c r="C1909" s="114" t="s">
        <v>648</v>
      </c>
      <c r="D1909" s="114"/>
      <c r="E1909" s="114"/>
      <c r="F1909" t="s">
        <v>6342</v>
      </c>
      <c r="H1909" s="36">
        <v>47000</v>
      </c>
      <c r="I1909" s="114" t="s">
        <v>378</v>
      </c>
      <c r="J1909" s="36">
        <f>+RENTAL!G87</f>
        <v>0</v>
      </c>
      <c r="K1909" s="36"/>
      <c r="L1909" s="36">
        <f t="shared" si="96"/>
        <v>0</v>
      </c>
      <c r="M1909" s="19">
        <f t="shared" si="97"/>
        <v>0</v>
      </c>
      <c r="O1909" s="33">
        <f t="shared" si="98"/>
        <v>0</v>
      </c>
    </row>
    <row r="1910" spans="1:15" x14ac:dyDescent="0.4">
      <c r="A1910" s="114" t="s">
        <v>660</v>
      </c>
      <c r="B1910" s="114" t="s">
        <v>3291</v>
      </c>
      <c r="C1910" s="114" t="s">
        <v>648</v>
      </c>
      <c r="D1910" s="114"/>
      <c r="E1910" s="114"/>
      <c r="F1910" t="s">
        <v>6343</v>
      </c>
      <c r="H1910" s="36">
        <v>47000</v>
      </c>
      <c r="I1910" s="114" t="s">
        <v>642</v>
      </c>
      <c r="J1910" s="36">
        <f>+RENTAL!G88</f>
        <v>0</v>
      </c>
      <c r="K1910" s="36"/>
      <c r="L1910" s="36">
        <f t="shared" si="96"/>
        <v>0</v>
      </c>
      <c r="M1910" s="19">
        <f t="shared" si="97"/>
        <v>0</v>
      </c>
      <c r="O1910" s="33">
        <f t="shared" si="98"/>
        <v>0</v>
      </c>
    </row>
    <row r="1911" spans="1:15" x14ac:dyDescent="0.4">
      <c r="A1911" s="114" t="s">
        <v>660</v>
      </c>
      <c r="B1911" s="114" t="s">
        <v>3292</v>
      </c>
      <c r="C1911" s="114" t="s">
        <v>648</v>
      </c>
      <c r="D1911" s="114"/>
      <c r="E1911" s="114"/>
      <c r="F1911" t="s">
        <v>6344</v>
      </c>
      <c r="H1911" s="36">
        <v>47000</v>
      </c>
      <c r="I1911" s="114" t="s">
        <v>612</v>
      </c>
      <c r="J1911" s="36">
        <f>+RENTAL!G89</f>
        <v>0</v>
      </c>
      <c r="K1911" s="36"/>
      <c r="L1911" s="36">
        <f t="shared" si="96"/>
        <v>0</v>
      </c>
      <c r="M1911" s="19">
        <f t="shared" si="97"/>
        <v>0</v>
      </c>
      <c r="O1911" s="33">
        <f t="shared" si="98"/>
        <v>0</v>
      </c>
    </row>
    <row r="1912" spans="1:15" x14ac:dyDescent="0.4">
      <c r="A1912" s="114" t="s">
        <v>660</v>
      </c>
      <c r="B1912" s="114" t="s">
        <v>3293</v>
      </c>
      <c r="C1912" s="114" t="s">
        <v>648</v>
      </c>
      <c r="D1912" s="114"/>
      <c r="E1912" s="114"/>
      <c r="F1912" t="s">
        <v>6345</v>
      </c>
      <c r="H1912" s="36">
        <v>47000</v>
      </c>
      <c r="I1912" s="114" t="s">
        <v>91</v>
      </c>
      <c r="J1912" s="36">
        <f>+RENTAL!G90</f>
        <v>0</v>
      </c>
      <c r="K1912" s="36"/>
      <c r="L1912" s="36">
        <f t="shared" si="96"/>
        <v>0</v>
      </c>
      <c r="M1912" s="19">
        <f t="shared" si="97"/>
        <v>0</v>
      </c>
      <c r="O1912" s="33">
        <f t="shared" si="98"/>
        <v>0</v>
      </c>
    </row>
    <row r="1913" spans="1:15" x14ac:dyDescent="0.4">
      <c r="A1913" s="114" t="s">
        <v>660</v>
      </c>
      <c r="B1913" s="114" t="s">
        <v>3294</v>
      </c>
      <c r="C1913" s="114" t="s">
        <v>648</v>
      </c>
      <c r="D1913" s="114"/>
      <c r="E1913" s="114"/>
      <c r="F1913" t="s">
        <v>6346</v>
      </c>
      <c r="H1913" s="36">
        <v>47000</v>
      </c>
      <c r="I1913" s="114" t="s">
        <v>196</v>
      </c>
      <c r="J1913" s="36">
        <f>+RENTAL!G91</f>
        <v>0</v>
      </c>
      <c r="K1913" s="36"/>
      <c r="L1913" s="36">
        <f t="shared" si="96"/>
        <v>0</v>
      </c>
      <c r="M1913" s="19">
        <f t="shared" si="97"/>
        <v>0</v>
      </c>
      <c r="O1913" s="33">
        <f t="shared" si="98"/>
        <v>0</v>
      </c>
    </row>
    <row r="1914" spans="1:15" x14ac:dyDescent="0.4">
      <c r="A1914" s="114" t="s">
        <v>660</v>
      </c>
      <c r="B1914" s="114" t="s">
        <v>3295</v>
      </c>
      <c r="C1914" s="114" t="s">
        <v>648</v>
      </c>
      <c r="D1914" s="114"/>
      <c r="E1914" s="114"/>
      <c r="F1914" t="s">
        <v>6347</v>
      </c>
      <c r="H1914" s="36">
        <v>47000</v>
      </c>
      <c r="I1914" s="114" t="s">
        <v>122</v>
      </c>
      <c r="J1914" s="36">
        <f>+RENTAL!G92</f>
        <v>0</v>
      </c>
      <c r="K1914" s="36"/>
      <c r="L1914" s="36">
        <f t="shared" si="96"/>
        <v>0</v>
      </c>
      <c r="M1914" s="19">
        <f t="shared" si="97"/>
        <v>0</v>
      </c>
      <c r="O1914" s="33">
        <f t="shared" si="98"/>
        <v>0</v>
      </c>
    </row>
    <row r="1915" spans="1:15" x14ac:dyDescent="0.4">
      <c r="A1915" t="s">
        <v>197</v>
      </c>
      <c r="B1915" t="s">
        <v>1030</v>
      </c>
      <c r="C1915" t="s">
        <v>4449</v>
      </c>
      <c r="D1915" t="s">
        <v>783</v>
      </c>
      <c r="E1915" t="s">
        <v>1</v>
      </c>
      <c r="F1915" t="s">
        <v>6391</v>
      </c>
      <c r="G1915" t="s">
        <v>4535</v>
      </c>
      <c r="H1915" s="19">
        <v>207000</v>
      </c>
      <c r="I1915" t="s">
        <v>2</v>
      </c>
      <c r="J1915" s="19">
        <f>+DSKI!G3</f>
        <v>0</v>
      </c>
      <c r="K1915" s="19">
        <f t="shared" ref="K1915:K1978" si="99">+J1915</f>
        <v>0</v>
      </c>
      <c r="L1915" s="19">
        <f t="shared" si="96"/>
        <v>0</v>
      </c>
      <c r="M1915" s="19">
        <f t="shared" si="97"/>
        <v>0</v>
      </c>
      <c r="O1915" s="33">
        <f t="shared" si="98"/>
        <v>0</v>
      </c>
    </row>
    <row r="1916" spans="1:15" x14ac:dyDescent="0.4">
      <c r="A1916" t="s">
        <v>197</v>
      </c>
      <c r="B1916" t="s">
        <v>1031</v>
      </c>
      <c r="C1916" t="s">
        <v>4450</v>
      </c>
      <c r="D1916" t="s">
        <v>784</v>
      </c>
      <c r="E1916" t="s">
        <v>1</v>
      </c>
      <c r="F1916" t="s">
        <v>6392</v>
      </c>
      <c r="G1916" t="s">
        <v>4535</v>
      </c>
      <c r="H1916" s="19">
        <v>207000</v>
      </c>
      <c r="I1916" t="s">
        <v>4</v>
      </c>
      <c r="J1916" s="19">
        <f>+DSKI!G4</f>
        <v>0</v>
      </c>
      <c r="K1916" s="19">
        <f t="shared" si="99"/>
        <v>0</v>
      </c>
      <c r="L1916" s="19">
        <f t="shared" si="96"/>
        <v>0</v>
      </c>
      <c r="M1916" s="19">
        <f t="shared" si="97"/>
        <v>0</v>
      </c>
      <c r="O1916" s="33">
        <f t="shared" si="98"/>
        <v>0</v>
      </c>
    </row>
    <row r="1917" spans="1:15" x14ac:dyDescent="0.4">
      <c r="A1917" t="s">
        <v>197</v>
      </c>
      <c r="B1917" t="s">
        <v>1032</v>
      </c>
      <c r="C1917" t="s">
        <v>86</v>
      </c>
      <c r="D1917" t="s">
        <v>785</v>
      </c>
      <c r="E1917" t="s">
        <v>4463</v>
      </c>
      <c r="F1917" t="s">
        <v>6393</v>
      </c>
      <c r="G1917" t="s">
        <v>4538</v>
      </c>
      <c r="H1917" s="19">
        <v>189000</v>
      </c>
      <c r="I1917" t="s">
        <v>6</v>
      </c>
      <c r="J1917" s="19">
        <f>+DSKI!G5</f>
        <v>0</v>
      </c>
      <c r="K1917" s="19">
        <f t="shared" si="99"/>
        <v>0</v>
      </c>
      <c r="L1917" s="19">
        <f t="shared" si="96"/>
        <v>0</v>
      </c>
      <c r="M1917" s="19">
        <f t="shared" si="97"/>
        <v>0</v>
      </c>
      <c r="O1917" s="33">
        <f t="shared" si="98"/>
        <v>0</v>
      </c>
    </row>
    <row r="1918" spans="1:15" x14ac:dyDescent="0.4">
      <c r="A1918" t="s">
        <v>197</v>
      </c>
      <c r="B1918" t="s">
        <v>1033</v>
      </c>
      <c r="C1918" t="s">
        <v>87</v>
      </c>
      <c r="D1918" t="s">
        <v>786</v>
      </c>
      <c r="E1918" t="s">
        <v>15</v>
      </c>
      <c r="F1918" t="s">
        <v>6394</v>
      </c>
      <c r="G1918" t="s">
        <v>4546</v>
      </c>
      <c r="H1918" s="19">
        <v>99000</v>
      </c>
      <c r="I1918" t="s">
        <v>88</v>
      </c>
      <c r="J1918" s="19">
        <f>+DSKI!G6</f>
        <v>0</v>
      </c>
      <c r="K1918" s="19">
        <f t="shared" si="99"/>
        <v>0</v>
      </c>
      <c r="L1918" s="19">
        <f t="shared" si="96"/>
        <v>0</v>
      </c>
      <c r="M1918" s="19">
        <f t="shared" si="97"/>
        <v>0</v>
      </c>
      <c r="O1918" s="33">
        <f t="shared" si="98"/>
        <v>0</v>
      </c>
    </row>
    <row r="1919" spans="1:15" x14ac:dyDescent="0.4">
      <c r="A1919" t="s">
        <v>197</v>
      </c>
      <c r="B1919" t="s">
        <v>1034</v>
      </c>
      <c r="C1919" t="s">
        <v>87</v>
      </c>
      <c r="D1919" t="s">
        <v>786</v>
      </c>
      <c r="E1919" t="s">
        <v>15</v>
      </c>
      <c r="F1919" t="s">
        <v>6395</v>
      </c>
      <c r="G1919" t="s">
        <v>4546</v>
      </c>
      <c r="H1919" s="19">
        <v>99000</v>
      </c>
      <c r="I1919" t="s">
        <v>89</v>
      </c>
      <c r="J1919" s="19">
        <f>+DSKI!G7</f>
        <v>0</v>
      </c>
      <c r="K1919" s="19">
        <f t="shared" si="99"/>
        <v>0</v>
      </c>
      <c r="L1919" s="19">
        <f t="shared" si="96"/>
        <v>0</v>
      </c>
      <c r="M1919" s="19">
        <f t="shared" si="97"/>
        <v>0</v>
      </c>
      <c r="O1919" s="33">
        <f t="shared" si="98"/>
        <v>0</v>
      </c>
    </row>
    <row r="1920" spans="1:15" x14ac:dyDescent="0.4">
      <c r="A1920" t="s">
        <v>197</v>
      </c>
      <c r="B1920" t="s">
        <v>1035</v>
      </c>
      <c r="C1920" t="s">
        <v>87</v>
      </c>
      <c r="D1920" t="s">
        <v>815</v>
      </c>
      <c r="E1920" t="s">
        <v>16</v>
      </c>
      <c r="F1920" t="s">
        <v>6396</v>
      </c>
      <c r="G1920" t="s">
        <v>4549</v>
      </c>
      <c r="H1920" s="19">
        <v>97000</v>
      </c>
      <c r="I1920" t="s">
        <v>90</v>
      </c>
      <c r="J1920" s="19">
        <f>+DSKI!G8</f>
        <v>0</v>
      </c>
      <c r="K1920" s="19">
        <f t="shared" si="99"/>
        <v>0</v>
      </c>
      <c r="L1920" s="19">
        <f t="shared" si="96"/>
        <v>0</v>
      </c>
      <c r="M1920" s="19">
        <f t="shared" si="97"/>
        <v>0</v>
      </c>
      <c r="O1920" s="33">
        <f t="shared" si="98"/>
        <v>0</v>
      </c>
    </row>
    <row r="1921" spans="1:15" x14ac:dyDescent="0.4">
      <c r="A1921" t="s">
        <v>197</v>
      </c>
      <c r="B1921" t="s">
        <v>1036</v>
      </c>
      <c r="C1921" t="s">
        <v>87</v>
      </c>
      <c r="D1921" t="s">
        <v>815</v>
      </c>
      <c r="E1921" t="s">
        <v>16</v>
      </c>
      <c r="F1921" t="s">
        <v>6397</v>
      </c>
      <c r="G1921" t="s">
        <v>4549</v>
      </c>
      <c r="H1921" s="19">
        <v>97000</v>
      </c>
      <c r="I1921" t="s">
        <v>91</v>
      </c>
      <c r="J1921" s="19">
        <f>+DSKI!G9</f>
        <v>0</v>
      </c>
      <c r="K1921" s="19">
        <f t="shared" si="99"/>
        <v>0</v>
      </c>
      <c r="L1921" s="19">
        <f t="shared" si="96"/>
        <v>0</v>
      </c>
      <c r="M1921" s="19">
        <f t="shared" si="97"/>
        <v>0</v>
      </c>
      <c r="O1921" s="33">
        <f t="shared" si="98"/>
        <v>0</v>
      </c>
    </row>
    <row r="1922" spans="1:15" x14ac:dyDescent="0.4">
      <c r="A1922" t="s">
        <v>197</v>
      </c>
      <c r="B1922" t="s">
        <v>1037</v>
      </c>
      <c r="C1922" t="s">
        <v>4451</v>
      </c>
      <c r="D1922" t="s">
        <v>787</v>
      </c>
      <c r="E1922" t="s">
        <v>1</v>
      </c>
      <c r="F1922" t="s">
        <v>6398</v>
      </c>
      <c r="G1922" t="s">
        <v>4535</v>
      </c>
      <c r="H1922" s="19">
        <v>207000</v>
      </c>
      <c r="I1922" t="s">
        <v>8</v>
      </c>
      <c r="J1922" s="19">
        <f>+DSKI!G10</f>
        <v>0</v>
      </c>
      <c r="K1922" s="19">
        <f t="shared" si="99"/>
        <v>0</v>
      </c>
      <c r="L1922" s="19">
        <f t="shared" si="96"/>
        <v>0</v>
      </c>
      <c r="M1922" s="19">
        <f t="shared" si="97"/>
        <v>0</v>
      </c>
      <c r="O1922" s="33">
        <f t="shared" si="98"/>
        <v>0</v>
      </c>
    </row>
    <row r="1923" spans="1:15" x14ac:dyDescent="0.4">
      <c r="A1923" t="s">
        <v>197</v>
      </c>
      <c r="B1923" t="s">
        <v>1038</v>
      </c>
      <c r="C1923" t="s">
        <v>4452</v>
      </c>
      <c r="D1923" t="s">
        <v>788</v>
      </c>
      <c r="E1923" t="s">
        <v>1</v>
      </c>
      <c r="F1923" t="s">
        <v>6399</v>
      </c>
      <c r="G1923" t="s">
        <v>4535</v>
      </c>
      <c r="H1923" s="19">
        <v>207000</v>
      </c>
      <c r="I1923" t="s">
        <v>10</v>
      </c>
      <c r="J1923" s="19">
        <f>+DSKI!G11</f>
        <v>0</v>
      </c>
      <c r="K1923" s="19">
        <f t="shared" si="99"/>
        <v>0</v>
      </c>
      <c r="L1923" s="19">
        <f t="shared" si="96"/>
        <v>0</v>
      </c>
      <c r="M1923" s="19">
        <f t="shared" si="97"/>
        <v>0</v>
      </c>
      <c r="O1923" s="33">
        <f t="shared" si="98"/>
        <v>0</v>
      </c>
    </row>
    <row r="1924" spans="1:15" x14ac:dyDescent="0.4">
      <c r="A1924" t="s">
        <v>197</v>
      </c>
      <c r="B1924" t="s">
        <v>1039</v>
      </c>
      <c r="C1924" t="s">
        <v>92</v>
      </c>
      <c r="D1924" t="s">
        <v>789</v>
      </c>
      <c r="E1924" t="s">
        <v>1</v>
      </c>
      <c r="F1924" t="s">
        <v>6400</v>
      </c>
      <c r="G1924" t="s">
        <v>4535</v>
      </c>
      <c r="H1924" s="19">
        <v>191000</v>
      </c>
      <c r="I1924" t="s">
        <v>12</v>
      </c>
      <c r="J1924" s="19">
        <f>+DSKI!G12</f>
        <v>0</v>
      </c>
      <c r="K1924" s="19">
        <f t="shared" si="99"/>
        <v>0</v>
      </c>
      <c r="L1924" s="19">
        <f t="shared" ref="L1924:L1987" si="100">+J1924+K1924</f>
        <v>0</v>
      </c>
      <c r="M1924" s="19">
        <f t="shared" ref="M1924:M1987" si="101">+J1924*H1924</f>
        <v>0</v>
      </c>
      <c r="O1924" s="33">
        <f t="shared" ref="O1924:O1987" si="102">+J1924-N1924</f>
        <v>0</v>
      </c>
    </row>
    <row r="1925" spans="1:15" x14ac:dyDescent="0.4">
      <c r="A1925" t="s">
        <v>197</v>
      </c>
      <c r="B1925" t="s">
        <v>1040</v>
      </c>
      <c r="C1925" t="s">
        <v>93</v>
      </c>
      <c r="D1925" t="s">
        <v>790</v>
      </c>
      <c r="E1925" t="s">
        <v>1</v>
      </c>
      <c r="F1925" t="s">
        <v>6401</v>
      </c>
      <c r="G1925" t="s">
        <v>4535</v>
      </c>
      <c r="H1925" s="19">
        <v>191000</v>
      </c>
      <c r="I1925" t="s">
        <v>107</v>
      </c>
      <c r="J1925" s="19">
        <f>+DSKI!G13</f>
        <v>0</v>
      </c>
      <c r="K1925" s="19">
        <f t="shared" si="99"/>
        <v>0</v>
      </c>
      <c r="L1925" s="19">
        <f t="shared" si="100"/>
        <v>0</v>
      </c>
      <c r="M1925" s="19">
        <f t="shared" si="101"/>
        <v>0</v>
      </c>
      <c r="O1925" s="33">
        <f t="shared" si="102"/>
        <v>0</v>
      </c>
    </row>
    <row r="1926" spans="1:15" x14ac:dyDescent="0.4">
      <c r="A1926" t="s">
        <v>197</v>
      </c>
      <c r="B1926" t="s">
        <v>1041</v>
      </c>
      <c r="C1926" t="s">
        <v>93</v>
      </c>
      <c r="D1926" t="s">
        <v>816</v>
      </c>
      <c r="E1926" t="s">
        <v>4463</v>
      </c>
      <c r="F1926" t="s">
        <v>6402</v>
      </c>
      <c r="G1926" t="s">
        <v>4538</v>
      </c>
      <c r="H1926" s="19">
        <v>189000</v>
      </c>
      <c r="I1926" t="s">
        <v>94</v>
      </c>
      <c r="J1926" s="19">
        <f>+DSKI!G14</f>
        <v>0</v>
      </c>
      <c r="K1926" s="19">
        <f t="shared" si="99"/>
        <v>0</v>
      </c>
      <c r="L1926" s="19">
        <f t="shared" si="100"/>
        <v>0</v>
      </c>
      <c r="M1926" s="19">
        <f t="shared" si="101"/>
        <v>0</v>
      </c>
      <c r="O1926" s="33">
        <f t="shared" si="102"/>
        <v>0</v>
      </c>
    </row>
    <row r="1927" spans="1:15" x14ac:dyDescent="0.4">
      <c r="A1927" t="s">
        <v>197</v>
      </c>
      <c r="B1927" t="s">
        <v>1042</v>
      </c>
      <c r="C1927" t="s">
        <v>93</v>
      </c>
      <c r="D1927" t="s">
        <v>816</v>
      </c>
      <c r="E1927" t="s">
        <v>4463</v>
      </c>
      <c r="F1927" t="s">
        <v>6403</v>
      </c>
      <c r="G1927" t="s">
        <v>4538</v>
      </c>
      <c r="H1927" s="19">
        <v>189000</v>
      </c>
      <c r="I1927" t="s">
        <v>95</v>
      </c>
      <c r="J1927" s="19">
        <f>+DSKI!G15</f>
        <v>0</v>
      </c>
      <c r="K1927" s="19">
        <f t="shared" si="99"/>
        <v>0</v>
      </c>
      <c r="L1927" s="19">
        <f t="shared" si="100"/>
        <v>0</v>
      </c>
      <c r="M1927" s="19">
        <f t="shared" si="101"/>
        <v>0</v>
      </c>
      <c r="O1927" s="33">
        <f t="shared" si="102"/>
        <v>0</v>
      </c>
    </row>
    <row r="1928" spans="1:15" x14ac:dyDescent="0.4">
      <c r="A1928" t="s">
        <v>197</v>
      </c>
      <c r="B1928" t="s">
        <v>1043</v>
      </c>
      <c r="C1928" t="s">
        <v>96</v>
      </c>
      <c r="D1928" t="s">
        <v>791</v>
      </c>
      <c r="E1928" t="s">
        <v>15</v>
      </c>
      <c r="F1928" t="s">
        <v>6404</v>
      </c>
      <c r="G1928" t="s">
        <v>4546</v>
      </c>
      <c r="H1928" s="19">
        <v>99000</v>
      </c>
      <c r="I1928" t="s">
        <v>6</v>
      </c>
      <c r="J1928" s="19">
        <f>+DSKI!G16</f>
        <v>0</v>
      </c>
      <c r="K1928" s="19">
        <f t="shared" si="99"/>
        <v>0</v>
      </c>
      <c r="L1928" s="19">
        <f t="shared" si="100"/>
        <v>0</v>
      </c>
      <c r="M1928" s="19">
        <f t="shared" si="101"/>
        <v>0</v>
      </c>
      <c r="O1928" s="33">
        <f t="shared" si="102"/>
        <v>0</v>
      </c>
    </row>
    <row r="1929" spans="1:15" x14ac:dyDescent="0.4">
      <c r="A1929" t="s">
        <v>197</v>
      </c>
      <c r="B1929" t="s">
        <v>1044</v>
      </c>
      <c r="C1929" t="s">
        <v>96</v>
      </c>
      <c r="D1929" t="s">
        <v>791</v>
      </c>
      <c r="E1929" t="s">
        <v>15</v>
      </c>
      <c r="F1929" t="s">
        <v>6405</v>
      </c>
      <c r="G1929" t="s">
        <v>4546</v>
      </c>
      <c r="H1929" s="19">
        <v>99000</v>
      </c>
      <c r="I1929" t="s">
        <v>97</v>
      </c>
      <c r="J1929" s="19">
        <f>+DSKI!G17</f>
        <v>0</v>
      </c>
      <c r="K1929" s="19">
        <f t="shared" si="99"/>
        <v>0</v>
      </c>
      <c r="L1929" s="19">
        <f t="shared" si="100"/>
        <v>0</v>
      </c>
      <c r="M1929" s="19">
        <f t="shared" si="101"/>
        <v>0</v>
      </c>
      <c r="O1929" s="33">
        <f t="shared" si="102"/>
        <v>0</v>
      </c>
    </row>
    <row r="1930" spans="1:15" x14ac:dyDescent="0.4">
      <c r="A1930" t="s">
        <v>197</v>
      </c>
      <c r="B1930" t="s">
        <v>1045</v>
      </c>
      <c r="C1930" t="s">
        <v>96</v>
      </c>
      <c r="D1930" t="s">
        <v>791</v>
      </c>
      <c r="E1930" t="s">
        <v>15</v>
      </c>
      <c r="F1930" t="s">
        <v>6406</v>
      </c>
      <c r="G1930" t="s">
        <v>4546</v>
      </c>
      <c r="H1930" s="19">
        <v>99000</v>
      </c>
      <c r="I1930" t="s">
        <v>98</v>
      </c>
      <c r="J1930" s="19">
        <f>+DSKI!G18</f>
        <v>0</v>
      </c>
      <c r="K1930" s="19">
        <f t="shared" si="99"/>
        <v>0</v>
      </c>
      <c r="L1930" s="19">
        <f t="shared" si="100"/>
        <v>0</v>
      </c>
      <c r="M1930" s="19">
        <f t="shared" si="101"/>
        <v>0</v>
      </c>
      <c r="O1930" s="33">
        <f t="shared" si="102"/>
        <v>0</v>
      </c>
    </row>
    <row r="1931" spans="1:15" x14ac:dyDescent="0.4">
      <c r="A1931" t="s">
        <v>197</v>
      </c>
      <c r="B1931" t="s">
        <v>1046</v>
      </c>
      <c r="C1931" t="s">
        <v>96</v>
      </c>
      <c r="D1931" t="s">
        <v>817</v>
      </c>
      <c r="E1931" t="s">
        <v>16</v>
      </c>
      <c r="F1931" t="s">
        <v>6407</v>
      </c>
      <c r="G1931" t="s">
        <v>4549</v>
      </c>
      <c r="H1931" s="19">
        <v>97000</v>
      </c>
      <c r="I1931" t="s">
        <v>99</v>
      </c>
      <c r="J1931" s="19">
        <f>+DSKI!G19</f>
        <v>0</v>
      </c>
      <c r="K1931" s="19">
        <f t="shared" si="99"/>
        <v>0</v>
      </c>
      <c r="L1931" s="19">
        <f t="shared" si="100"/>
        <v>0</v>
      </c>
      <c r="M1931" s="19">
        <f t="shared" si="101"/>
        <v>0</v>
      </c>
      <c r="O1931" s="33">
        <f t="shared" si="102"/>
        <v>0</v>
      </c>
    </row>
    <row r="1932" spans="1:15" x14ac:dyDescent="0.4">
      <c r="A1932" t="s">
        <v>197</v>
      </c>
      <c r="B1932" t="s">
        <v>1047</v>
      </c>
      <c r="C1932" t="s">
        <v>96</v>
      </c>
      <c r="D1932" t="s">
        <v>817</v>
      </c>
      <c r="E1932" t="s">
        <v>16</v>
      </c>
      <c r="F1932" t="s">
        <v>6408</v>
      </c>
      <c r="G1932" t="s">
        <v>4549</v>
      </c>
      <c r="H1932" s="19">
        <v>97000</v>
      </c>
      <c r="I1932" t="s">
        <v>100</v>
      </c>
      <c r="J1932" s="19">
        <f>+DSKI!G20</f>
        <v>0</v>
      </c>
      <c r="K1932" s="19">
        <f t="shared" si="99"/>
        <v>0</v>
      </c>
      <c r="L1932" s="19">
        <f t="shared" si="100"/>
        <v>0</v>
      </c>
      <c r="M1932" s="19">
        <f t="shared" si="101"/>
        <v>0</v>
      </c>
      <c r="O1932" s="33">
        <f t="shared" si="102"/>
        <v>0</v>
      </c>
    </row>
    <row r="1933" spans="1:15" x14ac:dyDescent="0.4">
      <c r="A1933" t="s">
        <v>197</v>
      </c>
      <c r="B1933" t="s">
        <v>1048</v>
      </c>
      <c r="C1933" t="s">
        <v>101</v>
      </c>
      <c r="D1933" t="s">
        <v>792</v>
      </c>
      <c r="E1933" t="s">
        <v>4463</v>
      </c>
      <c r="F1933" t="s">
        <v>6409</v>
      </c>
      <c r="G1933" t="s">
        <v>4538</v>
      </c>
      <c r="H1933" s="19">
        <v>194000</v>
      </c>
      <c r="I1933" t="s">
        <v>6</v>
      </c>
      <c r="J1933" s="19">
        <f>+DSKI!G21</f>
        <v>0</v>
      </c>
      <c r="K1933" s="19">
        <f t="shared" si="99"/>
        <v>0</v>
      </c>
      <c r="L1933" s="19">
        <f t="shared" si="100"/>
        <v>0</v>
      </c>
      <c r="M1933" s="19">
        <f t="shared" si="101"/>
        <v>0</v>
      </c>
      <c r="O1933" s="33">
        <f t="shared" si="102"/>
        <v>0</v>
      </c>
    </row>
    <row r="1934" spans="1:15" x14ac:dyDescent="0.4">
      <c r="A1934" t="s">
        <v>197</v>
      </c>
      <c r="B1934" t="s">
        <v>1049</v>
      </c>
      <c r="C1934" t="s">
        <v>101</v>
      </c>
      <c r="D1934" t="s">
        <v>792</v>
      </c>
      <c r="E1934" t="s">
        <v>4463</v>
      </c>
      <c r="F1934" t="s">
        <v>6410</v>
      </c>
      <c r="G1934" t="s">
        <v>4538</v>
      </c>
      <c r="H1934" s="19">
        <v>194000</v>
      </c>
      <c r="I1934" t="s">
        <v>102</v>
      </c>
      <c r="J1934" s="19">
        <f>+DSKI!G22</f>
        <v>0</v>
      </c>
      <c r="K1934" s="19">
        <f t="shared" si="99"/>
        <v>0</v>
      </c>
      <c r="L1934" s="19">
        <f t="shared" si="100"/>
        <v>0</v>
      </c>
      <c r="M1934" s="19">
        <f t="shared" si="101"/>
        <v>0</v>
      </c>
      <c r="O1934" s="33">
        <f t="shared" si="102"/>
        <v>0</v>
      </c>
    </row>
    <row r="1935" spans="1:15" x14ac:dyDescent="0.4">
      <c r="A1935" t="s">
        <v>197</v>
      </c>
      <c r="B1935" t="s">
        <v>1050</v>
      </c>
      <c r="C1935" t="s">
        <v>101</v>
      </c>
      <c r="D1935" t="s">
        <v>792</v>
      </c>
      <c r="E1935" t="s">
        <v>4463</v>
      </c>
      <c r="F1935" t="s">
        <v>6411</v>
      </c>
      <c r="G1935" t="s">
        <v>4538</v>
      </c>
      <c r="H1935" s="19">
        <v>194000</v>
      </c>
      <c r="I1935" t="s">
        <v>2</v>
      </c>
      <c r="J1935" s="19">
        <f>+DSKI!G23</f>
        <v>0</v>
      </c>
      <c r="K1935" s="19">
        <f t="shared" si="99"/>
        <v>0</v>
      </c>
      <c r="L1935" s="19">
        <f t="shared" si="100"/>
        <v>0</v>
      </c>
      <c r="M1935" s="19">
        <f t="shared" si="101"/>
        <v>0</v>
      </c>
      <c r="O1935" s="33">
        <f t="shared" si="102"/>
        <v>0</v>
      </c>
    </row>
    <row r="1936" spans="1:15" x14ac:dyDescent="0.4">
      <c r="A1936" t="s">
        <v>197</v>
      </c>
      <c r="B1936" t="s">
        <v>1051</v>
      </c>
      <c r="C1936" t="s">
        <v>101</v>
      </c>
      <c r="D1936" t="s">
        <v>792</v>
      </c>
      <c r="E1936" t="s">
        <v>4463</v>
      </c>
      <c r="F1936" t="s">
        <v>6412</v>
      </c>
      <c r="G1936" t="s">
        <v>4538</v>
      </c>
      <c r="H1936" s="19">
        <v>194000</v>
      </c>
      <c r="I1936" t="s">
        <v>94</v>
      </c>
      <c r="J1936" s="19">
        <f>+DSKI!G24</f>
        <v>0</v>
      </c>
      <c r="K1936" s="19">
        <f t="shared" si="99"/>
        <v>0</v>
      </c>
      <c r="L1936" s="19">
        <f t="shared" si="100"/>
        <v>0</v>
      </c>
      <c r="M1936" s="19">
        <f t="shared" si="101"/>
        <v>0</v>
      </c>
      <c r="O1936" s="33">
        <f t="shared" si="102"/>
        <v>0</v>
      </c>
    </row>
    <row r="1937" spans="1:15" x14ac:dyDescent="0.4">
      <c r="A1937" t="s">
        <v>197</v>
      </c>
      <c r="B1937" t="s">
        <v>1052</v>
      </c>
      <c r="C1937" t="s">
        <v>103</v>
      </c>
      <c r="D1937" t="s">
        <v>793</v>
      </c>
      <c r="E1937" t="s">
        <v>104</v>
      </c>
      <c r="F1937" t="s">
        <v>6413</v>
      </c>
      <c r="G1937" t="s">
        <v>6414</v>
      </c>
      <c r="H1937" s="19">
        <v>177000</v>
      </c>
      <c r="I1937" t="s">
        <v>97</v>
      </c>
      <c r="J1937" s="19">
        <f>+DSKI!G25</f>
        <v>0</v>
      </c>
      <c r="K1937" s="19">
        <f t="shared" si="99"/>
        <v>0</v>
      </c>
      <c r="L1937" s="19">
        <f t="shared" si="100"/>
        <v>0</v>
      </c>
      <c r="M1937" s="19">
        <f t="shared" si="101"/>
        <v>0</v>
      </c>
      <c r="O1937" s="33">
        <f t="shared" si="102"/>
        <v>0</v>
      </c>
    </row>
    <row r="1938" spans="1:15" x14ac:dyDescent="0.4">
      <c r="A1938" t="s">
        <v>197</v>
      </c>
      <c r="B1938" t="s">
        <v>1053</v>
      </c>
      <c r="C1938" t="s">
        <v>103</v>
      </c>
      <c r="D1938" t="s">
        <v>793</v>
      </c>
      <c r="E1938" t="s">
        <v>104</v>
      </c>
      <c r="F1938" t="s">
        <v>6415</v>
      </c>
      <c r="G1938" t="s">
        <v>6414</v>
      </c>
      <c r="H1938" s="19">
        <v>177000</v>
      </c>
      <c r="I1938" t="s">
        <v>105</v>
      </c>
      <c r="J1938" s="19">
        <f>+DSKI!G26</f>
        <v>0</v>
      </c>
      <c r="K1938" s="19">
        <f t="shared" si="99"/>
        <v>0</v>
      </c>
      <c r="L1938" s="19">
        <f t="shared" si="100"/>
        <v>0</v>
      </c>
      <c r="M1938" s="19">
        <f t="shared" si="101"/>
        <v>0</v>
      </c>
      <c r="O1938" s="33">
        <f t="shared" si="102"/>
        <v>0</v>
      </c>
    </row>
    <row r="1939" spans="1:15" x14ac:dyDescent="0.4">
      <c r="A1939" t="s">
        <v>197</v>
      </c>
      <c r="B1939" t="s">
        <v>1054</v>
      </c>
      <c r="C1939" t="s">
        <v>103</v>
      </c>
      <c r="D1939" t="s">
        <v>793</v>
      </c>
      <c r="E1939" t="s">
        <v>104</v>
      </c>
      <c r="F1939" t="s">
        <v>6416</v>
      </c>
      <c r="G1939" t="s">
        <v>6414</v>
      </c>
      <c r="H1939" s="19">
        <v>177000</v>
      </c>
      <c r="I1939" t="s">
        <v>106</v>
      </c>
      <c r="J1939" s="19">
        <f>+DSKI!G27</f>
        <v>0</v>
      </c>
      <c r="K1939" s="19">
        <f t="shared" si="99"/>
        <v>0</v>
      </c>
      <c r="L1939" s="19">
        <f t="shared" si="100"/>
        <v>0</v>
      </c>
      <c r="M1939" s="19">
        <f t="shared" si="101"/>
        <v>0</v>
      </c>
      <c r="O1939" s="33">
        <f t="shared" si="102"/>
        <v>0</v>
      </c>
    </row>
    <row r="1940" spans="1:15" x14ac:dyDescent="0.4">
      <c r="A1940" t="s">
        <v>197</v>
      </c>
      <c r="B1940" t="s">
        <v>1055</v>
      </c>
      <c r="C1940" t="s">
        <v>103</v>
      </c>
      <c r="D1940" t="s">
        <v>793</v>
      </c>
      <c r="E1940" t="s">
        <v>104</v>
      </c>
      <c r="F1940" t="s">
        <v>6417</v>
      </c>
      <c r="G1940" t="s">
        <v>6414</v>
      </c>
      <c r="H1940" s="19">
        <v>177000</v>
      </c>
      <c r="I1940" t="s">
        <v>107</v>
      </c>
      <c r="J1940" s="19">
        <f>+DSKI!G28</f>
        <v>0</v>
      </c>
      <c r="K1940" s="19">
        <f t="shared" si="99"/>
        <v>0</v>
      </c>
      <c r="L1940" s="19">
        <f t="shared" si="100"/>
        <v>0</v>
      </c>
      <c r="M1940" s="19">
        <f t="shared" si="101"/>
        <v>0</v>
      </c>
      <c r="O1940" s="33">
        <f t="shared" si="102"/>
        <v>0</v>
      </c>
    </row>
    <row r="1941" spans="1:15" x14ac:dyDescent="0.4">
      <c r="A1941" t="s">
        <v>197</v>
      </c>
      <c r="B1941" t="s">
        <v>1056</v>
      </c>
      <c r="C1941" t="s">
        <v>108</v>
      </c>
      <c r="D1941" t="s">
        <v>794</v>
      </c>
      <c r="E1941" t="s">
        <v>4463</v>
      </c>
      <c r="F1941" t="s">
        <v>6418</v>
      </c>
      <c r="G1941" t="s">
        <v>4538</v>
      </c>
      <c r="H1941" s="19">
        <v>194000</v>
      </c>
      <c r="I1941" t="s">
        <v>109</v>
      </c>
      <c r="J1941" s="19">
        <f>+DSKI!G29</f>
        <v>0</v>
      </c>
      <c r="K1941" s="19">
        <f t="shared" si="99"/>
        <v>0</v>
      </c>
      <c r="L1941" s="19">
        <f t="shared" si="100"/>
        <v>0</v>
      </c>
      <c r="M1941" s="19">
        <f t="shared" si="101"/>
        <v>0</v>
      </c>
      <c r="O1941" s="33">
        <f t="shared" si="102"/>
        <v>0</v>
      </c>
    </row>
    <row r="1942" spans="1:15" x14ac:dyDescent="0.4">
      <c r="A1942" t="s">
        <v>197</v>
      </c>
      <c r="B1942" t="s">
        <v>1057</v>
      </c>
      <c r="C1942" t="s">
        <v>108</v>
      </c>
      <c r="D1942" t="s">
        <v>794</v>
      </c>
      <c r="E1942" t="s">
        <v>4463</v>
      </c>
      <c r="F1942" t="s">
        <v>6419</v>
      </c>
      <c r="G1942" t="s">
        <v>4538</v>
      </c>
      <c r="H1942" s="19">
        <v>194000</v>
      </c>
      <c r="I1942" t="s">
        <v>110</v>
      </c>
      <c r="J1942" s="19">
        <f>+DSKI!G30</f>
        <v>0</v>
      </c>
      <c r="K1942" s="19">
        <f t="shared" si="99"/>
        <v>0</v>
      </c>
      <c r="L1942" s="19">
        <f t="shared" si="100"/>
        <v>0</v>
      </c>
      <c r="M1942" s="19">
        <f t="shared" si="101"/>
        <v>0</v>
      </c>
      <c r="O1942" s="33">
        <f t="shared" si="102"/>
        <v>0</v>
      </c>
    </row>
    <row r="1943" spans="1:15" x14ac:dyDescent="0.4">
      <c r="A1943" t="s">
        <v>197</v>
      </c>
      <c r="B1943" t="s">
        <v>1058</v>
      </c>
      <c r="C1943" t="s">
        <v>108</v>
      </c>
      <c r="D1943" t="s">
        <v>794</v>
      </c>
      <c r="E1943" t="s">
        <v>4463</v>
      </c>
      <c r="F1943" t="s">
        <v>6420</v>
      </c>
      <c r="G1943" t="s">
        <v>4538</v>
      </c>
      <c r="H1943" s="19">
        <v>194000</v>
      </c>
      <c r="I1943" t="s">
        <v>111</v>
      </c>
      <c r="J1943" s="19">
        <f>+DSKI!G31</f>
        <v>0</v>
      </c>
      <c r="K1943" s="19">
        <f t="shared" si="99"/>
        <v>0</v>
      </c>
      <c r="L1943" s="19">
        <f t="shared" si="100"/>
        <v>0</v>
      </c>
      <c r="M1943" s="19">
        <f t="shared" si="101"/>
        <v>0</v>
      </c>
      <c r="O1943" s="33">
        <f t="shared" si="102"/>
        <v>0</v>
      </c>
    </row>
    <row r="1944" spans="1:15" x14ac:dyDescent="0.4">
      <c r="A1944" t="s">
        <v>197</v>
      </c>
      <c r="B1944" t="s">
        <v>1059</v>
      </c>
      <c r="C1944" t="s">
        <v>108</v>
      </c>
      <c r="D1944" t="s">
        <v>794</v>
      </c>
      <c r="E1944" t="s">
        <v>4463</v>
      </c>
      <c r="F1944" t="s">
        <v>6421</v>
      </c>
      <c r="G1944" t="s">
        <v>4538</v>
      </c>
      <c r="H1944" s="19">
        <v>194000</v>
      </c>
      <c r="I1944" t="s">
        <v>112</v>
      </c>
      <c r="J1944" s="19">
        <f>+DSKI!G32</f>
        <v>0</v>
      </c>
      <c r="K1944" s="19">
        <f t="shared" si="99"/>
        <v>0</v>
      </c>
      <c r="L1944" s="19">
        <f t="shared" si="100"/>
        <v>0</v>
      </c>
      <c r="M1944" s="19">
        <f t="shared" si="101"/>
        <v>0</v>
      </c>
      <c r="O1944" s="33">
        <f t="shared" si="102"/>
        <v>0</v>
      </c>
    </row>
    <row r="1945" spans="1:15" x14ac:dyDescent="0.4">
      <c r="A1945" t="s">
        <v>197</v>
      </c>
      <c r="B1945" t="s">
        <v>1060</v>
      </c>
      <c r="C1945" t="s">
        <v>113</v>
      </c>
      <c r="D1945" t="s">
        <v>795</v>
      </c>
      <c r="E1945" t="s">
        <v>104</v>
      </c>
      <c r="F1945" t="s">
        <v>6422</v>
      </c>
      <c r="G1945" t="s">
        <v>6414</v>
      </c>
      <c r="H1945" s="19">
        <v>177000</v>
      </c>
      <c r="I1945" t="s">
        <v>109</v>
      </c>
      <c r="J1945" s="19">
        <f>+DSKI!G33</f>
        <v>0</v>
      </c>
      <c r="K1945" s="19">
        <f t="shared" si="99"/>
        <v>0</v>
      </c>
      <c r="L1945" s="19">
        <f t="shared" si="100"/>
        <v>0</v>
      </c>
      <c r="M1945" s="19">
        <f t="shared" si="101"/>
        <v>0</v>
      </c>
      <c r="O1945" s="33">
        <f t="shared" si="102"/>
        <v>0</v>
      </c>
    </row>
    <row r="1946" spans="1:15" x14ac:dyDescent="0.4">
      <c r="A1946" t="s">
        <v>197</v>
      </c>
      <c r="B1946" t="s">
        <v>1061</v>
      </c>
      <c r="C1946" t="s">
        <v>113</v>
      </c>
      <c r="D1946" t="s">
        <v>795</v>
      </c>
      <c r="E1946" t="s">
        <v>104</v>
      </c>
      <c r="F1946" t="s">
        <v>6423</v>
      </c>
      <c r="G1946" t="s">
        <v>6414</v>
      </c>
      <c r="H1946" s="19">
        <v>177000</v>
      </c>
      <c r="I1946" t="s">
        <v>110</v>
      </c>
      <c r="J1946" s="19">
        <f>+DSKI!G34</f>
        <v>0</v>
      </c>
      <c r="K1946" s="19">
        <f t="shared" si="99"/>
        <v>0</v>
      </c>
      <c r="L1946" s="19">
        <f t="shared" si="100"/>
        <v>0</v>
      </c>
      <c r="M1946" s="19">
        <f t="shared" si="101"/>
        <v>0</v>
      </c>
      <c r="O1946" s="33">
        <f t="shared" si="102"/>
        <v>0</v>
      </c>
    </row>
    <row r="1947" spans="1:15" x14ac:dyDescent="0.4">
      <c r="A1947" t="s">
        <v>197</v>
      </c>
      <c r="B1947" t="s">
        <v>1062</v>
      </c>
      <c r="C1947" t="s">
        <v>113</v>
      </c>
      <c r="D1947" t="s">
        <v>795</v>
      </c>
      <c r="E1947" t="s">
        <v>104</v>
      </c>
      <c r="F1947" t="s">
        <v>6424</v>
      </c>
      <c r="G1947" t="s">
        <v>6414</v>
      </c>
      <c r="H1947" s="19">
        <v>177000</v>
      </c>
      <c r="I1947" t="s">
        <v>111</v>
      </c>
      <c r="J1947" s="19">
        <f>+DSKI!G35</f>
        <v>0</v>
      </c>
      <c r="K1947" s="19">
        <f t="shared" si="99"/>
        <v>0</v>
      </c>
      <c r="L1947" s="19">
        <f t="shared" si="100"/>
        <v>0</v>
      </c>
      <c r="M1947" s="19">
        <f t="shared" si="101"/>
        <v>0</v>
      </c>
      <c r="O1947" s="33">
        <f t="shared" si="102"/>
        <v>0</v>
      </c>
    </row>
    <row r="1948" spans="1:15" x14ac:dyDescent="0.4">
      <c r="A1948" t="s">
        <v>197</v>
      </c>
      <c r="B1948" t="s">
        <v>1063</v>
      </c>
      <c r="C1948" t="s">
        <v>113</v>
      </c>
      <c r="D1948" t="s">
        <v>795</v>
      </c>
      <c r="E1948" t="s">
        <v>104</v>
      </c>
      <c r="F1948" t="s">
        <v>6425</v>
      </c>
      <c r="G1948" t="s">
        <v>6414</v>
      </c>
      <c r="H1948" s="19">
        <v>177000</v>
      </c>
      <c r="I1948" t="s">
        <v>112</v>
      </c>
      <c r="J1948" s="19">
        <f>+DSKI!G36</f>
        <v>0</v>
      </c>
      <c r="K1948" s="19">
        <f t="shared" si="99"/>
        <v>0</v>
      </c>
      <c r="L1948" s="19">
        <f t="shared" si="100"/>
        <v>0</v>
      </c>
      <c r="M1948" s="19">
        <f t="shared" si="101"/>
        <v>0</v>
      </c>
      <c r="O1948" s="33">
        <f t="shared" si="102"/>
        <v>0</v>
      </c>
    </row>
    <row r="1949" spans="1:15" x14ac:dyDescent="0.4">
      <c r="A1949" t="s">
        <v>197</v>
      </c>
      <c r="B1949" t="s">
        <v>1064</v>
      </c>
      <c r="C1949" t="s">
        <v>114</v>
      </c>
      <c r="D1949" t="s">
        <v>796</v>
      </c>
      <c r="E1949" t="s">
        <v>104</v>
      </c>
      <c r="F1949" t="s">
        <v>6426</v>
      </c>
      <c r="G1949" t="s">
        <v>6414</v>
      </c>
      <c r="H1949" s="19">
        <v>155000</v>
      </c>
      <c r="I1949" t="s">
        <v>97</v>
      </c>
      <c r="J1949" s="19">
        <f>+DSKI!G37</f>
        <v>0</v>
      </c>
      <c r="K1949" s="19">
        <f t="shared" si="99"/>
        <v>0</v>
      </c>
      <c r="L1949" s="19">
        <f t="shared" si="100"/>
        <v>0</v>
      </c>
      <c r="M1949" s="19">
        <f t="shared" si="101"/>
        <v>0</v>
      </c>
      <c r="O1949" s="33">
        <f t="shared" si="102"/>
        <v>0</v>
      </c>
    </row>
    <row r="1950" spans="1:15" x14ac:dyDescent="0.4">
      <c r="A1950" t="s">
        <v>197</v>
      </c>
      <c r="B1950" t="s">
        <v>1065</v>
      </c>
      <c r="C1950" t="s">
        <v>114</v>
      </c>
      <c r="D1950" t="s">
        <v>796</v>
      </c>
      <c r="E1950" t="s">
        <v>104</v>
      </c>
      <c r="F1950" t="s">
        <v>6427</v>
      </c>
      <c r="G1950" t="s">
        <v>6414</v>
      </c>
      <c r="H1950" s="19">
        <v>155000</v>
      </c>
      <c r="I1950" t="s">
        <v>105</v>
      </c>
      <c r="J1950" s="19">
        <f>+DSKI!G38</f>
        <v>0</v>
      </c>
      <c r="K1950" s="19">
        <f t="shared" si="99"/>
        <v>0</v>
      </c>
      <c r="L1950" s="19">
        <f t="shared" si="100"/>
        <v>0</v>
      </c>
      <c r="M1950" s="19">
        <f t="shared" si="101"/>
        <v>0</v>
      </c>
      <c r="O1950" s="33">
        <f t="shared" si="102"/>
        <v>0</v>
      </c>
    </row>
    <row r="1951" spans="1:15" x14ac:dyDescent="0.4">
      <c r="A1951" t="s">
        <v>197</v>
      </c>
      <c r="B1951" t="s">
        <v>1066</v>
      </c>
      <c r="C1951" t="s">
        <v>114</v>
      </c>
      <c r="D1951" t="s">
        <v>796</v>
      </c>
      <c r="E1951" t="s">
        <v>104</v>
      </c>
      <c r="F1951" t="s">
        <v>6428</v>
      </c>
      <c r="G1951" t="s">
        <v>6414</v>
      </c>
      <c r="H1951" s="19">
        <v>155000</v>
      </c>
      <c r="I1951" t="s">
        <v>106</v>
      </c>
      <c r="J1951" s="19">
        <f>+DSKI!G39</f>
        <v>0</v>
      </c>
      <c r="K1951" s="19">
        <f t="shared" si="99"/>
        <v>0</v>
      </c>
      <c r="L1951" s="19">
        <f t="shared" si="100"/>
        <v>0</v>
      </c>
      <c r="M1951" s="19">
        <f t="shared" si="101"/>
        <v>0</v>
      </c>
      <c r="O1951" s="33">
        <f t="shared" si="102"/>
        <v>0</v>
      </c>
    </row>
    <row r="1952" spans="1:15" x14ac:dyDescent="0.4">
      <c r="A1952" t="s">
        <v>197</v>
      </c>
      <c r="B1952" t="s">
        <v>1067</v>
      </c>
      <c r="C1952" t="s">
        <v>114</v>
      </c>
      <c r="D1952" t="s">
        <v>796</v>
      </c>
      <c r="E1952" t="s">
        <v>104</v>
      </c>
      <c r="F1952" t="s">
        <v>6429</v>
      </c>
      <c r="G1952" t="s">
        <v>6414</v>
      </c>
      <c r="H1952" s="19">
        <v>155000</v>
      </c>
      <c r="I1952" t="s">
        <v>107</v>
      </c>
      <c r="J1952" s="19">
        <f>+DSKI!G40</f>
        <v>0</v>
      </c>
      <c r="K1952" s="19">
        <f t="shared" si="99"/>
        <v>0</v>
      </c>
      <c r="L1952" s="19">
        <f t="shared" si="100"/>
        <v>0</v>
      </c>
      <c r="M1952" s="19">
        <f t="shared" si="101"/>
        <v>0</v>
      </c>
      <c r="O1952" s="33">
        <f t="shared" si="102"/>
        <v>0</v>
      </c>
    </row>
    <row r="1953" spans="1:15" x14ac:dyDescent="0.4">
      <c r="A1953" t="s">
        <v>197</v>
      </c>
      <c r="B1953" t="s">
        <v>1068</v>
      </c>
      <c r="C1953" t="s">
        <v>115</v>
      </c>
      <c r="D1953" t="s">
        <v>797</v>
      </c>
      <c r="E1953" t="s">
        <v>116</v>
      </c>
      <c r="F1953" t="s">
        <v>6430</v>
      </c>
      <c r="G1953" t="s">
        <v>6431</v>
      </c>
      <c r="H1953" s="19">
        <v>177000</v>
      </c>
      <c r="I1953" t="s">
        <v>97</v>
      </c>
      <c r="J1953" s="19">
        <f>+DSKI!G41</f>
        <v>0</v>
      </c>
      <c r="K1953" s="19">
        <f t="shared" si="99"/>
        <v>0</v>
      </c>
      <c r="L1953" s="19">
        <f t="shared" si="100"/>
        <v>0</v>
      </c>
      <c r="M1953" s="19">
        <f t="shared" si="101"/>
        <v>0</v>
      </c>
      <c r="O1953" s="33">
        <f t="shared" si="102"/>
        <v>0</v>
      </c>
    </row>
    <row r="1954" spans="1:15" x14ac:dyDescent="0.4">
      <c r="A1954" t="s">
        <v>197</v>
      </c>
      <c r="B1954" t="s">
        <v>1069</v>
      </c>
      <c r="C1954" t="s">
        <v>115</v>
      </c>
      <c r="D1954" t="s">
        <v>797</v>
      </c>
      <c r="E1954" t="s">
        <v>116</v>
      </c>
      <c r="F1954" t="s">
        <v>6432</v>
      </c>
      <c r="G1954" t="s">
        <v>6431</v>
      </c>
      <c r="H1954" s="19">
        <v>177000</v>
      </c>
      <c r="I1954" t="s">
        <v>105</v>
      </c>
      <c r="J1954" s="19">
        <f>+DSKI!G42</f>
        <v>0</v>
      </c>
      <c r="K1954" s="19">
        <f t="shared" si="99"/>
        <v>0</v>
      </c>
      <c r="L1954" s="19">
        <f t="shared" si="100"/>
        <v>0</v>
      </c>
      <c r="M1954" s="19">
        <f t="shared" si="101"/>
        <v>0</v>
      </c>
      <c r="O1954" s="33">
        <f t="shared" si="102"/>
        <v>0</v>
      </c>
    </row>
    <row r="1955" spans="1:15" x14ac:dyDescent="0.4">
      <c r="A1955" t="s">
        <v>197</v>
      </c>
      <c r="B1955" t="s">
        <v>1070</v>
      </c>
      <c r="C1955" t="s">
        <v>115</v>
      </c>
      <c r="D1955" t="s">
        <v>797</v>
      </c>
      <c r="E1955" t="s">
        <v>116</v>
      </c>
      <c r="F1955" t="s">
        <v>6433</v>
      </c>
      <c r="G1955" t="s">
        <v>6431</v>
      </c>
      <c r="H1955" s="19">
        <v>177000</v>
      </c>
      <c r="I1955" t="s">
        <v>106</v>
      </c>
      <c r="J1955" s="19">
        <f>+DSKI!G43</f>
        <v>0</v>
      </c>
      <c r="K1955" s="19">
        <f t="shared" si="99"/>
        <v>0</v>
      </c>
      <c r="L1955" s="19">
        <f t="shared" si="100"/>
        <v>0</v>
      </c>
      <c r="M1955" s="19">
        <f t="shared" si="101"/>
        <v>0</v>
      </c>
      <c r="O1955" s="33">
        <f t="shared" si="102"/>
        <v>0</v>
      </c>
    </row>
    <row r="1956" spans="1:15" x14ac:dyDescent="0.4">
      <c r="A1956" t="s">
        <v>197</v>
      </c>
      <c r="B1956" t="s">
        <v>1071</v>
      </c>
      <c r="C1956" t="s">
        <v>115</v>
      </c>
      <c r="D1956" t="s">
        <v>797</v>
      </c>
      <c r="E1956" t="s">
        <v>116</v>
      </c>
      <c r="F1956" t="s">
        <v>6434</v>
      </c>
      <c r="G1956" t="s">
        <v>6431</v>
      </c>
      <c r="H1956" s="19">
        <v>177000</v>
      </c>
      <c r="I1956" t="s">
        <v>107</v>
      </c>
      <c r="J1956" s="19">
        <f>+DSKI!G44</f>
        <v>0</v>
      </c>
      <c r="K1956" s="19">
        <f t="shared" si="99"/>
        <v>0</v>
      </c>
      <c r="L1956" s="19">
        <f t="shared" si="100"/>
        <v>0</v>
      </c>
      <c r="M1956" s="19">
        <f t="shared" si="101"/>
        <v>0</v>
      </c>
      <c r="O1956" s="33">
        <f t="shared" si="102"/>
        <v>0</v>
      </c>
    </row>
    <row r="1957" spans="1:15" x14ac:dyDescent="0.4">
      <c r="A1957" t="s">
        <v>197</v>
      </c>
      <c r="B1957" t="s">
        <v>1072</v>
      </c>
      <c r="C1957" t="s">
        <v>117</v>
      </c>
      <c r="D1957" t="s">
        <v>798</v>
      </c>
      <c r="E1957" t="s">
        <v>118</v>
      </c>
      <c r="F1957" t="s">
        <v>6435</v>
      </c>
      <c r="G1957" t="s">
        <v>6436</v>
      </c>
      <c r="H1957" s="19">
        <v>151000</v>
      </c>
      <c r="I1957" t="s">
        <v>97</v>
      </c>
      <c r="J1957" s="19">
        <f>+DSKI!G45</f>
        <v>0</v>
      </c>
      <c r="K1957" s="19">
        <f t="shared" si="99"/>
        <v>0</v>
      </c>
      <c r="L1957" s="19">
        <f t="shared" si="100"/>
        <v>0</v>
      </c>
      <c r="M1957" s="19">
        <f t="shared" si="101"/>
        <v>0</v>
      </c>
      <c r="O1957" s="33">
        <f t="shared" si="102"/>
        <v>0</v>
      </c>
    </row>
    <row r="1958" spans="1:15" x14ac:dyDescent="0.4">
      <c r="A1958" t="s">
        <v>197</v>
      </c>
      <c r="B1958" t="s">
        <v>1073</v>
      </c>
      <c r="C1958" t="s">
        <v>117</v>
      </c>
      <c r="D1958" t="s">
        <v>798</v>
      </c>
      <c r="E1958" t="s">
        <v>118</v>
      </c>
      <c r="F1958" t="s">
        <v>6437</v>
      </c>
      <c r="G1958" t="s">
        <v>6436</v>
      </c>
      <c r="H1958" s="19">
        <v>151000</v>
      </c>
      <c r="I1958" t="s">
        <v>105</v>
      </c>
      <c r="J1958" s="19">
        <f>+DSKI!G46</f>
        <v>0</v>
      </c>
      <c r="K1958" s="19">
        <f t="shared" si="99"/>
        <v>0</v>
      </c>
      <c r="L1958" s="19">
        <f t="shared" si="100"/>
        <v>0</v>
      </c>
      <c r="M1958" s="19">
        <f t="shared" si="101"/>
        <v>0</v>
      </c>
      <c r="O1958" s="33">
        <f t="shared" si="102"/>
        <v>0</v>
      </c>
    </row>
    <row r="1959" spans="1:15" x14ac:dyDescent="0.4">
      <c r="A1959" t="s">
        <v>197</v>
      </c>
      <c r="B1959" t="s">
        <v>1074</v>
      </c>
      <c r="C1959" t="s">
        <v>117</v>
      </c>
      <c r="D1959" t="s">
        <v>798</v>
      </c>
      <c r="E1959" t="s">
        <v>118</v>
      </c>
      <c r="F1959" t="s">
        <v>6438</v>
      </c>
      <c r="G1959" t="s">
        <v>6436</v>
      </c>
      <c r="H1959" s="19">
        <v>151000</v>
      </c>
      <c r="I1959" t="s">
        <v>106</v>
      </c>
      <c r="J1959" s="19">
        <f>+DSKI!G47</f>
        <v>0</v>
      </c>
      <c r="K1959" s="19">
        <f t="shared" si="99"/>
        <v>0</v>
      </c>
      <c r="L1959" s="19">
        <f t="shared" si="100"/>
        <v>0</v>
      </c>
      <c r="M1959" s="19">
        <f t="shared" si="101"/>
        <v>0</v>
      </c>
      <c r="O1959" s="33">
        <f t="shared" si="102"/>
        <v>0</v>
      </c>
    </row>
    <row r="1960" spans="1:15" x14ac:dyDescent="0.4">
      <c r="A1960" t="s">
        <v>197</v>
      </c>
      <c r="B1960" t="s">
        <v>1075</v>
      </c>
      <c r="C1960" t="s">
        <v>117</v>
      </c>
      <c r="D1960" t="s">
        <v>798</v>
      </c>
      <c r="E1960" t="s">
        <v>118</v>
      </c>
      <c r="F1960" t="s">
        <v>6439</v>
      </c>
      <c r="G1960" t="s">
        <v>6436</v>
      </c>
      <c r="H1960" s="19">
        <v>151000</v>
      </c>
      <c r="I1960" t="s">
        <v>107</v>
      </c>
      <c r="J1960" s="19">
        <f>+DSKI!G48</f>
        <v>0</v>
      </c>
      <c r="K1960" s="19">
        <f t="shared" si="99"/>
        <v>0</v>
      </c>
      <c r="L1960" s="19">
        <f t="shared" si="100"/>
        <v>0</v>
      </c>
      <c r="M1960" s="19">
        <f t="shared" si="101"/>
        <v>0</v>
      </c>
      <c r="O1960" s="33">
        <f t="shared" si="102"/>
        <v>0</v>
      </c>
    </row>
    <row r="1961" spans="1:15" x14ac:dyDescent="0.4">
      <c r="A1961" t="s">
        <v>197</v>
      </c>
      <c r="B1961" t="s">
        <v>1076</v>
      </c>
      <c r="C1961" t="s">
        <v>119</v>
      </c>
      <c r="D1961" t="s">
        <v>799</v>
      </c>
      <c r="E1961" t="s">
        <v>120</v>
      </c>
      <c r="F1961" t="s">
        <v>6440</v>
      </c>
      <c r="G1961" t="s">
        <v>6441</v>
      </c>
      <c r="H1961" s="19">
        <v>102000</v>
      </c>
      <c r="I1961" t="s">
        <v>97</v>
      </c>
      <c r="J1961" s="19">
        <f>+DSKI!G49</f>
        <v>0</v>
      </c>
      <c r="K1961" s="19">
        <f t="shared" si="99"/>
        <v>0</v>
      </c>
      <c r="L1961" s="19">
        <f t="shared" si="100"/>
        <v>0</v>
      </c>
      <c r="M1961" s="19">
        <f t="shared" si="101"/>
        <v>0</v>
      </c>
      <c r="O1961" s="33">
        <f t="shared" si="102"/>
        <v>0</v>
      </c>
    </row>
    <row r="1962" spans="1:15" x14ac:dyDescent="0.4">
      <c r="A1962" t="s">
        <v>197</v>
      </c>
      <c r="B1962" t="s">
        <v>1077</v>
      </c>
      <c r="C1962" t="s">
        <v>119</v>
      </c>
      <c r="D1962" t="s">
        <v>799</v>
      </c>
      <c r="E1962" t="s">
        <v>120</v>
      </c>
      <c r="F1962" t="s">
        <v>6442</v>
      </c>
      <c r="G1962" t="s">
        <v>6441</v>
      </c>
      <c r="H1962" s="19">
        <v>102000</v>
      </c>
      <c r="I1962" t="s">
        <v>105</v>
      </c>
      <c r="J1962" s="19">
        <f>+DSKI!G50</f>
        <v>0</v>
      </c>
      <c r="K1962" s="19">
        <f t="shared" si="99"/>
        <v>0</v>
      </c>
      <c r="L1962" s="19">
        <f t="shared" si="100"/>
        <v>0</v>
      </c>
      <c r="M1962" s="19">
        <f t="shared" si="101"/>
        <v>0</v>
      </c>
      <c r="O1962" s="33">
        <f t="shared" si="102"/>
        <v>0</v>
      </c>
    </row>
    <row r="1963" spans="1:15" x14ac:dyDescent="0.4">
      <c r="A1963" t="s">
        <v>197</v>
      </c>
      <c r="B1963" t="s">
        <v>1078</v>
      </c>
      <c r="C1963" t="s">
        <v>119</v>
      </c>
      <c r="D1963" t="s">
        <v>799</v>
      </c>
      <c r="E1963" t="s">
        <v>120</v>
      </c>
      <c r="F1963" t="s">
        <v>6443</v>
      </c>
      <c r="G1963" t="s">
        <v>6441</v>
      </c>
      <c r="H1963" s="19">
        <v>102000</v>
      </c>
      <c r="I1963" t="s">
        <v>106</v>
      </c>
      <c r="J1963" s="19">
        <f>+DSKI!G51</f>
        <v>0</v>
      </c>
      <c r="K1963" s="19">
        <f t="shared" si="99"/>
        <v>0</v>
      </c>
      <c r="L1963" s="19">
        <f t="shared" si="100"/>
        <v>0</v>
      </c>
      <c r="M1963" s="19">
        <f t="shared" si="101"/>
        <v>0</v>
      </c>
      <c r="O1963" s="33">
        <f t="shared" si="102"/>
        <v>0</v>
      </c>
    </row>
    <row r="1964" spans="1:15" x14ac:dyDescent="0.4">
      <c r="A1964" t="s">
        <v>197</v>
      </c>
      <c r="B1964" t="s">
        <v>1079</v>
      </c>
      <c r="C1964" t="s">
        <v>119</v>
      </c>
      <c r="D1964" t="s">
        <v>799</v>
      </c>
      <c r="E1964" t="s">
        <v>120</v>
      </c>
      <c r="F1964" t="s">
        <v>6444</v>
      </c>
      <c r="G1964" t="s">
        <v>6441</v>
      </c>
      <c r="H1964" s="19">
        <v>102000</v>
      </c>
      <c r="I1964" t="s">
        <v>107</v>
      </c>
      <c r="J1964" s="19">
        <f>+DSKI!G52</f>
        <v>0</v>
      </c>
      <c r="K1964" s="19">
        <f t="shared" si="99"/>
        <v>0</v>
      </c>
      <c r="L1964" s="19">
        <f t="shared" si="100"/>
        <v>0</v>
      </c>
      <c r="M1964" s="19">
        <f t="shared" si="101"/>
        <v>0</v>
      </c>
      <c r="O1964" s="33">
        <f t="shared" si="102"/>
        <v>0</v>
      </c>
    </row>
    <row r="1965" spans="1:15" x14ac:dyDescent="0.4">
      <c r="A1965" t="s">
        <v>197</v>
      </c>
      <c r="B1965" t="s">
        <v>1080</v>
      </c>
      <c r="C1965" t="s">
        <v>121</v>
      </c>
      <c r="D1965" t="s">
        <v>800</v>
      </c>
      <c r="E1965" t="s">
        <v>120</v>
      </c>
      <c r="F1965" t="s">
        <v>6445</v>
      </c>
      <c r="G1965" t="s">
        <v>6441</v>
      </c>
      <c r="H1965" s="19">
        <v>86000</v>
      </c>
      <c r="I1965" t="s">
        <v>122</v>
      </c>
      <c r="J1965" s="19">
        <f>+DSKI!G53</f>
        <v>0</v>
      </c>
      <c r="K1965" s="19">
        <f t="shared" si="99"/>
        <v>0</v>
      </c>
      <c r="L1965" s="19">
        <f t="shared" si="100"/>
        <v>0</v>
      </c>
      <c r="M1965" s="19">
        <f t="shared" si="101"/>
        <v>0</v>
      </c>
      <c r="O1965" s="33">
        <f t="shared" si="102"/>
        <v>0</v>
      </c>
    </row>
    <row r="1966" spans="1:15" x14ac:dyDescent="0.4">
      <c r="A1966" t="s">
        <v>197</v>
      </c>
      <c r="B1966" t="s">
        <v>1081</v>
      </c>
      <c r="C1966" t="s">
        <v>121</v>
      </c>
      <c r="D1966" t="s">
        <v>800</v>
      </c>
      <c r="E1966" t="s">
        <v>120</v>
      </c>
      <c r="F1966" t="s">
        <v>6446</v>
      </c>
      <c r="G1966" t="s">
        <v>6441</v>
      </c>
      <c r="H1966" s="19">
        <v>86000</v>
      </c>
      <c r="I1966" t="s">
        <v>98</v>
      </c>
      <c r="J1966" s="19">
        <f>+DSKI!G54</f>
        <v>0</v>
      </c>
      <c r="K1966" s="19">
        <f t="shared" si="99"/>
        <v>0</v>
      </c>
      <c r="L1966" s="19">
        <f t="shared" si="100"/>
        <v>0</v>
      </c>
      <c r="M1966" s="19">
        <f t="shared" si="101"/>
        <v>0</v>
      </c>
      <c r="O1966" s="33">
        <f t="shared" si="102"/>
        <v>0</v>
      </c>
    </row>
    <row r="1967" spans="1:15" x14ac:dyDescent="0.4">
      <c r="A1967" t="s">
        <v>197</v>
      </c>
      <c r="B1967" t="s">
        <v>1082</v>
      </c>
      <c r="C1967" t="s">
        <v>121</v>
      </c>
      <c r="D1967" t="s">
        <v>800</v>
      </c>
      <c r="E1967" t="s">
        <v>120</v>
      </c>
      <c r="F1967" t="s">
        <v>6447</v>
      </c>
      <c r="G1967" t="s">
        <v>6441</v>
      </c>
      <c r="H1967" s="19">
        <v>86000</v>
      </c>
      <c r="I1967" t="s">
        <v>94</v>
      </c>
      <c r="J1967" s="19">
        <f>+DSKI!G55</f>
        <v>0</v>
      </c>
      <c r="K1967" s="19">
        <f t="shared" si="99"/>
        <v>0</v>
      </c>
      <c r="L1967" s="19">
        <f t="shared" si="100"/>
        <v>0</v>
      </c>
      <c r="M1967" s="19">
        <f t="shared" si="101"/>
        <v>0</v>
      </c>
      <c r="O1967" s="33">
        <f t="shared" si="102"/>
        <v>0</v>
      </c>
    </row>
    <row r="1968" spans="1:15" x14ac:dyDescent="0.4">
      <c r="A1968" t="s">
        <v>197</v>
      </c>
      <c r="B1968" t="s">
        <v>1083</v>
      </c>
      <c r="C1968" t="s">
        <v>121</v>
      </c>
      <c r="D1968" t="s">
        <v>800</v>
      </c>
      <c r="E1968" t="s">
        <v>120</v>
      </c>
      <c r="F1968" t="s">
        <v>6448</v>
      </c>
      <c r="G1968" t="s">
        <v>6441</v>
      </c>
      <c r="H1968" s="19">
        <v>86000</v>
      </c>
      <c r="I1968" t="s">
        <v>123</v>
      </c>
      <c r="J1968" s="19">
        <f>+DSKI!G56</f>
        <v>0</v>
      </c>
      <c r="K1968" s="19">
        <f t="shared" si="99"/>
        <v>0</v>
      </c>
      <c r="L1968" s="19">
        <f t="shared" si="100"/>
        <v>0</v>
      </c>
      <c r="M1968" s="19">
        <f t="shared" si="101"/>
        <v>0</v>
      </c>
      <c r="O1968" s="33">
        <f t="shared" si="102"/>
        <v>0</v>
      </c>
    </row>
    <row r="1969" spans="1:15" x14ac:dyDescent="0.4">
      <c r="A1969" t="s">
        <v>197</v>
      </c>
      <c r="B1969" t="s">
        <v>1084</v>
      </c>
      <c r="C1969" t="s">
        <v>124</v>
      </c>
      <c r="D1969" t="s">
        <v>801</v>
      </c>
      <c r="E1969" t="s">
        <v>125</v>
      </c>
      <c r="F1969" t="s">
        <v>6449</v>
      </c>
      <c r="G1969" t="s">
        <v>4633</v>
      </c>
      <c r="H1969" s="19">
        <v>79000</v>
      </c>
      <c r="I1969" t="s">
        <v>126</v>
      </c>
      <c r="J1969" s="19">
        <f>+DSKI!G57</f>
        <v>0</v>
      </c>
      <c r="K1969" s="19">
        <f t="shared" si="99"/>
        <v>0</v>
      </c>
      <c r="L1969" s="19">
        <f t="shared" si="100"/>
        <v>0</v>
      </c>
      <c r="M1969" s="19">
        <f t="shared" si="101"/>
        <v>0</v>
      </c>
      <c r="O1969" s="33">
        <f t="shared" si="102"/>
        <v>0</v>
      </c>
    </row>
    <row r="1970" spans="1:15" x14ac:dyDescent="0.4">
      <c r="A1970" t="s">
        <v>197</v>
      </c>
      <c r="B1970" t="s">
        <v>1085</v>
      </c>
      <c r="C1970" t="s">
        <v>124</v>
      </c>
      <c r="D1970" t="s">
        <v>801</v>
      </c>
      <c r="E1970" t="s">
        <v>125</v>
      </c>
      <c r="F1970" t="s">
        <v>6450</v>
      </c>
      <c r="G1970" t="s">
        <v>4633</v>
      </c>
      <c r="H1970" s="19">
        <v>79000</v>
      </c>
      <c r="I1970" t="s">
        <v>127</v>
      </c>
      <c r="J1970" s="19">
        <f>+DSKI!G58</f>
        <v>0</v>
      </c>
      <c r="K1970" s="19">
        <f t="shared" si="99"/>
        <v>0</v>
      </c>
      <c r="L1970" s="19">
        <f t="shared" si="100"/>
        <v>0</v>
      </c>
      <c r="M1970" s="19">
        <f t="shared" si="101"/>
        <v>0</v>
      </c>
      <c r="O1970" s="33">
        <f t="shared" si="102"/>
        <v>0</v>
      </c>
    </row>
    <row r="1971" spans="1:15" x14ac:dyDescent="0.4">
      <c r="A1971" t="s">
        <v>197</v>
      </c>
      <c r="B1971" t="s">
        <v>1086</v>
      </c>
      <c r="C1971" t="s">
        <v>124</v>
      </c>
      <c r="D1971" t="s">
        <v>801</v>
      </c>
      <c r="E1971" t="s">
        <v>125</v>
      </c>
      <c r="F1971" t="s">
        <v>6451</v>
      </c>
      <c r="G1971" t="s">
        <v>4633</v>
      </c>
      <c r="H1971" s="19">
        <v>79000</v>
      </c>
      <c r="I1971" t="s">
        <v>128</v>
      </c>
      <c r="J1971" s="19">
        <f>+DSKI!G59</f>
        <v>0</v>
      </c>
      <c r="K1971" s="19">
        <f t="shared" si="99"/>
        <v>0</v>
      </c>
      <c r="L1971" s="19">
        <f t="shared" si="100"/>
        <v>0</v>
      </c>
      <c r="M1971" s="19">
        <f t="shared" si="101"/>
        <v>0</v>
      </c>
      <c r="O1971" s="33">
        <f t="shared" si="102"/>
        <v>0</v>
      </c>
    </row>
    <row r="1972" spans="1:15" x14ac:dyDescent="0.4">
      <c r="A1972" t="s">
        <v>197</v>
      </c>
      <c r="B1972" t="s">
        <v>1087</v>
      </c>
      <c r="C1972" t="s">
        <v>124</v>
      </c>
      <c r="D1972" t="s">
        <v>801</v>
      </c>
      <c r="E1972" t="s">
        <v>125</v>
      </c>
      <c r="F1972" t="s">
        <v>6452</v>
      </c>
      <c r="G1972" t="s">
        <v>4633</v>
      </c>
      <c r="H1972" s="19">
        <v>79000</v>
      </c>
      <c r="I1972" t="s">
        <v>94</v>
      </c>
      <c r="J1972" s="19">
        <f>+DSKI!G60</f>
        <v>0</v>
      </c>
      <c r="K1972" s="19">
        <f t="shared" si="99"/>
        <v>0</v>
      </c>
      <c r="L1972" s="19">
        <f t="shared" si="100"/>
        <v>0</v>
      </c>
      <c r="M1972" s="19">
        <f t="shared" si="101"/>
        <v>0</v>
      </c>
      <c r="O1972" s="33">
        <f t="shared" si="102"/>
        <v>0</v>
      </c>
    </row>
    <row r="1973" spans="1:15" x14ac:dyDescent="0.4">
      <c r="A1973" t="s">
        <v>197</v>
      </c>
      <c r="B1973" t="s">
        <v>1088</v>
      </c>
      <c r="C1973" t="s">
        <v>124</v>
      </c>
      <c r="D1973" t="s">
        <v>801</v>
      </c>
      <c r="E1973" t="s">
        <v>125</v>
      </c>
      <c r="F1973" t="s">
        <v>6453</v>
      </c>
      <c r="G1973" t="s">
        <v>4633</v>
      </c>
      <c r="H1973" s="19">
        <v>79000</v>
      </c>
      <c r="I1973" t="s">
        <v>123</v>
      </c>
      <c r="J1973" s="19">
        <f>+DSKI!G61</f>
        <v>0</v>
      </c>
      <c r="K1973" s="19">
        <f t="shared" si="99"/>
        <v>0</v>
      </c>
      <c r="L1973" s="19">
        <f t="shared" si="100"/>
        <v>0</v>
      </c>
      <c r="M1973" s="19">
        <f t="shared" si="101"/>
        <v>0</v>
      </c>
      <c r="O1973" s="33">
        <f t="shared" si="102"/>
        <v>0</v>
      </c>
    </row>
    <row r="1974" spans="1:15" x14ac:dyDescent="0.4">
      <c r="A1974" t="s">
        <v>197</v>
      </c>
      <c r="B1974" t="s">
        <v>1089</v>
      </c>
      <c r="C1974" t="s">
        <v>129</v>
      </c>
      <c r="D1974" t="s">
        <v>802</v>
      </c>
      <c r="E1974" t="s">
        <v>37</v>
      </c>
      <c r="F1974" t="s">
        <v>6454</v>
      </c>
      <c r="G1974" t="s">
        <v>4614</v>
      </c>
      <c r="H1974" s="19">
        <v>140000</v>
      </c>
      <c r="I1974" t="s">
        <v>130</v>
      </c>
      <c r="J1974" s="19">
        <f>+DSKI!G62</f>
        <v>0</v>
      </c>
      <c r="K1974" s="19">
        <f t="shared" si="99"/>
        <v>0</v>
      </c>
      <c r="L1974" s="19">
        <f t="shared" si="100"/>
        <v>0</v>
      </c>
      <c r="M1974" s="19">
        <f t="shared" si="101"/>
        <v>0</v>
      </c>
      <c r="O1974" s="33">
        <f t="shared" si="102"/>
        <v>0</v>
      </c>
    </row>
    <row r="1975" spans="1:15" x14ac:dyDescent="0.4">
      <c r="A1975" t="s">
        <v>197</v>
      </c>
      <c r="B1975" t="s">
        <v>1090</v>
      </c>
      <c r="C1975" t="s">
        <v>129</v>
      </c>
      <c r="D1975" t="s">
        <v>802</v>
      </c>
      <c r="E1975" t="s">
        <v>37</v>
      </c>
      <c r="F1975" t="s">
        <v>6455</v>
      </c>
      <c r="G1975" t="s">
        <v>4614</v>
      </c>
      <c r="H1975" s="19">
        <v>140000</v>
      </c>
      <c r="I1975" t="s">
        <v>131</v>
      </c>
      <c r="J1975" s="19">
        <f>+DSKI!G63</f>
        <v>0</v>
      </c>
      <c r="K1975" s="19">
        <f t="shared" si="99"/>
        <v>0</v>
      </c>
      <c r="L1975" s="19">
        <f t="shared" si="100"/>
        <v>0</v>
      </c>
      <c r="M1975" s="19">
        <f t="shared" si="101"/>
        <v>0</v>
      </c>
      <c r="O1975" s="33">
        <f t="shared" si="102"/>
        <v>0</v>
      </c>
    </row>
    <row r="1976" spans="1:15" x14ac:dyDescent="0.4">
      <c r="A1976" t="s">
        <v>197</v>
      </c>
      <c r="B1976" t="s">
        <v>1091</v>
      </c>
      <c r="C1976" t="s">
        <v>129</v>
      </c>
      <c r="D1976" t="s">
        <v>802</v>
      </c>
      <c r="E1976" t="s">
        <v>37</v>
      </c>
      <c r="F1976" t="s">
        <v>6456</v>
      </c>
      <c r="G1976" t="s">
        <v>4614</v>
      </c>
      <c r="H1976" s="19">
        <v>140000</v>
      </c>
      <c r="I1976" t="s">
        <v>132</v>
      </c>
      <c r="J1976" s="19">
        <f>+DSKI!G64</f>
        <v>0</v>
      </c>
      <c r="K1976" s="19">
        <f t="shared" si="99"/>
        <v>0</v>
      </c>
      <c r="L1976" s="19">
        <f t="shared" si="100"/>
        <v>0</v>
      </c>
      <c r="M1976" s="19">
        <f t="shared" si="101"/>
        <v>0</v>
      </c>
      <c r="O1976" s="33">
        <f t="shared" si="102"/>
        <v>0</v>
      </c>
    </row>
    <row r="1977" spans="1:15" x14ac:dyDescent="0.4">
      <c r="A1977" t="s">
        <v>197</v>
      </c>
      <c r="B1977" t="s">
        <v>1092</v>
      </c>
      <c r="C1977" t="s">
        <v>129</v>
      </c>
      <c r="D1977" t="s">
        <v>802</v>
      </c>
      <c r="E1977" t="s">
        <v>37</v>
      </c>
      <c r="F1977" t="s">
        <v>6457</v>
      </c>
      <c r="G1977" t="s">
        <v>4614</v>
      </c>
      <c r="H1977" s="19">
        <v>140000</v>
      </c>
      <c r="I1977" t="s">
        <v>133</v>
      </c>
      <c r="J1977" s="19">
        <f>+DSKI!G65</f>
        <v>0</v>
      </c>
      <c r="K1977" s="19">
        <f t="shared" si="99"/>
        <v>0</v>
      </c>
      <c r="L1977" s="19">
        <f t="shared" si="100"/>
        <v>0</v>
      </c>
      <c r="M1977" s="19">
        <f t="shared" si="101"/>
        <v>0</v>
      </c>
      <c r="O1977" s="33">
        <f t="shared" si="102"/>
        <v>0</v>
      </c>
    </row>
    <row r="1978" spans="1:15" x14ac:dyDescent="0.4">
      <c r="A1978" t="s">
        <v>197</v>
      </c>
      <c r="B1978" t="s">
        <v>1093</v>
      </c>
      <c r="C1978" t="s">
        <v>134</v>
      </c>
      <c r="D1978" t="s">
        <v>803</v>
      </c>
      <c r="E1978" t="s">
        <v>37</v>
      </c>
      <c r="F1978" t="s">
        <v>6458</v>
      </c>
      <c r="G1978" t="s">
        <v>4614</v>
      </c>
      <c r="H1978" s="19">
        <v>130000</v>
      </c>
      <c r="I1978" t="s">
        <v>130</v>
      </c>
      <c r="J1978" s="19">
        <f>+DSKI!G66</f>
        <v>0</v>
      </c>
      <c r="K1978" s="19">
        <f t="shared" si="99"/>
        <v>0</v>
      </c>
      <c r="L1978" s="19">
        <f t="shared" si="100"/>
        <v>0</v>
      </c>
      <c r="M1978" s="19">
        <f t="shared" si="101"/>
        <v>0</v>
      </c>
      <c r="O1978" s="33">
        <f t="shared" si="102"/>
        <v>0</v>
      </c>
    </row>
    <row r="1979" spans="1:15" x14ac:dyDescent="0.4">
      <c r="A1979" t="s">
        <v>197</v>
      </c>
      <c r="B1979" t="s">
        <v>1094</v>
      </c>
      <c r="C1979" t="s">
        <v>134</v>
      </c>
      <c r="D1979" t="s">
        <v>803</v>
      </c>
      <c r="E1979" t="s">
        <v>37</v>
      </c>
      <c r="F1979" t="s">
        <v>6459</v>
      </c>
      <c r="G1979" t="s">
        <v>4614</v>
      </c>
      <c r="H1979" s="19">
        <v>130000</v>
      </c>
      <c r="I1979" t="s">
        <v>131</v>
      </c>
      <c r="J1979" s="19">
        <f>+DSKI!G67</f>
        <v>0</v>
      </c>
      <c r="K1979" s="19">
        <f t="shared" ref="K1979:K1991" si="103">+J1979</f>
        <v>0</v>
      </c>
      <c r="L1979" s="19">
        <f t="shared" si="100"/>
        <v>0</v>
      </c>
      <c r="M1979" s="19">
        <f t="shared" si="101"/>
        <v>0</v>
      </c>
      <c r="O1979" s="33">
        <f t="shared" si="102"/>
        <v>0</v>
      </c>
    </row>
    <row r="1980" spans="1:15" x14ac:dyDescent="0.4">
      <c r="A1980" t="s">
        <v>197</v>
      </c>
      <c r="B1980" t="s">
        <v>1095</v>
      </c>
      <c r="C1980" t="s">
        <v>134</v>
      </c>
      <c r="D1980" t="s">
        <v>803</v>
      </c>
      <c r="E1980" t="s">
        <v>37</v>
      </c>
      <c r="F1980" t="s">
        <v>6460</v>
      </c>
      <c r="G1980" t="s">
        <v>4614</v>
      </c>
      <c r="H1980" s="19">
        <v>130000</v>
      </c>
      <c r="I1980" t="s">
        <v>132</v>
      </c>
      <c r="J1980" s="19">
        <f>+DSKI!G68</f>
        <v>0</v>
      </c>
      <c r="K1980" s="19">
        <f t="shared" si="103"/>
        <v>0</v>
      </c>
      <c r="L1980" s="19">
        <f t="shared" si="100"/>
        <v>0</v>
      </c>
      <c r="M1980" s="19">
        <f t="shared" si="101"/>
        <v>0</v>
      </c>
      <c r="O1980" s="33">
        <f t="shared" si="102"/>
        <v>0</v>
      </c>
    </row>
    <row r="1981" spans="1:15" x14ac:dyDescent="0.4">
      <c r="A1981" t="s">
        <v>197</v>
      </c>
      <c r="B1981" t="s">
        <v>1096</v>
      </c>
      <c r="C1981" t="s">
        <v>134</v>
      </c>
      <c r="D1981" t="s">
        <v>803</v>
      </c>
      <c r="E1981" t="s">
        <v>37</v>
      </c>
      <c r="F1981" t="s">
        <v>6461</v>
      </c>
      <c r="G1981" t="s">
        <v>4614</v>
      </c>
      <c r="H1981" s="19">
        <v>130000</v>
      </c>
      <c r="I1981" t="s">
        <v>133</v>
      </c>
      <c r="J1981" s="19">
        <f>+DSKI!G69</f>
        <v>0</v>
      </c>
      <c r="K1981" s="19">
        <f t="shared" si="103"/>
        <v>0</v>
      </c>
      <c r="L1981" s="19">
        <f t="shared" si="100"/>
        <v>0</v>
      </c>
      <c r="M1981" s="19">
        <f t="shared" si="101"/>
        <v>0</v>
      </c>
      <c r="O1981" s="33">
        <f t="shared" si="102"/>
        <v>0</v>
      </c>
    </row>
    <row r="1982" spans="1:15" x14ac:dyDescent="0.4">
      <c r="A1982" t="s">
        <v>197</v>
      </c>
      <c r="B1982" t="s">
        <v>1097</v>
      </c>
      <c r="C1982" t="s">
        <v>135</v>
      </c>
      <c r="D1982" t="s">
        <v>804</v>
      </c>
      <c r="E1982" t="s">
        <v>136</v>
      </c>
      <c r="F1982" t="s">
        <v>6462</v>
      </c>
      <c r="G1982" t="s">
        <v>6463</v>
      </c>
      <c r="H1982" s="19">
        <v>110000</v>
      </c>
      <c r="I1982" t="s">
        <v>137</v>
      </c>
      <c r="J1982" s="19">
        <f>+DSKI!G70</f>
        <v>0</v>
      </c>
      <c r="K1982" s="19">
        <f t="shared" si="103"/>
        <v>0</v>
      </c>
      <c r="L1982" s="19">
        <f t="shared" si="100"/>
        <v>0</v>
      </c>
      <c r="M1982" s="19">
        <f t="shared" si="101"/>
        <v>0</v>
      </c>
      <c r="O1982" s="33">
        <f t="shared" si="102"/>
        <v>0</v>
      </c>
    </row>
    <row r="1983" spans="1:15" x14ac:dyDescent="0.4">
      <c r="A1983" t="s">
        <v>197</v>
      </c>
      <c r="B1983" t="s">
        <v>1098</v>
      </c>
      <c r="C1983" t="s">
        <v>135</v>
      </c>
      <c r="D1983" t="s">
        <v>804</v>
      </c>
      <c r="E1983" t="s">
        <v>136</v>
      </c>
      <c r="F1983" t="s">
        <v>6464</v>
      </c>
      <c r="G1983" t="s">
        <v>6463</v>
      </c>
      <c r="H1983" s="19">
        <v>110000</v>
      </c>
      <c r="I1983" t="s">
        <v>102</v>
      </c>
      <c r="J1983" s="19">
        <f>+DSKI!G71</f>
        <v>0</v>
      </c>
      <c r="K1983" s="19">
        <f t="shared" si="103"/>
        <v>0</v>
      </c>
      <c r="L1983" s="19">
        <f t="shared" si="100"/>
        <v>0</v>
      </c>
      <c r="M1983" s="19">
        <f t="shared" si="101"/>
        <v>0</v>
      </c>
      <c r="O1983" s="33">
        <f t="shared" si="102"/>
        <v>0</v>
      </c>
    </row>
    <row r="1984" spans="1:15" x14ac:dyDescent="0.4">
      <c r="A1984" t="s">
        <v>197</v>
      </c>
      <c r="B1984" t="s">
        <v>1099</v>
      </c>
      <c r="C1984" t="s">
        <v>135</v>
      </c>
      <c r="D1984" t="s">
        <v>804</v>
      </c>
      <c r="E1984" t="s">
        <v>136</v>
      </c>
      <c r="F1984" t="s">
        <v>6465</v>
      </c>
      <c r="G1984" t="s">
        <v>6463</v>
      </c>
      <c r="H1984" s="19">
        <v>110000</v>
      </c>
      <c r="I1984" t="s">
        <v>98</v>
      </c>
      <c r="J1984" s="19">
        <f>+DSKI!G72</f>
        <v>0</v>
      </c>
      <c r="K1984" s="19">
        <f t="shared" si="103"/>
        <v>0</v>
      </c>
      <c r="L1984" s="19">
        <f t="shared" si="100"/>
        <v>0</v>
      </c>
      <c r="M1984" s="19">
        <f t="shared" si="101"/>
        <v>0</v>
      </c>
      <c r="O1984" s="33">
        <f t="shared" si="102"/>
        <v>0</v>
      </c>
    </row>
    <row r="1985" spans="1:15" x14ac:dyDescent="0.4">
      <c r="A1985" t="s">
        <v>197</v>
      </c>
      <c r="B1985" t="s">
        <v>1100</v>
      </c>
      <c r="C1985" t="s">
        <v>135</v>
      </c>
      <c r="D1985" t="s">
        <v>804</v>
      </c>
      <c r="E1985" t="s">
        <v>136</v>
      </c>
      <c r="F1985" t="s">
        <v>6466</v>
      </c>
      <c r="G1985" t="s">
        <v>6463</v>
      </c>
      <c r="H1985" s="19">
        <v>110000</v>
      </c>
      <c r="I1985" t="s">
        <v>138</v>
      </c>
      <c r="J1985" s="19">
        <f>+DSKI!G73</f>
        <v>0</v>
      </c>
      <c r="K1985" s="19">
        <f t="shared" si="103"/>
        <v>0</v>
      </c>
      <c r="L1985" s="19">
        <f t="shared" si="100"/>
        <v>0</v>
      </c>
      <c r="M1985" s="19">
        <f t="shared" si="101"/>
        <v>0</v>
      </c>
      <c r="O1985" s="33">
        <f t="shared" si="102"/>
        <v>0</v>
      </c>
    </row>
    <row r="1986" spans="1:15" x14ac:dyDescent="0.4">
      <c r="A1986" t="s">
        <v>197</v>
      </c>
      <c r="B1986" t="s">
        <v>1101</v>
      </c>
      <c r="C1986" t="s">
        <v>135</v>
      </c>
      <c r="D1986" t="s">
        <v>804</v>
      </c>
      <c r="E1986" t="s">
        <v>136</v>
      </c>
      <c r="F1986" t="s">
        <v>6467</v>
      </c>
      <c r="G1986" t="s">
        <v>6463</v>
      </c>
      <c r="H1986" s="19">
        <v>110000</v>
      </c>
      <c r="I1986" t="s">
        <v>123</v>
      </c>
      <c r="J1986" s="19">
        <f>+DSKI!G74</f>
        <v>0</v>
      </c>
      <c r="K1986" s="19">
        <f t="shared" si="103"/>
        <v>0</v>
      </c>
      <c r="L1986" s="19">
        <f t="shared" si="100"/>
        <v>0</v>
      </c>
      <c r="M1986" s="19">
        <f t="shared" si="101"/>
        <v>0</v>
      </c>
      <c r="O1986" s="33">
        <f t="shared" si="102"/>
        <v>0</v>
      </c>
    </row>
    <row r="1987" spans="1:15" x14ac:dyDescent="0.4">
      <c r="A1987" t="s">
        <v>197</v>
      </c>
      <c r="B1987" t="s">
        <v>1102</v>
      </c>
      <c r="C1987" t="s">
        <v>139</v>
      </c>
      <c r="D1987" t="s">
        <v>805</v>
      </c>
      <c r="E1987" t="s">
        <v>125</v>
      </c>
      <c r="F1987" t="s">
        <v>6468</v>
      </c>
      <c r="G1987" t="s">
        <v>4633</v>
      </c>
      <c r="H1987" s="19">
        <v>95000</v>
      </c>
      <c r="I1987" t="s">
        <v>137</v>
      </c>
      <c r="J1987" s="19">
        <f>+DSKI!G75</f>
        <v>0</v>
      </c>
      <c r="K1987" s="19">
        <f t="shared" si="103"/>
        <v>0</v>
      </c>
      <c r="L1987" s="19">
        <f t="shared" si="100"/>
        <v>0</v>
      </c>
      <c r="M1987" s="19">
        <f t="shared" si="101"/>
        <v>0</v>
      </c>
      <c r="O1987" s="33">
        <f t="shared" si="102"/>
        <v>0</v>
      </c>
    </row>
    <row r="1988" spans="1:15" x14ac:dyDescent="0.4">
      <c r="A1988" t="s">
        <v>197</v>
      </c>
      <c r="B1988" t="s">
        <v>1103</v>
      </c>
      <c r="C1988" t="s">
        <v>139</v>
      </c>
      <c r="D1988" t="s">
        <v>805</v>
      </c>
      <c r="E1988" t="s">
        <v>125</v>
      </c>
      <c r="F1988" t="s">
        <v>6469</v>
      </c>
      <c r="G1988" t="s">
        <v>4633</v>
      </c>
      <c r="H1988" s="19">
        <v>95000</v>
      </c>
      <c r="I1988" t="s">
        <v>102</v>
      </c>
      <c r="J1988" s="19">
        <f>+DSKI!G76</f>
        <v>0</v>
      </c>
      <c r="K1988" s="19">
        <f t="shared" si="103"/>
        <v>0</v>
      </c>
      <c r="L1988" s="19">
        <f t="shared" ref="L1988:L2051" si="104">+J1988+K1988</f>
        <v>0</v>
      </c>
      <c r="M1988" s="19">
        <f t="shared" ref="M1988:M2051" si="105">+J1988*H1988</f>
        <v>0</v>
      </c>
      <c r="O1988" s="33">
        <f t="shared" ref="O1988:O2051" si="106">+J1988-N1988</f>
        <v>0</v>
      </c>
    </row>
    <row r="1989" spans="1:15" x14ac:dyDescent="0.4">
      <c r="A1989" t="s">
        <v>197</v>
      </c>
      <c r="B1989" t="s">
        <v>1104</v>
      </c>
      <c r="C1989" t="s">
        <v>139</v>
      </c>
      <c r="D1989" t="s">
        <v>805</v>
      </c>
      <c r="E1989" t="s">
        <v>125</v>
      </c>
      <c r="F1989" t="s">
        <v>6470</v>
      </c>
      <c r="G1989" t="s">
        <v>4633</v>
      </c>
      <c r="H1989" s="19">
        <v>95000</v>
      </c>
      <c r="I1989" t="s">
        <v>98</v>
      </c>
      <c r="J1989" s="19">
        <f>+DSKI!G77</f>
        <v>0</v>
      </c>
      <c r="K1989" s="19">
        <f t="shared" si="103"/>
        <v>0</v>
      </c>
      <c r="L1989" s="19">
        <f t="shared" si="104"/>
        <v>0</v>
      </c>
      <c r="M1989" s="19">
        <f t="shared" si="105"/>
        <v>0</v>
      </c>
      <c r="O1989" s="33">
        <f t="shared" si="106"/>
        <v>0</v>
      </c>
    </row>
    <row r="1990" spans="1:15" x14ac:dyDescent="0.4">
      <c r="A1990" t="s">
        <v>197</v>
      </c>
      <c r="B1990" t="s">
        <v>1105</v>
      </c>
      <c r="C1990" t="s">
        <v>139</v>
      </c>
      <c r="D1990" t="s">
        <v>805</v>
      </c>
      <c r="E1990" t="s">
        <v>125</v>
      </c>
      <c r="F1990" t="s">
        <v>6471</v>
      </c>
      <c r="G1990" t="s">
        <v>4633</v>
      </c>
      <c r="H1990" s="19">
        <v>95000</v>
      </c>
      <c r="I1990" t="s">
        <v>138</v>
      </c>
      <c r="J1990" s="19">
        <f>+DSKI!G78</f>
        <v>0</v>
      </c>
      <c r="K1990" s="19">
        <f t="shared" si="103"/>
        <v>0</v>
      </c>
      <c r="L1990" s="19">
        <f t="shared" si="104"/>
        <v>0</v>
      </c>
      <c r="M1990" s="19">
        <f t="shared" si="105"/>
        <v>0</v>
      </c>
      <c r="O1990" s="33">
        <f t="shared" si="106"/>
        <v>0</v>
      </c>
    </row>
    <row r="1991" spans="1:15" x14ac:dyDescent="0.4">
      <c r="A1991" t="s">
        <v>197</v>
      </c>
      <c r="B1991" t="s">
        <v>1106</v>
      </c>
      <c r="C1991" t="s">
        <v>139</v>
      </c>
      <c r="D1991" t="s">
        <v>805</v>
      </c>
      <c r="E1991" t="s">
        <v>125</v>
      </c>
      <c r="F1991" t="s">
        <v>6472</v>
      </c>
      <c r="G1991" t="s">
        <v>4633</v>
      </c>
      <c r="H1991" s="19">
        <v>95000</v>
      </c>
      <c r="I1991" t="s">
        <v>123</v>
      </c>
      <c r="J1991" s="19">
        <f>+DSKI!G79</f>
        <v>0</v>
      </c>
      <c r="K1991" s="19">
        <f t="shared" si="103"/>
        <v>0</v>
      </c>
      <c r="L1991" s="19">
        <f t="shared" si="104"/>
        <v>0</v>
      </c>
      <c r="M1991" s="19">
        <f t="shared" si="105"/>
        <v>0</v>
      </c>
      <c r="O1991" s="33">
        <f t="shared" si="106"/>
        <v>0</v>
      </c>
    </row>
    <row r="1992" spans="1:15" x14ac:dyDescent="0.4">
      <c r="A1992" t="s">
        <v>197</v>
      </c>
      <c r="B1992" t="s">
        <v>1107</v>
      </c>
      <c r="C1992" t="s">
        <v>140</v>
      </c>
      <c r="F1992" t="s">
        <v>6473</v>
      </c>
      <c r="H1992" s="19">
        <v>142000</v>
      </c>
      <c r="I1992" t="s">
        <v>132</v>
      </c>
      <c r="J1992" s="19">
        <f>+DSKI!G80</f>
        <v>0</v>
      </c>
      <c r="L1992" s="19">
        <f t="shared" si="104"/>
        <v>0</v>
      </c>
      <c r="M1992" s="19">
        <f t="shared" si="105"/>
        <v>0</v>
      </c>
      <c r="O1992" s="33">
        <f t="shared" si="106"/>
        <v>0</v>
      </c>
    </row>
    <row r="1993" spans="1:15" x14ac:dyDescent="0.4">
      <c r="A1993" t="s">
        <v>197</v>
      </c>
      <c r="B1993" t="s">
        <v>1108</v>
      </c>
      <c r="C1993" t="s">
        <v>140</v>
      </c>
      <c r="F1993" t="s">
        <v>6474</v>
      </c>
      <c r="H1993" s="19">
        <v>142000</v>
      </c>
      <c r="I1993" t="s">
        <v>112</v>
      </c>
      <c r="J1993" s="19">
        <f>+DSKI!G81</f>
        <v>0</v>
      </c>
      <c r="L1993" s="19">
        <f t="shared" si="104"/>
        <v>0</v>
      </c>
      <c r="M1993" s="19">
        <f t="shared" si="105"/>
        <v>0</v>
      </c>
      <c r="O1993" s="33">
        <f t="shared" si="106"/>
        <v>0</v>
      </c>
    </row>
    <row r="1994" spans="1:15" x14ac:dyDescent="0.4">
      <c r="A1994" t="s">
        <v>197</v>
      </c>
      <c r="B1994" t="s">
        <v>1109</v>
      </c>
      <c r="C1994" t="s">
        <v>140</v>
      </c>
      <c r="F1994" t="s">
        <v>6475</v>
      </c>
      <c r="H1994" s="19">
        <v>142000</v>
      </c>
      <c r="I1994" t="s">
        <v>141</v>
      </c>
      <c r="J1994" s="19">
        <f>+DSKI!G82</f>
        <v>0</v>
      </c>
      <c r="L1994" s="19">
        <f t="shared" si="104"/>
        <v>0</v>
      </c>
      <c r="M1994" s="19">
        <f t="shared" si="105"/>
        <v>0</v>
      </c>
      <c r="O1994" s="33">
        <f t="shared" si="106"/>
        <v>0</v>
      </c>
    </row>
    <row r="1995" spans="1:15" x14ac:dyDescent="0.4">
      <c r="A1995" t="s">
        <v>197</v>
      </c>
      <c r="B1995" t="s">
        <v>1110</v>
      </c>
      <c r="C1995" t="s">
        <v>142</v>
      </c>
      <c r="F1995" t="s">
        <v>6476</v>
      </c>
      <c r="H1995" s="19">
        <v>132000</v>
      </c>
      <c r="I1995" t="s">
        <v>128</v>
      </c>
      <c r="J1995" s="19">
        <f>+DSKI!G83</f>
        <v>0</v>
      </c>
      <c r="L1995" s="19">
        <f t="shared" si="104"/>
        <v>0</v>
      </c>
      <c r="M1995" s="19">
        <f t="shared" si="105"/>
        <v>0</v>
      </c>
      <c r="O1995" s="33">
        <f t="shared" si="106"/>
        <v>0</v>
      </c>
    </row>
    <row r="1996" spans="1:15" x14ac:dyDescent="0.4">
      <c r="A1996" t="s">
        <v>197</v>
      </c>
      <c r="B1996" t="s">
        <v>1111</v>
      </c>
      <c r="C1996" t="s">
        <v>142</v>
      </c>
      <c r="F1996" t="s">
        <v>6477</v>
      </c>
      <c r="H1996" s="19">
        <v>132000</v>
      </c>
      <c r="I1996" t="s">
        <v>94</v>
      </c>
      <c r="J1996" s="19">
        <f>+DSKI!G84</f>
        <v>0</v>
      </c>
      <c r="L1996" s="19">
        <f t="shared" si="104"/>
        <v>0</v>
      </c>
      <c r="M1996" s="19">
        <f t="shared" si="105"/>
        <v>0</v>
      </c>
      <c r="O1996" s="33">
        <f t="shared" si="106"/>
        <v>0</v>
      </c>
    </row>
    <row r="1997" spans="1:15" x14ac:dyDescent="0.4">
      <c r="A1997" t="s">
        <v>197</v>
      </c>
      <c r="B1997" t="s">
        <v>1112</v>
      </c>
      <c r="C1997" t="s">
        <v>142</v>
      </c>
      <c r="F1997" t="s">
        <v>6478</v>
      </c>
      <c r="H1997" s="19">
        <v>132000</v>
      </c>
      <c r="I1997" t="s">
        <v>123</v>
      </c>
      <c r="J1997" s="19">
        <f>+DSKI!G85</f>
        <v>0</v>
      </c>
      <c r="L1997" s="19">
        <f t="shared" si="104"/>
        <v>0</v>
      </c>
      <c r="M1997" s="19">
        <f t="shared" si="105"/>
        <v>0</v>
      </c>
      <c r="O1997" s="33">
        <f t="shared" si="106"/>
        <v>0</v>
      </c>
    </row>
    <row r="1998" spans="1:15" x14ac:dyDescent="0.4">
      <c r="A1998" t="s">
        <v>197</v>
      </c>
      <c r="B1998" t="s">
        <v>1113</v>
      </c>
      <c r="C1998" t="s">
        <v>142</v>
      </c>
      <c r="F1998" t="s">
        <v>6479</v>
      </c>
      <c r="H1998" s="19">
        <v>132000</v>
      </c>
      <c r="I1998" t="s">
        <v>12</v>
      </c>
      <c r="J1998" s="19">
        <f>+DSKI!G86</f>
        <v>0</v>
      </c>
      <c r="L1998" s="19">
        <f t="shared" si="104"/>
        <v>0</v>
      </c>
      <c r="M1998" s="19">
        <f t="shared" si="105"/>
        <v>0</v>
      </c>
      <c r="O1998" s="33">
        <f t="shared" si="106"/>
        <v>0</v>
      </c>
    </row>
    <row r="1999" spans="1:15" x14ac:dyDescent="0.4">
      <c r="A1999" t="s">
        <v>197</v>
      </c>
      <c r="B1999" t="s">
        <v>1114</v>
      </c>
      <c r="C1999" t="s">
        <v>142</v>
      </c>
      <c r="F1999" t="s">
        <v>6480</v>
      </c>
      <c r="H1999" s="19">
        <v>132000</v>
      </c>
      <c r="I1999" t="s">
        <v>143</v>
      </c>
      <c r="J1999" s="19">
        <f>+DSKI!G87</f>
        <v>0</v>
      </c>
      <c r="L1999" s="19">
        <f t="shared" si="104"/>
        <v>0</v>
      </c>
      <c r="M1999" s="19">
        <f t="shared" si="105"/>
        <v>0</v>
      </c>
      <c r="O1999" s="33">
        <f t="shared" si="106"/>
        <v>0</v>
      </c>
    </row>
    <row r="2000" spans="1:15" x14ac:dyDescent="0.4">
      <c r="A2000" t="s">
        <v>197</v>
      </c>
      <c r="B2000" t="s">
        <v>1115</v>
      </c>
      <c r="C2000" t="s">
        <v>144</v>
      </c>
      <c r="F2000" t="s">
        <v>6481</v>
      </c>
      <c r="H2000" s="19">
        <v>121000</v>
      </c>
      <c r="I2000" t="s">
        <v>128</v>
      </c>
      <c r="J2000" s="19">
        <f>+DSKI!G88</f>
        <v>0</v>
      </c>
      <c r="L2000" s="19">
        <f t="shared" si="104"/>
        <v>0</v>
      </c>
      <c r="M2000" s="19">
        <f t="shared" si="105"/>
        <v>0</v>
      </c>
      <c r="O2000" s="33">
        <f t="shared" si="106"/>
        <v>0</v>
      </c>
    </row>
    <row r="2001" spans="1:15" x14ac:dyDescent="0.4">
      <c r="A2001" t="s">
        <v>197</v>
      </c>
      <c r="B2001" t="s">
        <v>1116</v>
      </c>
      <c r="C2001" t="s">
        <v>144</v>
      </c>
      <c r="F2001" t="s">
        <v>6482</v>
      </c>
      <c r="H2001" s="19">
        <v>121000</v>
      </c>
      <c r="I2001" t="s">
        <v>94</v>
      </c>
      <c r="J2001" s="19">
        <f>+DSKI!G89</f>
        <v>0</v>
      </c>
      <c r="L2001" s="19">
        <f t="shared" si="104"/>
        <v>0</v>
      </c>
      <c r="M2001" s="19">
        <f t="shared" si="105"/>
        <v>0</v>
      </c>
      <c r="O2001" s="33">
        <f t="shared" si="106"/>
        <v>0</v>
      </c>
    </row>
    <row r="2002" spans="1:15" x14ac:dyDescent="0.4">
      <c r="A2002" t="s">
        <v>197</v>
      </c>
      <c r="B2002" t="s">
        <v>1117</v>
      </c>
      <c r="C2002" t="s">
        <v>144</v>
      </c>
      <c r="F2002" t="s">
        <v>6483</v>
      </c>
      <c r="H2002" s="19">
        <v>121000</v>
      </c>
      <c r="I2002" t="s">
        <v>123</v>
      </c>
      <c r="J2002" s="19">
        <f>+DSKI!G90</f>
        <v>0</v>
      </c>
      <c r="L2002" s="19">
        <f t="shared" si="104"/>
        <v>0</v>
      </c>
      <c r="M2002" s="19">
        <f t="shared" si="105"/>
        <v>0</v>
      </c>
      <c r="O2002" s="33">
        <f t="shared" si="106"/>
        <v>0</v>
      </c>
    </row>
    <row r="2003" spans="1:15" x14ac:dyDescent="0.4">
      <c r="A2003" t="s">
        <v>197</v>
      </c>
      <c r="B2003" t="s">
        <v>1118</v>
      </c>
      <c r="C2003" t="s">
        <v>144</v>
      </c>
      <c r="F2003" t="s">
        <v>6484</v>
      </c>
      <c r="H2003" s="19">
        <v>121000</v>
      </c>
      <c r="I2003" t="s">
        <v>12</v>
      </c>
      <c r="J2003" s="19">
        <f>+DSKI!G91</f>
        <v>0</v>
      </c>
      <c r="L2003" s="19">
        <f t="shared" si="104"/>
        <v>0</v>
      </c>
      <c r="M2003" s="19">
        <f t="shared" si="105"/>
        <v>0</v>
      </c>
      <c r="O2003" s="33">
        <f t="shared" si="106"/>
        <v>0</v>
      </c>
    </row>
    <row r="2004" spans="1:15" x14ac:dyDescent="0.4">
      <c r="A2004" t="s">
        <v>197</v>
      </c>
      <c r="B2004" t="s">
        <v>1119</v>
      </c>
      <c r="C2004" t="s">
        <v>144</v>
      </c>
      <c r="F2004" t="s">
        <v>6485</v>
      </c>
      <c r="H2004" s="19">
        <v>121000</v>
      </c>
      <c r="I2004" t="s">
        <v>143</v>
      </c>
      <c r="J2004" s="19">
        <f>+DSKI!G92</f>
        <v>0</v>
      </c>
      <c r="L2004" s="19">
        <f t="shared" si="104"/>
        <v>0</v>
      </c>
      <c r="M2004" s="19">
        <f t="shared" si="105"/>
        <v>0</v>
      </c>
      <c r="O2004" s="33">
        <f t="shared" si="106"/>
        <v>0</v>
      </c>
    </row>
    <row r="2005" spans="1:15" x14ac:dyDescent="0.4">
      <c r="A2005" t="s">
        <v>197</v>
      </c>
      <c r="B2005" t="s">
        <v>1120</v>
      </c>
      <c r="C2005" t="s">
        <v>145</v>
      </c>
      <c r="F2005" t="s">
        <v>6486</v>
      </c>
      <c r="H2005" s="19">
        <v>94000</v>
      </c>
      <c r="I2005" t="s">
        <v>146</v>
      </c>
      <c r="J2005" s="19">
        <f>+DSKI!G93</f>
        <v>0</v>
      </c>
      <c r="L2005" s="19">
        <f t="shared" si="104"/>
        <v>0</v>
      </c>
      <c r="M2005" s="19">
        <f t="shared" si="105"/>
        <v>0</v>
      </c>
      <c r="O2005" s="33">
        <f t="shared" si="106"/>
        <v>0</v>
      </c>
    </row>
    <row r="2006" spans="1:15" x14ac:dyDescent="0.4">
      <c r="A2006" t="s">
        <v>197</v>
      </c>
      <c r="B2006" t="s">
        <v>1121</v>
      </c>
      <c r="C2006" t="s">
        <v>145</v>
      </c>
      <c r="F2006" t="s">
        <v>6487</v>
      </c>
      <c r="H2006" s="19">
        <v>94000</v>
      </c>
      <c r="I2006" t="s">
        <v>147</v>
      </c>
      <c r="J2006" s="19">
        <f>+DSKI!G94</f>
        <v>0</v>
      </c>
      <c r="L2006" s="19">
        <f t="shared" si="104"/>
        <v>0</v>
      </c>
      <c r="M2006" s="19">
        <f t="shared" si="105"/>
        <v>0</v>
      </c>
      <c r="O2006" s="33">
        <f t="shared" si="106"/>
        <v>0</v>
      </c>
    </row>
    <row r="2007" spans="1:15" x14ac:dyDescent="0.4">
      <c r="A2007" t="s">
        <v>197</v>
      </c>
      <c r="B2007" t="s">
        <v>1122</v>
      </c>
      <c r="C2007" t="s">
        <v>145</v>
      </c>
      <c r="F2007" t="s">
        <v>6488</v>
      </c>
      <c r="H2007" s="19">
        <v>94000</v>
      </c>
      <c r="I2007" t="s">
        <v>4</v>
      </c>
      <c r="J2007" s="19">
        <f>+DSKI!G95</f>
        <v>0</v>
      </c>
      <c r="L2007" s="19">
        <f t="shared" si="104"/>
        <v>0</v>
      </c>
      <c r="M2007" s="19">
        <f t="shared" si="105"/>
        <v>0</v>
      </c>
      <c r="O2007" s="33">
        <f t="shared" si="106"/>
        <v>0</v>
      </c>
    </row>
    <row r="2008" spans="1:15" x14ac:dyDescent="0.4">
      <c r="A2008" t="s">
        <v>197</v>
      </c>
      <c r="B2008" t="s">
        <v>1123</v>
      </c>
      <c r="C2008" t="s">
        <v>145</v>
      </c>
      <c r="F2008" t="s">
        <v>6489</v>
      </c>
      <c r="H2008" s="19">
        <v>94000</v>
      </c>
      <c r="I2008" t="s">
        <v>148</v>
      </c>
      <c r="J2008" s="19">
        <f>+DSKI!G96</f>
        <v>0</v>
      </c>
      <c r="L2008" s="19">
        <f t="shared" si="104"/>
        <v>0</v>
      </c>
      <c r="M2008" s="19">
        <f t="shared" si="105"/>
        <v>0</v>
      </c>
      <c r="O2008" s="33">
        <f t="shared" si="106"/>
        <v>0</v>
      </c>
    </row>
    <row r="2009" spans="1:15" x14ac:dyDescent="0.4">
      <c r="A2009" t="s">
        <v>197</v>
      </c>
      <c r="B2009" t="s">
        <v>1124</v>
      </c>
      <c r="C2009" t="s">
        <v>145</v>
      </c>
      <c r="F2009" t="s">
        <v>6490</v>
      </c>
      <c r="H2009" s="19">
        <v>94000</v>
      </c>
      <c r="I2009" t="s">
        <v>149</v>
      </c>
      <c r="J2009" s="19">
        <f>+DSKI!G97</f>
        <v>0</v>
      </c>
      <c r="L2009" s="19">
        <f t="shared" si="104"/>
        <v>0</v>
      </c>
      <c r="M2009" s="19">
        <f t="shared" si="105"/>
        <v>0</v>
      </c>
      <c r="O2009" s="33">
        <f t="shared" si="106"/>
        <v>0</v>
      </c>
    </row>
    <row r="2010" spans="1:15" x14ac:dyDescent="0.4">
      <c r="A2010" t="s">
        <v>197</v>
      </c>
      <c r="B2010" t="s">
        <v>1125</v>
      </c>
      <c r="C2010" t="s">
        <v>150</v>
      </c>
      <c r="F2010" t="s">
        <v>6491</v>
      </c>
      <c r="H2010" s="19">
        <v>143000</v>
      </c>
      <c r="I2010" t="s">
        <v>143</v>
      </c>
      <c r="J2010" s="19">
        <f>+DSKI!G98</f>
        <v>0</v>
      </c>
      <c r="L2010" s="19">
        <f t="shared" si="104"/>
        <v>0</v>
      </c>
      <c r="M2010" s="19">
        <f t="shared" si="105"/>
        <v>0</v>
      </c>
      <c r="O2010" s="33">
        <f t="shared" si="106"/>
        <v>0</v>
      </c>
    </row>
    <row r="2011" spans="1:15" x14ac:dyDescent="0.4">
      <c r="A2011" t="s">
        <v>197</v>
      </c>
      <c r="B2011" t="s">
        <v>1126</v>
      </c>
      <c r="C2011" t="s">
        <v>151</v>
      </c>
      <c r="F2011" t="s">
        <v>6492</v>
      </c>
      <c r="H2011" s="19">
        <v>143000</v>
      </c>
      <c r="I2011" t="s">
        <v>107</v>
      </c>
      <c r="J2011" s="19">
        <f>+DSKI!G99</f>
        <v>0</v>
      </c>
      <c r="L2011" s="19">
        <f t="shared" si="104"/>
        <v>0</v>
      </c>
      <c r="M2011" s="19">
        <f t="shared" si="105"/>
        <v>0</v>
      </c>
      <c r="O2011" s="33">
        <f t="shared" si="106"/>
        <v>0</v>
      </c>
    </row>
    <row r="2012" spans="1:15" x14ac:dyDescent="0.4">
      <c r="A2012" t="s">
        <v>197</v>
      </c>
      <c r="B2012" t="s">
        <v>1127</v>
      </c>
      <c r="C2012" t="s">
        <v>152</v>
      </c>
      <c r="F2012" t="s">
        <v>6493</v>
      </c>
      <c r="H2012" s="19">
        <v>119000</v>
      </c>
      <c r="I2012" t="s">
        <v>128</v>
      </c>
      <c r="J2012" s="19">
        <f>+DSKI!G100</f>
        <v>0</v>
      </c>
      <c r="L2012" s="19">
        <f t="shared" si="104"/>
        <v>0</v>
      </c>
      <c r="M2012" s="19">
        <f t="shared" si="105"/>
        <v>0</v>
      </c>
      <c r="O2012" s="33">
        <f t="shared" si="106"/>
        <v>0</v>
      </c>
    </row>
    <row r="2013" spans="1:15" x14ac:dyDescent="0.4">
      <c r="A2013" t="s">
        <v>197</v>
      </c>
      <c r="B2013" t="s">
        <v>1128</v>
      </c>
      <c r="C2013" t="s">
        <v>152</v>
      </c>
      <c r="F2013" t="s">
        <v>6494</v>
      </c>
      <c r="H2013" s="19">
        <v>119000</v>
      </c>
      <c r="I2013" t="s">
        <v>94</v>
      </c>
      <c r="J2013" s="19">
        <f>+DSKI!G101</f>
        <v>0</v>
      </c>
      <c r="L2013" s="19">
        <f t="shared" si="104"/>
        <v>0</v>
      </c>
      <c r="M2013" s="19">
        <f t="shared" si="105"/>
        <v>0</v>
      </c>
      <c r="O2013" s="33">
        <f t="shared" si="106"/>
        <v>0</v>
      </c>
    </row>
    <row r="2014" spans="1:15" x14ac:dyDescent="0.4">
      <c r="A2014" t="s">
        <v>197</v>
      </c>
      <c r="B2014" t="s">
        <v>1129</v>
      </c>
      <c r="C2014" t="s">
        <v>152</v>
      </c>
      <c r="F2014" t="s">
        <v>6495</v>
      </c>
      <c r="H2014" s="19">
        <v>119000</v>
      </c>
      <c r="I2014" t="s">
        <v>123</v>
      </c>
      <c r="J2014" s="19">
        <f>+DSKI!G102</f>
        <v>0</v>
      </c>
      <c r="L2014" s="19">
        <f t="shared" si="104"/>
        <v>0</v>
      </c>
      <c r="M2014" s="19">
        <f t="shared" si="105"/>
        <v>0</v>
      </c>
      <c r="O2014" s="33">
        <f t="shared" si="106"/>
        <v>0</v>
      </c>
    </row>
    <row r="2015" spans="1:15" x14ac:dyDescent="0.4">
      <c r="A2015" t="s">
        <v>197</v>
      </c>
      <c r="B2015" t="s">
        <v>1130</v>
      </c>
      <c r="C2015" t="s">
        <v>152</v>
      </c>
      <c r="F2015" t="s">
        <v>6496</v>
      </c>
      <c r="H2015" s="19">
        <v>119000</v>
      </c>
      <c r="I2015" t="s">
        <v>153</v>
      </c>
      <c r="J2015" s="19">
        <f>+DSKI!G103</f>
        <v>0</v>
      </c>
      <c r="L2015" s="19">
        <f t="shared" si="104"/>
        <v>0</v>
      </c>
      <c r="M2015" s="19">
        <f t="shared" si="105"/>
        <v>0</v>
      </c>
      <c r="O2015" s="33">
        <f t="shared" si="106"/>
        <v>0</v>
      </c>
    </row>
    <row r="2016" spans="1:15" x14ac:dyDescent="0.4">
      <c r="A2016" t="s">
        <v>197</v>
      </c>
      <c r="B2016" t="s">
        <v>1131</v>
      </c>
      <c r="C2016" t="s">
        <v>154</v>
      </c>
      <c r="F2016" t="s">
        <v>6497</v>
      </c>
      <c r="H2016" s="19">
        <v>99000</v>
      </c>
      <c r="I2016" t="s">
        <v>127</v>
      </c>
      <c r="J2016" s="19">
        <f>+DSKI!G104</f>
        <v>0</v>
      </c>
      <c r="L2016" s="19">
        <f t="shared" si="104"/>
        <v>0</v>
      </c>
      <c r="M2016" s="19">
        <f t="shared" si="105"/>
        <v>0</v>
      </c>
      <c r="O2016" s="33">
        <f t="shared" si="106"/>
        <v>0</v>
      </c>
    </row>
    <row r="2017" spans="1:15" x14ac:dyDescent="0.4">
      <c r="A2017" t="s">
        <v>197</v>
      </c>
      <c r="B2017" t="s">
        <v>1132</v>
      </c>
      <c r="C2017" t="s">
        <v>154</v>
      </c>
      <c r="F2017" t="s">
        <v>6498</v>
      </c>
      <c r="H2017" s="19">
        <v>99000</v>
      </c>
      <c r="I2017" t="s">
        <v>128</v>
      </c>
      <c r="J2017" s="19">
        <f>+DSKI!G105</f>
        <v>0</v>
      </c>
      <c r="L2017" s="19">
        <f t="shared" si="104"/>
        <v>0</v>
      </c>
      <c r="M2017" s="19">
        <f t="shared" si="105"/>
        <v>0</v>
      </c>
      <c r="O2017" s="33">
        <f t="shared" si="106"/>
        <v>0</v>
      </c>
    </row>
    <row r="2018" spans="1:15" x14ac:dyDescent="0.4">
      <c r="A2018" t="s">
        <v>197</v>
      </c>
      <c r="B2018" t="s">
        <v>1133</v>
      </c>
      <c r="C2018" t="s">
        <v>154</v>
      </c>
      <c r="F2018" t="s">
        <v>6499</v>
      </c>
      <c r="H2018" s="19">
        <v>99000</v>
      </c>
      <c r="I2018" t="s">
        <v>94</v>
      </c>
      <c r="J2018" s="19">
        <f>+DSKI!G106</f>
        <v>0</v>
      </c>
      <c r="L2018" s="19">
        <f t="shared" si="104"/>
        <v>0</v>
      </c>
      <c r="M2018" s="19">
        <f t="shared" si="105"/>
        <v>0</v>
      </c>
      <c r="O2018" s="33">
        <f t="shared" si="106"/>
        <v>0</v>
      </c>
    </row>
    <row r="2019" spans="1:15" x14ac:dyDescent="0.4">
      <c r="A2019" t="s">
        <v>197</v>
      </c>
      <c r="B2019" t="s">
        <v>1134</v>
      </c>
      <c r="C2019" t="s">
        <v>154</v>
      </c>
      <c r="F2019" t="s">
        <v>6500</v>
      </c>
      <c r="H2019" s="19">
        <v>99000</v>
      </c>
      <c r="I2019" t="s">
        <v>123</v>
      </c>
      <c r="J2019" s="19">
        <f>+DSKI!G107</f>
        <v>0</v>
      </c>
      <c r="L2019" s="19">
        <f t="shared" si="104"/>
        <v>0</v>
      </c>
      <c r="M2019" s="19">
        <f t="shared" si="105"/>
        <v>0</v>
      </c>
      <c r="O2019" s="33">
        <f t="shared" si="106"/>
        <v>0</v>
      </c>
    </row>
    <row r="2020" spans="1:15" x14ac:dyDescent="0.4">
      <c r="A2020" t="s">
        <v>197</v>
      </c>
      <c r="B2020" t="s">
        <v>1135</v>
      </c>
      <c r="C2020" t="s">
        <v>154</v>
      </c>
      <c r="F2020" t="s">
        <v>6501</v>
      </c>
      <c r="H2020" s="19">
        <v>99000</v>
      </c>
      <c r="I2020" t="s">
        <v>153</v>
      </c>
      <c r="J2020" s="19">
        <f>+DSKI!G108</f>
        <v>0</v>
      </c>
      <c r="L2020" s="19">
        <f t="shared" si="104"/>
        <v>0</v>
      </c>
      <c r="M2020" s="19">
        <f t="shared" si="105"/>
        <v>0</v>
      </c>
      <c r="O2020" s="33">
        <f t="shared" si="106"/>
        <v>0</v>
      </c>
    </row>
    <row r="2021" spans="1:15" x14ac:dyDescent="0.4">
      <c r="A2021" t="s">
        <v>197</v>
      </c>
      <c r="B2021" t="s">
        <v>1136</v>
      </c>
      <c r="C2021" t="s">
        <v>155</v>
      </c>
      <c r="F2021" t="s">
        <v>6502</v>
      </c>
      <c r="H2021" s="19">
        <v>94000</v>
      </c>
      <c r="I2021" t="s">
        <v>97</v>
      </c>
      <c r="J2021" s="19">
        <f>+DSKI!G109</f>
        <v>0</v>
      </c>
      <c r="L2021" s="19">
        <f t="shared" si="104"/>
        <v>0</v>
      </c>
      <c r="M2021" s="19">
        <f t="shared" si="105"/>
        <v>0</v>
      </c>
      <c r="O2021" s="33">
        <f t="shared" si="106"/>
        <v>0</v>
      </c>
    </row>
    <row r="2022" spans="1:15" x14ac:dyDescent="0.4">
      <c r="A2022" t="s">
        <v>197</v>
      </c>
      <c r="B2022" t="s">
        <v>1137</v>
      </c>
      <c r="C2022" t="s">
        <v>155</v>
      </c>
      <c r="F2022" t="s">
        <v>6503</v>
      </c>
      <c r="H2022" s="19">
        <v>94000</v>
      </c>
      <c r="I2022" t="s">
        <v>148</v>
      </c>
      <c r="J2022" s="19">
        <f>+DSKI!G110</f>
        <v>0</v>
      </c>
      <c r="L2022" s="19">
        <f t="shared" si="104"/>
        <v>0</v>
      </c>
      <c r="M2022" s="19">
        <f t="shared" si="105"/>
        <v>0</v>
      </c>
      <c r="O2022" s="33">
        <f t="shared" si="106"/>
        <v>0</v>
      </c>
    </row>
    <row r="2023" spans="1:15" x14ac:dyDescent="0.4">
      <c r="A2023" t="s">
        <v>197</v>
      </c>
      <c r="B2023" t="s">
        <v>1138</v>
      </c>
      <c r="C2023" t="s">
        <v>155</v>
      </c>
      <c r="F2023" t="s">
        <v>6504</v>
      </c>
      <c r="H2023" s="19">
        <v>94000</v>
      </c>
      <c r="I2023" t="s">
        <v>132</v>
      </c>
      <c r="J2023" s="19">
        <f>+DSKI!G111</f>
        <v>0</v>
      </c>
      <c r="L2023" s="19">
        <f t="shared" si="104"/>
        <v>0</v>
      </c>
      <c r="M2023" s="19">
        <f t="shared" si="105"/>
        <v>0</v>
      </c>
      <c r="O2023" s="33">
        <f t="shared" si="106"/>
        <v>0</v>
      </c>
    </row>
    <row r="2024" spans="1:15" x14ac:dyDescent="0.4">
      <c r="A2024" t="s">
        <v>197</v>
      </c>
      <c r="B2024" t="s">
        <v>1139</v>
      </c>
      <c r="C2024" t="s">
        <v>155</v>
      </c>
      <c r="F2024" t="s">
        <v>6505</v>
      </c>
      <c r="H2024" s="19">
        <v>94000</v>
      </c>
      <c r="I2024" t="s">
        <v>12</v>
      </c>
      <c r="J2024" s="19">
        <f>+DSKI!G112</f>
        <v>0</v>
      </c>
      <c r="L2024" s="19">
        <f t="shared" si="104"/>
        <v>0</v>
      </c>
      <c r="M2024" s="19">
        <f t="shared" si="105"/>
        <v>0</v>
      </c>
      <c r="O2024" s="33">
        <f t="shared" si="106"/>
        <v>0</v>
      </c>
    </row>
    <row r="2025" spans="1:15" x14ac:dyDescent="0.4">
      <c r="A2025" t="s">
        <v>197</v>
      </c>
      <c r="B2025" t="s">
        <v>1140</v>
      </c>
      <c r="C2025" t="s">
        <v>156</v>
      </c>
      <c r="F2025" t="s">
        <v>6506</v>
      </c>
      <c r="H2025" s="19">
        <v>115000</v>
      </c>
      <c r="I2025" t="s">
        <v>102</v>
      </c>
      <c r="J2025" s="19">
        <f>+DSKI!G113</f>
        <v>0</v>
      </c>
      <c r="L2025" s="19">
        <f t="shared" si="104"/>
        <v>0</v>
      </c>
      <c r="M2025" s="19">
        <f t="shared" si="105"/>
        <v>0</v>
      </c>
      <c r="O2025" s="33">
        <f t="shared" si="106"/>
        <v>0</v>
      </c>
    </row>
    <row r="2026" spans="1:15" x14ac:dyDescent="0.4">
      <c r="A2026" t="s">
        <v>197</v>
      </c>
      <c r="B2026" t="s">
        <v>1141</v>
      </c>
      <c r="C2026" t="s">
        <v>156</v>
      </c>
      <c r="F2026" t="s">
        <v>6507</v>
      </c>
      <c r="H2026" s="19">
        <v>115000</v>
      </c>
      <c r="I2026" t="s">
        <v>98</v>
      </c>
      <c r="J2026" s="19">
        <f>+DSKI!G114</f>
        <v>0</v>
      </c>
      <c r="L2026" s="19">
        <f t="shared" si="104"/>
        <v>0</v>
      </c>
      <c r="M2026" s="19">
        <f t="shared" si="105"/>
        <v>0</v>
      </c>
      <c r="O2026" s="33">
        <f t="shared" si="106"/>
        <v>0</v>
      </c>
    </row>
    <row r="2027" spans="1:15" x14ac:dyDescent="0.4">
      <c r="A2027" t="s">
        <v>197</v>
      </c>
      <c r="B2027" t="s">
        <v>1142</v>
      </c>
      <c r="C2027" t="s">
        <v>156</v>
      </c>
      <c r="F2027" t="s">
        <v>6508</v>
      </c>
      <c r="H2027" s="19">
        <v>115000</v>
      </c>
      <c r="I2027" t="s">
        <v>138</v>
      </c>
      <c r="J2027" s="19">
        <f>+DSKI!G115</f>
        <v>0</v>
      </c>
      <c r="L2027" s="19">
        <f t="shared" si="104"/>
        <v>0</v>
      </c>
      <c r="M2027" s="19">
        <f t="shared" si="105"/>
        <v>0</v>
      </c>
      <c r="O2027" s="33">
        <f t="shared" si="106"/>
        <v>0</v>
      </c>
    </row>
    <row r="2028" spans="1:15" x14ac:dyDescent="0.4">
      <c r="A2028" t="s">
        <v>197</v>
      </c>
      <c r="B2028" t="s">
        <v>1143</v>
      </c>
      <c r="C2028" t="s">
        <v>156</v>
      </c>
      <c r="F2028" t="s">
        <v>6509</v>
      </c>
      <c r="H2028" s="19">
        <v>115000</v>
      </c>
      <c r="I2028" t="s">
        <v>157</v>
      </c>
      <c r="J2028" s="19">
        <f>+DSKI!G116</f>
        <v>0</v>
      </c>
      <c r="L2028" s="19">
        <f t="shared" si="104"/>
        <v>0</v>
      </c>
      <c r="M2028" s="19">
        <f t="shared" si="105"/>
        <v>0</v>
      </c>
      <c r="O2028" s="33">
        <f t="shared" si="106"/>
        <v>0</v>
      </c>
    </row>
    <row r="2029" spans="1:15" x14ac:dyDescent="0.4">
      <c r="A2029" t="s">
        <v>197</v>
      </c>
      <c r="B2029" t="s">
        <v>1144</v>
      </c>
      <c r="C2029" t="s">
        <v>158</v>
      </c>
      <c r="F2029" t="s">
        <v>6510</v>
      </c>
      <c r="H2029" s="19">
        <v>167000</v>
      </c>
      <c r="I2029" t="s">
        <v>6</v>
      </c>
      <c r="J2029" s="19">
        <f>+DSKI!G117</f>
        <v>0</v>
      </c>
      <c r="L2029" s="19">
        <f t="shared" si="104"/>
        <v>0</v>
      </c>
      <c r="M2029" s="19">
        <f t="shared" si="105"/>
        <v>0</v>
      </c>
      <c r="O2029" s="33">
        <f t="shared" si="106"/>
        <v>0</v>
      </c>
    </row>
    <row r="2030" spans="1:15" x14ac:dyDescent="0.4">
      <c r="A2030" t="s">
        <v>197</v>
      </c>
      <c r="B2030" t="s">
        <v>1145</v>
      </c>
      <c r="C2030" t="s">
        <v>158</v>
      </c>
      <c r="F2030" t="s">
        <v>6511</v>
      </c>
      <c r="H2030" s="19">
        <v>167000</v>
      </c>
      <c r="I2030" t="s">
        <v>159</v>
      </c>
      <c r="J2030" s="19">
        <f>+DSKI!G118</f>
        <v>0</v>
      </c>
      <c r="L2030" s="19">
        <f t="shared" si="104"/>
        <v>0</v>
      </c>
      <c r="M2030" s="19">
        <f t="shared" si="105"/>
        <v>0</v>
      </c>
      <c r="O2030" s="33">
        <f t="shared" si="106"/>
        <v>0</v>
      </c>
    </row>
    <row r="2031" spans="1:15" x14ac:dyDescent="0.4">
      <c r="A2031" t="s">
        <v>197</v>
      </c>
      <c r="B2031" t="s">
        <v>1146</v>
      </c>
      <c r="C2031" t="s">
        <v>160</v>
      </c>
      <c r="D2031" t="s">
        <v>806</v>
      </c>
      <c r="E2031" t="s">
        <v>161</v>
      </c>
      <c r="F2031" t="s">
        <v>6512</v>
      </c>
      <c r="G2031" t="s">
        <v>6513</v>
      </c>
      <c r="H2031" s="19">
        <v>102000</v>
      </c>
      <c r="I2031" t="s">
        <v>88</v>
      </c>
      <c r="J2031" s="19">
        <f>+DSKI!G119</f>
        <v>0</v>
      </c>
      <c r="K2031" s="19">
        <f t="shared" ref="K2031:K2052" si="107">+J2031</f>
        <v>0</v>
      </c>
      <c r="L2031" s="19">
        <f t="shared" si="104"/>
        <v>0</v>
      </c>
      <c r="M2031" s="19">
        <f t="shared" si="105"/>
        <v>0</v>
      </c>
      <c r="O2031" s="33">
        <f t="shared" si="106"/>
        <v>0</v>
      </c>
    </row>
    <row r="2032" spans="1:15" x14ac:dyDescent="0.4">
      <c r="A2032" t="s">
        <v>197</v>
      </c>
      <c r="B2032" t="s">
        <v>1147</v>
      </c>
      <c r="C2032" t="s">
        <v>160</v>
      </c>
      <c r="D2032" t="s">
        <v>806</v>
      </c>
      <c r="E2032" t="s">
        <v>161</v>
      </c>
      <c r="F2032" t="s">
        <v>6514</v>
      </c>
      <c r="G2032" t="s">
        <v>6513</v>
      </c>
      <c r="H2032" s="19">
        <v>102000</v>
      </c>
      <c r="I2032" t="s">
        <v>89</v>
      </c>
      <c r="J2032" s="19">
        <f>+DSKI!G120</f>
        <v>0</v>
      </c>
      <c r="K2032" s="19">
        <f t="shared" si="107"/>
        <v>0</v>
      </c>
      <c r="L2032" s="19">
        <f t="shared" si="104"/>
        <v>0</v>
      </c>
      <c r="M2032" s="19">
        <f t="shared" si="105"/>
        <v>0</v>
      </c>
      <c r="O2032" s="33">
        <f t="shared" si="106"/>
        <v>0</v>
      </c>
    </row>
    <row r="2033" spans="1:15" x14ac:dyDescent="0.4">
      <c r="A2033" t="s">
        <v>197</v>
      </c>
      <c r="B2033" t="s">
        <v>1148</v>
      </c>
      <c r="C2033" t="s">
        <v>160</v>
      </c>
      <c r="D2033" t="s">
        <v>806</v>
      </c>
      <c r="E2033" t="s">
        <v>161</v>
      </c>
      <c r="F2033" t="s">
        <v>6515</v>
      </c>
      <c r="G2033" t="s">
        <v>6513</v>
      </c>
      <c r="H2033" s="19">
        <v>102000</v>
      </c>
      <c r="I2033" t="s">
        <v>122</v>
      </c>
      <c r="J2033" s="19">
        <f>+DSKI!G121</f>
        <v>0</v>
      </c>
      <c r="K2033" s="19">
        <f t="shared" si="107"/>
        <v>0</v>
      </c>
      <c r="L2033" s="19">
        <f t="shared" si="104"/>
        <v>0</v>
      </c>
      <c r="M2033" s="19">
        <f t="shared" si="105"/>
        <v>0</v>
      </c>
      <c r="O2033" s="33">
        <f t="shared" si="106"/>
        <v>0</v>
      </c>
    </row>
    <row r="2034" spans="1:15" x14ac:dyDescent="0.4">
      <c r="A2034" t="s">
        <v>197</v>
      </c>
      <c r="B2034" t="s">
        <v>1149</v>
      </c>
      <c r="C2034" t="s">
        <v>160</v>
      </c>
      <c r="D2034" t="s">
        <v>806</v>
      </c>
      <c r="E2034" t="s">
        <v>161</v>
      </c>
      <c r="F2034" t="s">
        <v>6516</v>
      </c>
      <c r="G2034" t="s">
        <v>6513</v>
      </c>
      <c r="H2034" s="19">
        <v>102000</v>
      </c>
      <c r="I2034" t="s">
        <v>98</v>
      </c>
      <c r="J2034" s="19">
        <f>+DSKI!G122</f>
        <v>0</v>
      </c>
      <c r="K2034" s="19">
        <f t="shared" si="107"/>
        <v>0</v>
      </c>
      <c r="L2034" s="19">
        <f t="shared" si="104"/>
        <v>0</v>
      </c>
      <c r="M2034" s="19">
        <f t="shared" si="105"/>
        <v>0</v>
      </c>
      <c r="O2034" s="33">
        <f t="shared" si="106"/>
        <v>0</v>
      </c>
    </row>
    <row r="2035" spans="1:15" x14ac:dyDescent="0.4">
      <c r="A2035" t="s">
        <v>197</v>
      </c>
      <c r="B2035" t="s">
        <v>1150</v>
      </c>
      <c r="C2035" t="s">
        <v>160</v>
      </c>
      <c r="D2035" t="s">
        <v>806</v>
      </c>
      <c r="E2035" t="s">
        <v>161</v>
      </c>
      <c r="F2035" t="s">
        <v>6517</v>
      </c>
      <c r="G2035" t="s">
        <v>6513</v>
      </c>
      <c r="H2035" s="19">
        <v>102000</v>
      </c>
      <c r="I2035" t="s">
        <v>94</v>
      </c>
      <c r="J2035" s="19">
        <f>+DSKI!G123</f>
        <v>0</v>
      </c>
      <c r="K2035" s="19">
        <f t="shared" si="107"/>
        <v>0</v>
      </c>
      <c r="L2035" s="19">
        <f t="shared" si="104"/>
        <v>0</v>
      </c>
      <c r="M2035" s="19">
        <f t="shared" si="105"/>
        <v>0</v>
      </c>
      <c r="O2035" s="33">
        <f t="shared" si="106"/>
        <v>0</v>
      </c>
    </row>
    <row r="2036" spans="1:15" x14ac:dyDescent="0.4">
      <c r="A2036" t="s">
        <v>197</v>
      </c>
      <c r="B2036" t="s">
        <v>1151</v>
      </c>
      <c r="C2036" t="s">
        <v>162</v>
      </c>
      <c r="D2036" t="s">
        <v>807</v>
      </c>
      <c r="E2036" t="s">
        <v>163</v>
      </c>
      <c r="F2036" t="s">
        <v>6518</v>
      </c>
      <c r="G2036" t="s">
        <v>6519</v>
      </c>
      <c r="H2036" s="19">
        <v>80000</v>
      </c>
      <c r="I2036" t="s">
        <v>164</v>
      </c>
      <c r="J2036" s="19">
        <f>+DSKI!G124</f>
        <v>0</v>
      </c>
      <c r="K2036" s="19">
        <f t="shared" si="107"/>
        <v>0</v>
      </c>
      <c r="L2036" s="19">
        <f t="shared" si="104"/>
        <v>0</v>
      </c>
      <c r="M2036" s="19">
        <f t="shared" si="105"/>
        <v>0</v>
      </c>
      <c r="O2036" s="33">
        <f t="shared" si="106"/>
        <v>0</v>
      </c>
    </row>
    <row r="2037" spans="1:15" x14ac:dyDescent="0.4">
      <c r="A2037" t="s">
        <v>197</v>
      </c>
      <c r="B2037" t="s">
        <v>1152</v>
      </c>
      <c r="C2037" t="s">
        <v>162</v>
      </c>
      <c r="D2037" t="s">
        <v>807</v>
      </c>
      <c r="E2037" t="s">
        <v>163</v>
      </c>
      <c r="F2037" t="s">
        <v>6520</v>
      </c>
      <c r="G2037" t="s">
        <v>6519</v>
      </c>
      <c r="H2037" s="19">
        <v>80000</v>
      </c>
      <c r="I2037" t="s">
        <v>126</v>
      </c>
      <c r="J2037" s="19">
        <f>+DSKI!G125</f>
        <v>0</v>
      </c>
      <c r="K2037" s="19">
        <f t="shared" si="107"/>
        <v>0</v>
      </c>
      <c r="L2037" s="19">
        <f t="shared" si="104"/>
        <v>0</v>
      </c>
      <c r="M2037" s="19">
        <f t="shared" si="105"/>
        <v>0</v>
      </c>
      <c r="O2037" s="33">
        <f t="shared" si="106"/>
        <v>0</v>
      </c>
    </row>
    <row r="2038" spans="1:15" x14ac:dyDescent="0.4">
      <c r="A2038" t="s">
        <v>197</v>
      </c>
      <c r="B2038" t="s">
        <v>1153</v>
      </c>
      <c r="C2038" t="s">
        <v>162</v>
      </c>
      <c r="D2038" t="s">
        <v>807</v>
      </c>
      <c r="E2038" t="s">
        <v>163</v>
      </c>
      <c r="F2038" t="s">
        <v>6521</v>
      </c>
      <c r="G2038" t="s">
        <v>6519</v>
      </c>
      <c r="H2038" s="19">
        <v>80000</v>
      </c>
      <c r="I2038" t="s">
        <v>127</v>
      </c>
      <c r="J2038" s="19">
        <f>+DSKI!G126</f>
        <v>0</v>
      </c>
      <c r="K2038" s="19">
        <f t="shared" si="107"/>
        <v>0</v>
      </c>
      <c r="L2038" s="19">
        <f t="shared" si="104"/>
        <v>0</v>
      </c>
      <c r="M2038" s="19">
        <f t="shared" si="105"/>
        <v>0</v>
      </c>
      <c r="O2038" s="33">
        <f t="shared" si="106"/>
        <v>0</v>
      </c>
    </row>
    <row r="2039" spans="1:15" x14ac:dyDescent="0.4">
      <c r="A2039" t="s">
        <v>197</v>
      </c>
      <c r="B2039" t="s">
        <v>1154</v>
      </c>
      <c r="C2039" t="s">
        <v>162</v>
      </c>
      <c r="D2039" t="s">
        <v>807</v>
      </c>
      <c r="E2039" t="s">
        <v>163</v>
      </c>
      <c r="F2039" t="s">
        <v>6522</v>
      </c>
      <c r="G2039" t="s">
        <v>6519</v>
      </c>
      <c r="H2039" s="19">
        <v>80000</v>
      </c>
      <c r="I2039" t="s">
        <v>128</v>
      </c>
      <c r="J2039" s="19">
        <f>+DSKI!G127</f>
        <v>0</v>
      </c>
      <c r="K2039" s="19">
        <f t="shared" si="107"/>
        <v>0</v>
      </c>
      <c r="L2039" s="19">
        <f t="shared" si="104"/>
        <v>0</v>
      </c>
      <c r="M2039" s="19">
        <f t="shared" si="105"/>
        <v>0</v>
      </c>
      <c r="O2039" s="33">
        <f t="shared" si="106"/>
        <v>0</v>
      </c>
    </row>
    <row r="2040" spans="1:15" x14ac:dyDescent="0.4">
      <c r="A2040" t="s">
        <v>197</v>
      </c>
      <c r="B2040" t="s">
        <v>1155</v>
      </c>
      <c r="C2040" t="s">
        <v>162</v>
      </c>
      <c r="D2040" t="s">
        <v>807</v>
      </c>
      <c r="E2040" t="s">
        <v>163</v>
      </c>
      <c r="F2040" t="s">
        <v>6523</v>
      </c>
      <c r="G2040" t="s">
        <v>6519</v>
      </c>
      <c r="H2040" s="19">
        <v>80000</v>
      </c>
      <c r="I2040" t="s">
        <v>94</v>
      </c>
      <c r="J2040" s="19">
        <f>+DSKI!G128</f>
        <v>0</v>
      </c>
      <c r="K2040" s="19">
        <f t="shared" si="107"/>
        <v>0</v>
      </c>
      <c r="L2040" s="19">
        <f t="shared" si="104"/>
        <v>0</v>
      </c>
      <c r="M2040" s="19">
        <f t="shared" si="105"/>
        <v>0</v>
      </c>
      <c r="O2040" s="33">
        <f t="shared" si="106"/>
        <v>0</v>
      </c>
    </row>
    <row r="2041" spans="1:15" x14ac:dyDescent="0.4">
      <c r="A2041" t="s">
        <v>197</v>
      </c>
      <c r="B2041" t="s">
        <v>1156</v>
      </c>
      <c r="C2041" t="s">
        <v>165</v>
      </c>
      <c r="D2041" t="s">
        <v>808</v>
      </c>
      <c r="E2041" t="s">
        <v>76</v>
      </c>
      <c r="F2041" t="s">
        <v>6524</v>
      </c>
      <c r="G2041" t="s">
        <v>4716</v>
      </c>
      <c r="H2041" s="19">
        <v>73000</v>
      </c>
      <c r="I2041" t="s">
        <v>164</v>
      </c>
      <c r="J2041" s="19">
        <f>+DSKI!G129</f>
        <v>0</v>
      </c>
      <c r="K2041" s="19">
        <f t="shared" si="107"/>
        <v>0</v>
      </c>
      <c r="L2041" s="19">
        <f t="shared" si="104"/>
        <v>0</v>
      </c>
      <c r="M2041" s="19">
        <f t="shared" si="105"/>
        <v>0</v>
      </c>
      <c r="O2041" s="33">
        <f t="shared" si="106"/>
        <v>0</v>
      </c>
    </row>
    <row r="2042" spans="1:15" x14ac:dyDescent="0.4">
      <c r="A2042" t="s">
        <v>197</v>
      </c>
      <c r="B2042" t="s">
        <v>1157</v>
      </c>
      <c r="C2042" t="s">
        <v>165</v>
      </c>
      <c r="D2042" t="s">
        <v>808</v>
      </c>
      <c r="E2042" t="s">
        <v>76</v>
      </c>
      <c r="F2042" t="s">
        <v>6525</v>
      </c>
      <c r="G2042" t="s">
        <v>4716</v>
      </c>
      <c r="H2042" s="19">
        <v>73000</v>
      </c>
      <c r="I2042" t="s">
        <v>126</v>
      </c>
      <c r="J2042" s="19">
        <f>+DSKI!G130</f>
        <v>0</v>
      </c>
      <c r="K2042" s="19">
        <f t="shared" si="107"/>
        <v>0</v>
      </c>
      <c r="L2042" s="19">
        <f t="shared" si="104"/>
        <v>0</v>
      </c>
      <c r="M2042" s="19">
        <f t="shared" si="105"/>
        <v>0</v>
      </c>
      <c r="O2042" s="33">
        <f t="shared" si="106"/>
        <v>0</v>
      </c>
    </row>
    <row r="2043" spans="1:15" x14ac:dyDescent="0.4">
      <c r="A2043" t="s">
        <v>197</v>
      </c>
      <c r="B2043" t="s">
        <v>1158</v>
      </c>
      <c r="C2043" t="s">
        <v>165</v>
      </c>
      <c r="D2043" t="s">
        <v>808</v>
      </c>
      <c r="E2043" t="s">
        <v>76</v>
      </c>
      <c r="F2043" t="s">
        <v>6526</v>
      </c>
      <c r="G2043" t="s">
        <v>4716</v>
      </c>
      <c r="H2043" s="19">
        <v>73000</v>
      </c>
      <c r="I2043" t="s">
        <v>127</v>
      </c>
      <c r="J2043" s="19">
        <f>+DSKI!G131</f>
        <v>0</v>
      </c>
      <c r="K2043" s="19">
        <f t="shared" si="107"/>
        <v>0</v>
      </c>
      <c r="L2043" s="19">
        <f t="shared" si="104"/>
        <v>0</v>
      </c>
      <c r="M2043" s="19">
        <f t="shared" si="105"/>
        <v>0</v>
      </c>
      <c r="O2043" s="33">
        <f t="shared" si="106"/>
        <v>0</v>
      </c>
    </row>
    <row r="2044" spans="1:15" x14ac:dyDescent="0.4">
      <c r="A2044" t="s">
        <v>197</v>
      </c>
      <c r="B2044" t="s">
        <v>1159</v>
      </c>
      <c r="C2044" t="s">
        <v>165</v>
      </c>
      <c r="D2044" t="s">
        <v>808</v>
      </c>
      <c r="E2044" t="s">
        <v>76</v>
      </c>
      <c r="F2044" t="s">
        <v>6527</v>
      </c>
      <c r="G2044" t="s">
        <v>4716</v>
      </c>
      <c r="H2044" s="19">
        <v>73000</v>
      </c>
      <c r="I2044" t="s">
        <v>128</v>
      </c>
      <c r="J2044" s="19">
        <f>+DSKI!G132</f>
        <v>0</v>
      </c>
      <c r="K2044" s="19">
        <f t="shared" si="107"/>
        <v>0</v>
      </c>
      <c r="L2044" s="19">
        <f t="shared" si="104"/>
        <v>0</v>
      </c>
      <c r="M2044" s="19">
        <f t="shared" si="105"/>
        <v>0</v>
      </c>
      <c r="O2044" s="33">
        <f t="shared" si="106"/>
        <v>0</v>
      </c>
    </row>
    <row r="2045" spans="1:15" x14ac:dyDescent="0.4">
      <c r="A2045" t="s">
        <v>197</v>
      </c>
      <c r="B2045" t="s">
        <v>1160</v>
      </c>
      <c r="C2045" t="s">
        <v>165</v>
      </c>
      <c r="D2045" t="s">
        <v>808</v>
      </c>
      <c r="E2045" t="s">
        <v>76</v>
      </c>
      <c r="F2045" t="s">
        <v>6528</v>
      </c>
      <c r="G2045" t="s">
        <v>4716</v>
      </c>
      <c r="H2045" s="19">
        <v>73000</v>
      </c>
      <c r="I2045" t="s">
        <v>94</v>
      </c>
      <c r="J2045" s="19">
        <f>+DSKI!G133</f>
        <v>0</v>
      </c>
      <c r="K2045" s="19">
        <f t="shared" si="107"/>
        <v>0</v>
      </c>
      <c r="L2045" s="19">
        <f t="shared" si="104"/>
        <v>0</v>
      </c>
      <c r="M2045" s="19">
        <f t="shared" si="105"/>
        <v>0</v>
      </c>
      <c r="O2045" s="33">
        <f t="shared" si="106"/>
        <v>0</v>
      </c>
    </row>
    <row r="2046" spans="1:15" x14ac:dyDescent="0.4">
      <c r="A2046" t="s">
        <v>197</v>
      </c>
      <c r="B2046" t="s">
        <v>1161</v>
      </c>
      <c r="C2046" t="s">
        <v>166</v>
      </c>
      <c r="D2046" t="s">
        <v>809</v>
      </c>
      <c r="E2046" t="s">
        <v>163</v>
      </c>
      <c r="F2046" t="s">
        <v>6529</v>
      </c>
      <c r="G2046" t="s">
        <v>6519</v>
      </c>
      <c r="H2046" s="19">
        <v>124000</v>
      </c>
      <c r="I2046" t="s">
        <v>6</v>
      </c>
      <c r="J2046" s="19">
        <f>+DSKI!G134</f>
        <v>0</v>
      </c>
      <c r="K2046" s="19">
        <f t="shared" si="107"/>
        <v>0</v>
      </c>
      <c r="L2046" s="19">
        <f t="shared" si="104"/>
        <v>0</v>
      </c>
      <c r="M2046" s="19">
        <f t="shared" si="105"/>
        <v>0</v>
      </c>
      <c r="O2046" s="33">
        <f t="shared" si="106"/>
        <v>0</v>
      </c>
    </row>
    <row r="2047" spans="1:15" x14ac:dyDescent="0.4">
      <c r="A2047" t="s">
        <v>197</v>
      </c>
      <c r="B2047" t="s">
        <v>1162</v>
      </c>
      <c r="C2047" t="s">
        <v>166</v>
      </c>
      <c r="D2047" t="s">
        <v>809</v>
      </c>
      <c r="E2047" t="s">
        <v>163</v>
      </c>
      <c r="F2047" t="s">
        <v>6530</v>
      </c>
      <c r="G2047" t="s">
        <v>6519</v>
      </c>
      <c r="H2047" s="19">
        <v>124000</v>
      </c>
      <c r="I2047" t="s">
        <v>97</v>
      </c>
      <c r="J2047" s="19">
        <f>+DSKI!G135</f>
        <v>0</v>
      </c>
      <c r="K2047" s="19">
        <f t="shared" si="107"/>
        <v>0</v>
      </c>
      <c r="L2047" s="19">
        <f t="shared" si="104"/>
        <v>0</v>
      </c>
      <c r="M2047" s="19">
        <f t="shared" si="105"/>
        <v>0</v>
      </c>
      <c r="O2047" s="33">
        <f t="shared" si="106"/>
        <v>0</v>
      </c>
    </row>
    <row r="2048" spans="1:15" x14ac:dyDescent="0.4">
      <c r="A2048" t="s">
        <v>197</v>
      </c>
      <c r="B2048" t="s">
        <v>1163</v>
      </c>
      <c r="C2048" t="s">
        <v>166</v>
      </c>
      <c r="D2048" t="s">
        <v>809</v>
      </c>
      <c r="E2048" t="s">
        <v>163</v>
      </c>
      <c r="F2048" t="s">
        <v>6531</v>
      </c>
      <c r="G2048" t="s">
        <v>6519</v>
      </c>
      <c r="H2048" s="19">
        <v>124000</v>
      </c>
      <c r="I2048" t="s">
        <v>148</v>
      </c>
      <c r="J2048" s="19">
        <f>+DSKI!G136</f>
        <v>0</v>
      </c>
      <c r="K2048" s="19">
        <f t="shared" si="107"/>
        <v>0</v>
      </c>
      <c r="L2048" s="19">
        <f t="shared" si="104"/>
        <v>0</v>
      </c>
      <c r="M2048" s="19">
        <f t="shared" si="105"/>
        <v>0</v>
      </c>
      <c r="O2048" s="33">
        <f t="shared" si="106"/>
        <v>0</v>
      </c>
    </row>
    <row r="2049" spans="1:15" x14ac:dyDescent="0.4">
      <c r="A2049" t="s">
        <v>197</v>
      </c>
      <c r="B2049" t="s">
        <v>1164</v>
      </c>
      <c r="C2049" t="s">
        <v>166</v>
      </c>
      <c r="D2049" t="s">
        <v>809</v>
      </c>
      <c r="E2049" t="s">
        <v>163</v>
      </c>
      <c r="F2049" t="s">
        <v>6532</v>
      </c>
      <c r="G2049" t="s">
        <v>6519</v>
      </c>
      <c r="H2049" s="19">
        <v>124000</v>
      </c>
      <c r="I2049" t="s">
        <v>95</v>
      </c>
      <c r="J2049" s="19">
        <f>+DSKI!G137</f>
        <v>0</v>
      </c>
      <c r="K2049" s="19">
        <f t="shared" si="107"/>
        <v>0</v>
      </c>
      <c r="L2049" s="19">
        <f t="shared" si="104"/>
        <v>0</v>
      </c>
      <c r="M2049" s="19">
        <f t="shared" si="105"/>
        <v>0</v>
      </c>
      <c r="O2049" s="33">
        <f t="shared" si="106"/>
        <v>0</v>
      </c>
    </row>
    <row r="2050" spans="1:15" x14ac:dyDescent="0.4">
      <c r="A2050" t="s">
        <v>197</v>
      </c>
      <c r="B2050" t="s">
        <v>1165</v>
      </c>
      <c r="C2050" t="s">
        <v>167</v>
      </c>
      <c r="D2050" t="s">
        <v>810</v>
      </c>
      <c r="E2050" t="s">
        <v>74</v>
      </c>
      <c r="F2050" t="s">
        <v>6533</v>
      </c>
      <c r="G2050" t="s">
        <v>4710</v>
      </c>
      <c r="H2050" s="19">
        <v>95000</v>
      </c>
      <c r="I2050" t="s">
        <v>137</v>
      </c>
      <c r="J2050" s="19">
        <f>+DSKI!G138</f>
        <v>0</v>
      </c>
      <c r="K2050" s="19">
        <f t="shared" si="107"/>
        <v>0</v>
      </c>
      <c r="L2050" s="19">
        <f t="shared" si="104"/>
        <v>0</v>
      </c>
      <c r="M2050" s="19">
        <f t="shared" si="105"/>
        <v>0</v>
      </c>
      <c r="O2050" s="33">
        <f t="shared" si="106"/>
        <v>0</v>
      </c>
    </row>
    <row r="2051" spans="1:15" x14ac:dyDescent="0.4">
      <c r="A2051" t="s">
        <v>197</v>
      </c>
      <c r="B2051" t="s">
        <v>1166</v>
      </c>
      <c r="C2051" t="s">
        <v>167</v>
      </c>
      <c r="D2051" t="s">
        <v>810</v>
      </c>
      <c r="E2051" t="s">
        <v>74</v>
      </c>
      <c r="F2051" t="s">
        <v>6534</v>
      </c>
      <c r="G2051" t="s">
        <v>4710</v>
      </c>
      <c r="H2051" s="19">
        <v>95000</v>
      </c>
      <c r="I2051" t="s">
        <v>102</v>
      </c>
      <c r="J2051" s="19">
        <f>+DSKI!G139</f>
        <v>0</v>
      </c>
      <c r="K2051" s="19">
        <f t="shared" si="107"/>
        <v>0</v>
      </c>
      <c r="L2051" s="19">
        <f t="shared" si="104"/>
        <v>0</v>
      </c>
      <c r="M2051" s="19">
        <f t="shared" si="105"/>
        <v>0</v>
      </c>
      <c r="O2051" s="33">
        <f t="shared" si="106"/>
        <v>0</v>
      </c>
    </row>
    <row r="2052" spans="1:15" x14ac:dyDescent="0.4">
      <c r="A2052" t="s">
        <v>197</v>
      </c>
      <c r="B2052" t="s">
        <v>1167</v>
      </c>
      <c r="C2052" t="s">
        <v>167</v>
      </c>
      <c r="D2052" t="s">
        <v>810</v>
      </c>
      <c r="E2052" t="s">
        <v>74</v>
      </c>
      <c r="F2052" t="s">
        <v>6535</v>
      </c>
      <c r="G2052" t="s">
        <v>4710</v>
      </c>
      <c r="H2052" s="19">
        <v>95000</v>
      </c>
      <c r="I2052" t="s">
        <v>98</v>
      </c>
      <c r="J2052" s="19">
        <f>+DSKI!G140</f>
        <v>0</v>
      </c>
      <c r="K2052" s="19">
        <f t="shared" si="107"/>
        <v>0</v>
      </c>
      <c r="L2052" s="19">
        <f t="shared" ref="L2052:L2115" si="108">+J2052+K2052</f>
        <v>0</v>
      </c>
      <c r="M2052" s="19">
        <f t="shared" ref="M2052:M2115" si="109">+J2052*H2052</f>
        <v>0</v>
      </c>
      <c r="O2052" s="33">
        <f t="shared" ref="O2052:O2115" si="110">+J2052-N2052</f>
        <v>0</v>
      </c>
    </row>
    <row r="2053" spans="1:15" x14ac:dyDescent="0.4">
      <c r="A2053" t="s">
        <v>197</v>
      </c>
      <c r="B2053" t="s">
        <v>1168</v>
      </c>
      <c r="C2053" t="s">
        <v>168</v>
      </c>
      <c r="F2053" t="s">
        <v>6536</v>
      </c>
      <c r="H2053" s="19">
        <v>115000</v>
      </c>
      <c r="I2053" t="s">
        <v>127</v>
      </c>
      <c r="J2053" s="19">
        <f>+DSKI!G141</f>
        <v>0</v>
      </c>
      <c r="L2053" s="19">
        <f t="shared" si="108"/>
        <v>0</v>
      </c>
      <c r="M2053" s="19">
        <f t="shared" si="109"/>
        <v>0</v>
      </c>
      <c r="O2053" s="33">
        <f t="shared" si="110"/>
        <v>0</v>
      </c>
    </row>
    <row r="2054" spans="1:15" x14ac:dyDescent="0.4">
      <c r="A2054" t="s">
        <v>197</v>
      </c>
      <c r="B2054" t="s">
        <v>1169</v>
      </c>
      <c r="C2054" t="s">
        <v>168</v>
      </c>
      <c r="F2054" t="s">
        <v>6537</v>
      </c>
      <c r="H2054" s="19">
        <v>115000</v>
      </c>
      <c r="I2054" t="s">
        <v>128</v>
      </c>
      <c r="J2054" s="19">
        <f>+DSKI!G142</f>
        <v>0</v>
      </c>
      <c r="L2054" s="19">
        <f t="shared" si="108"/>
        <v>0</v>
      </c>
      <c r="M2054" s="19">
        <f t="shared" si="109"/>
        <v>0</v>
      </c>
      <c r="O2054" s="33">
        <f t="shared" si="110"/>
        <v>0</v>
      </c>
    </row>
    <row r="2055" spans="1:15" x14ac:dyDescent="0.4">
      <c r="A2055" t="s">
        <v>197</v>
      </c>
      <c r="B2055" t="s">
        <v>1170</v>
      </c>
      <c r="C2055" t="s">
        <v>168</v>
      </c>
      <c r="F2055" t="s">
        <v>6538</v>
      </c>
      <c r="H2055" s="19">
        <v>115000</v>
      </c>
      <c r="I2055" t="s">
        <v>94</v>
      </c>
      <c r="J2055" s="19">
        <f>+DSKI!G143</f>
        <v>0</v>
      </c>
      <c r="L2055" s="19">
        <f t="shared" si="108"/>
        <v>0</v>
      </c>
      <c r="M2055" s="19">
        <f t="shared" si="109"/>
        <v>0</v>
      </c>
      <c r="O2055" s="33">
        <f t="shared" si="110"/>
        <v>0</v>
      </c>
    </row>
    <row r="2056" spans="1:15" x14ac:dyDescent="0.4">
      <c r="A2056" t="s">
        <v>197</v>
      </c>
      <c r="B2056" t="s">
        <v>1171</v>
      </c>
      <c r="C2056" t="s">
        <v>168</v>
      </c>
      <c r="F2056" t="s">
        <v>6539</v>
      </c>
      <c r="H2056" s="19">
        <v>115000</v>
      </c>
      <c r="I2056" t="s">
        <v>123</v>
      </c>
      <c r="J2056" s="19">
        <f>+DSKI!G144</f>
        <v>0</v>
      </c>
      <c r="L2056" s="19">
        <f t="shared" si="108"/>
        <v>0</v>
      </c>
      <c r="M2056" s="19">
        <f t="shared" si="109"/>
        <v>0</v>
      </c>
      <c r="O2056" s="33">
        <f t="shared" si="110"/>
        <v>0</v>
      </c>
    </row>
    <row r="2057" spans="1:15" x14ac:dyDescent="0.4">
      <c r="A2057" t="s">
        <v>197</v>
      </c>
      <c r="B2057" t="s">
        <v>1172</v>
      </c>
      <c r="C2057" t="s">
        <v>169</v>
      </c>
      <c r="F2057" t="s">
        <v>6540</v>
      </c>
      <c r="H2057" s="19">
        <v>99000</v>
      </c>
      <c r="I2057" t="s">
        <v>126</v>
      </c>
      <c r="J2057" s="19">
        <f>+DSKI!G145</f>
        <v>0</v>
      </c>
      <c r="L2057" s="19">
        <f t="shared" si="108"/>
        <v>0</v>
      </c>
      <c r="M2057" s="19">
        <f t="shared" si="109"/>
        <v>0</v>
      </c>
      <c r="O2057" s="33">
        <f t="shared" si="110"/>
        <v>0</v>
      </c>
    </row>
    <row r="2058" spans="1:15" x14ac:dyDescent="0.4">
      <c r="A2058" t="s">
        <v>197</v>
      </c>
      <c r="B2058" t="s">
        <v>1173</v>
      </c>
      <c r="C2058" t="s">
        <v>169</v>
      </c>
      <c r="F2058" t="s">
        <v>6541</v>
      </c>
      <c r="H2058" s="19">
        <v>99000</v>
      </c>
      <c r="I2058" t="s">
        <v>127</v>
      </c>
      <c r="J2058" s="19">
        <f>+DSKI!G146</f>
        <v>0</v>
      </c>
      <c r="L2058" s="19">
        <f t="shared" si="108"/>
        <v>0</v>
      </c>
      <c r="M2058" s="19">
        <f t="shared" si="109"/>
        <v>0</v>
      </c>
      <c r="O2058" s="33">
        <f t="shared" si="110"/>
        <v>0</v>
      </c>
    </row>
    <row r="2059" spans="1:15" x14ac:dyDescent="0.4">
      <c r="A2059" t="s">
        <v>197</v>
      </c>
      <c r="B2059" t="s">
        <v>1174</v>
      </c>
      <c r="C2059" t="s">
        <v>169</v>
      </c>
      <c r="F2059" t="s">
        <v>6542</v>
      </c>
      <c r="H2059" s="19">
        <v>99000</v>
      </c>
      <c r="I2059" t="s">
        <v>128</v>
      </c>
      <c r="J2059" s="19">
        <f>+DSKI!G147</f>
        <v>0</v>
      </c>
      <c r="L2059" s="19">
        <f t="shared" si="108"/>
        <v>0</v>
      </c>
      <c r="M2059" s="19">
        <f t="shared" si="109"/>
        <v>0</v>
      </c>
      <c r="O2059" s="33">
        <f t="shared" si="110"/>
        <v>0</v>
      </c>
    </row>
    <row r="2060" spans="1:15" x14ac:dyDescent="0.4">
      <c r="A2060" t="s">
        <v>197</v>
      </c>
      <c r="B2060" t="s">
        <v>1175</v>
      </c>
      <c r="C2060" t="s">
        <v>169</v>
      </c>
      <c r="F2060" t="s">
        <v>6543</v>
      </c>
      <c r="H2060" s="19">
        <v>99000</v>
      </c>
      <c r="I2060" t="s">
        <v>94</v>
      </c>
      <c r="J2060" s="19">
        <f>+DSKI!G148</f>
        <v>0</v>
      </c>
      <c r="L2060" s="19">
        <f t="shared" si="108"/>
        <v>0</v>
      </c>
      <c r="M2060" s="19">
        <f t="shared" si="109"/>
        <v>0</v>
      </c>
      <c r="O2060" s="33">
        <f t="shared" si="110"/>
        <v>0</v>
      </c>
    </row>
    <row r="2061" spans="1:15" x14ac:dyDescent="0.4">
      <c r="A2061" t="s">
        <v>197</v>
      </c>
      <c r="B2061" t="s">
        <v>1176</v>
      </c>
      <c r="C2061" t="s">
        <v>169</v>
      </c>
      <c r="F2061" t="s">
        <v>6544</v>
      </c>
      <c r="H2061" s="19">
        <v>99000</v>
      </c>
      <c r="I2061" t="s">
        <v>123</v>
      </c>
      <c r="J2061" s="19">
        <f>+DSKI!G149</f>
        <v>0</v>
      </c>
      <c r="L2061" s="19">
        <f t="shared" si="108"/>
        <v>0</v>
      </c>
      <c r="M2061" s="19">
        <f t="shared" si="109"/>
        <v>0</v>
      </c>
      <c r="O2061" s="33">
        <f t="shared" si="110"/>
        <v>0</v>
      </c>
    </row>
    <row r="2062" spans="1:15" x14ac:dyDescent="0.4">
      <c r="A2062" t="s">
        <v>197</v>
      </c>
      <c r="B2062" t="s">
        <v>1177</v>
      </c>
      <c r="C2062" t="s">
        <v>170</v>
      </c>
      <c r="F2062" t="s">
        <v>6545</v>
      </c>
      <c r="H2062" s="19">
        <v>94000</v>
      </c>
      <c r="I2062" t="s">
        <v>89</v>
      </c>
      <c r="J2062" s="19">
        <f>+DSKI!G150</f>
        <v>0</v>
      </c>
      <c r="L2062" s="19">
        <f t="shared" si="108"/>
        <v>0</v>
      </c>
      <c r="M2062" s="19">
        <f t="shared" si="109"/>
        <v>0</v>
      </c>
      <c r="O2062" s="33">
        <f t="shared" si="110"/>
        <v>0</v>
      </c>
    </row>
    <row r="2063" spans="1:15" x14ac:dyDescent="0.4">
      <c r="A2063" t="s">
        <v>197</v>
      </c>
      <c r="B2063" t="s">
        <v>1178</v>
      </c>
      <c r="C2063" t="s">
        <v>170</v>
      </c>
      <c r="F2063" t="s">
        <v>6546</v>
      </c>
      <c r="H2063" s="19">
        <v>94000</v>
      </c>
      <c r="I2063" t="s">
        <v>97</v>
      </c>
      <c r="J2063" s="19">
        <f>+DSKI!G151</f>
        <v>0</v>
      </c>
      <c r="L2063" s="19">
        <f t="shared" si="108"/>
        <v>0</v>
      </c>
      <c r="M2063" s="19">
        <f t="shared" si="109"/>
        <v>0</v>
      </c>
      <c r="O2063" s="33">
        <f t="shared" si="110"/>
        <v>0</v>
      </c>
    </row>
    <row r="2064" spans="1:15" x14ac:dyDescent="0.4">
      <c r="A2064" t="s">
        <v>197</v>
      </c>
      <c r="B2064" t="s">
        <v>1179</v>
      </c>
      <c r="C2064" t="s">
        <v>170</v>
      </c>
      <c r="F2064" t="s">
        <v>6547</v>
      </c>
      <c r="H2064" s="19">
        <v>94000</v>
      </c>
      <c r="I2064" t="s">
        <v>148</v>
      </c>
      <c r="J2064" s="19">
        <f>+DSKI!G152</f>
        <v>0</v>
      </c>
      <c r="L2064" s="19">
        <f t="shared" si="108"/>
        <v>0</v>
      </c>
      <c r="M2064" s="19">
        <f t="shared" si="109"/>
        <v>0</v>
      </c>
      <c r="O2064" s="33">
        <f t="shared" si="110"/>
        <v>0</v>
      </c>
    </row>
    <row r="2065" spans="1:15" x14ac:dyDescent="0.4">
      <c r="A2065" t="s">
        <v>197</v>
      </c>
      <c r="B2065" t="s">
        <v>1180</v>
      </c>
      <c r="C2065" t="s">
        <v>171</v>
      </c>
      <c r="D2065" t="s">
        <v>811</v>
      </c>
      <c r="E2065" t="s">
        <v>56</v>
      </c>
      <c r="F2065" t="s">
        <v>6548</v>
      </c>
      <c r="G2065" t="s">
        <v>4683</v>
      </c>
      <c r="H2065" s="19">
        <v>59000</v>
      </c>
      <c r="I2065" t="s">
        <v>172</v>
      </c>
      <c r="J2065" s="19">
        <f>+DSKI!G153</f>
        <v>0</v>
      </c>
      <c r="K2065" s="19">
        <f t="shared" ref="K2065:K2080" si="111">+J2065</f>
        <v>0</v>
      </c>
      <c r="L2065" s="19">
        <f t="shared" si="108"/>
        <v>0</v>
      </c>
      <c r="M2065" s="19">
        <f t="shared" si="109"/>
        <v>0</v>
      </c>
      <c r="O2065" s="33">
        <f t="shared" si="110"/>
        <v>0</v>
      </c>
    </row>
    <row r="2066" spans="1:15" x14ac:dyDescent="0.4">
      <c r="A2066" t="s">
        <v>197</v>
      </c>
      <c r="B2066" t="s">
        <v>1181</v>
      </c>
      <c r="C2066" t="s">
        <v>171</v>
      </c>
      <c r="D2066" t="s">
        <v>811</v>
      </c>
      <c r="E2066" t="s">
        <v>56</v>
      </c>
      <c r="F2066" t="s">
        <v>6549</v>
      </c>
      <c r="G2066" t="s">
        <v>4683</v>
      </c>
      <c r="H2066" s="19">
        <v>59000</v>
      </c>
      <c r="I2066" t="s">
        <v>173</v>
      </c>
      <c r="J2066" s="19">
        <f>+DSKI!G154</f>
        <v>0</v>
      </c>
      <c r="K2066" s="19">
        <f t="shared" si="111"/>
        <v>0</v>
      </c>
      <c r="L2066" s="19">
        <f t="shared" si="108"/>
        <v>0</v>
      </c>
      <c r="M2066" s="19">
        <f t="shared" si="109"/>
        <v>0</v>
      </c>
      <c r="O2066" s="33">
        <f t="shared" si="110"/>
        <v>0</v>
      </c>
    </row>
    <row r="2067" spans="1:15" x14ac:dyDescent="0.4">
      <c r="A2067" t="s">
        <v>197</v>
      </c>
      <c r="B2067" t="s">
        <v>1182</v>
      </c>
      <c r="C2067" t="s">
        <v>171</v>
      </c>
      <c r="D2067" t="s">
        <v>811</v>
      </c>
      <c r="E2067" t="s">
        <v>56</v>
      </c>
      <c r="F2067" t="s">
        <v>6550</v>
      </c>
      <c r="G2067" t="s">
        <v>4683</v>
      </c>
      <c r="H2067" s="19">
        <v>59000</v>
      </c>
      <c r="I2067" t="s">
        <v>6</v>
      </c>
      <c r="J2067" s="19">
        <f>+DSKI!G155</f>
        <v>0</v>
      </c>
      <c r="K2067" s="19">
        <f t="shared" si="111"/>
        <v>0</v>
      </c>
      <c r="L2067" s="19">
        <f t="shared" si="108"/>
        <v>0</v>
      </c>
      <c r="M2067" s="19">
        <f t="shared" si="109"/>
        <v>0</v>
      </c>
      <c r="O2067" s="33">
        <f t="shared" si="110"/>
        <v>0</v>
      </c>
    </row>
    <row r="2068" spans="1:15" x14ac:dyDescent="0.4">
      <c r="A2068" t="s">
        <v>197</v>
      </c>
      <c r="B2068" t="s">
        <v>1183</v>
      </c>
      <c r="C2068" t="s">
        <v>171</v>
      </c>
      <c r="D2068" t="s">
        <v>811</v>
      </c>
      <c r="E2068" t="s">
        <v>56</v>
      </c>
      <c r="F2068" t="s">
        <v>6551</v>
      </c>
      <c r="G2068" t="s">
        <v>4683</v>
      </c>
      <c r="H2068" s="19">
        <v>59000</v>
      </c>
      <c r="I2068" t="s">
        <v>159</v>
      </c>
      <c r="J2068" s="19">
        <f>+DSKI!G156</f>
        <v>0</v>
      </c>
      <c r="K2068" s="19">
        <f t="shared" si="111"/>
        <v>0</v>
      </c>
      <c r="L2068" s="19">
        <f t="shared" si="108"/>
        <v>0</v>
      </c>
      <c r="M2068" s="19">
        <f t="shared" si="109"/>
        <v>0</v>
      </c>
      <c r="O2068" s="33">
        <f t="shared" si="110"/>
        <v>0</v>
      </c>
    </row>
    <row r="2069" spans="1:15" x14ac:dyDescent="0.4">
      <c r="A2069" t="s">
        <v>197</v>
      </c>
      <c r="B2069" t="s">
        <v>1184</v>
      </c>
      <c r="C2069" t="s">
        <v>174</v>
      </c>
      <c r="D2069" t="s">
        <v>812</v>
      </c>
      <c r="E2069" t="s">
        <v>56</v>
      </c>
      <c r="F2069" t="s">
        <v>6552</v>
      </c>
      <c r="G2069" t="s">
        <v>4683</v>
      </c>
      <c r="H2069" s="19">
        <v>49000</v>
      </c>
      <c r="I2069" t="s">
        <v>173</v>
      </c>
      <c r="J2069" s="19">
        <f>+DSKI!G157</f>
        <v>0</v>
      </c>
      <c r="K2069" s="19">
        <f t="shared" si="111"/>
        <v>0</v>
      </c>
      <c r="L2069" s="19">
        <f t="shared" si="108"/>
        <v>0</v>
      </c>
      <c r="M2069" s="19">
        <f t="shared" si="109"/>
        <v>0</v>
      </c>
      <c r="O2069" s="33">
        <f t="shared" si="110"/>
        <v>0</v>
      </c>
    </row>
    <row r="2070" spans="1:15" x14ac:dyDescent="0.4">
      <c r="A2070" t="s">
        <v>197</v>
      </c>
      <c r="B2070" t="s">
        <v>1185</v>
      </c>
      <c r="C2070" t="s">
        <v>174</v>
      </c>
      <c r="D2070" t="s">
        <v>812</v>
      </c>
      <c r="E2070" t="s">
        <v>56</v>
      </c>
      <c r="F2070" t="s">
        <v>6553</v>
      </c>
      <c r="G2070" t="s">
        <v>4683</v>
      </c>
      <c r="H2070" s="19">
        <v>49000</v>
      </c>
      <c r="I2070" t="s">
        <v>6</v>
      </c>
      <c r="J2070" s="19">
        <f>+DSKI!G158</f>
        <v>0</v>
      </c>
      <c r="K2070" s="19">
        <f t="shared" si="111"/>
        <v>0</v>
      </c>
      <c r="L2070" s="19">
        <f t="shared" si="108"/>
        <v>0</v>
      </c>
      <c r="M2070" s="19">
        <f t="shared" si="109"/>
        <v>0</v>
      </c>
      <c r="O2070" s="33">
        <f t="shared" si="110"/>
        <v>0</v>
      </c>
    </row>
    <row r="2071" spans="1:15" x14ac:dyDescent="0.4">
      <c r="A2071" t="s">
        <v>197</v>
      </c>
      <c r="B2071" t="s">
        <v>1186</v>
      </c>
      <c r="C2071" t="s">
        <v>175</v>
      </c>
      <c r="D2071" t="s">
        <v>813</v>
      </c>
      <c r="E2071" t="s">
        <v>61</v>
      </c>
      <c r="F2071" t="s">
        <v>6554</v>
      </c>
      <c r="G2071" t="s">
        <v>4758</v>
      </c>
      <c r="H2071" s="19">
        <v>44000</v>
      </c>
      <c r="I2071" t="s">
        <v>176</v>
      </c>
      <c r="J2071" s="19">
        <f>+DSKI!G159</f>
        <v>0</v>
      </c>
      <c r="K2071" s="19">
        <f t="shared" si="111"/>
        <v>0</v>
      </c>
      <c r="L2071" s="19">
        <f t="shared" si="108"/>
        <v>0</v>
      </c>
      <c r="M2071" s="19">
        <f t="shared" si="109"/>
        <v>0</v>
      </c>
      <c r="O2071" s="33">
        <f t="shared" si="110"/>
        <v>0</v>
      </c>
    </row>
    <row r="2072" spans="1:15" x14ac:dyDescent="0.4">
      <c r="A2072" t="s">
        <v>197</v>
      </c>
      <c r="B2072" t="s">
        <v>1187</v>
      </c>
      <c r="C2072" t="s">
        <v>175</v>
      </c>
      <c r="D2072" t="s">
        <v>813</v>
      </c>
      <c r="E2072" t="s">
        <v>61</v>
      </c>
      <c r="F2072" t="s">
        <v>6555</v>
      </c>
      <c r="G2072" t="s">
        <v>4758</v>
      </c>
      <c r="H2072" s="19">
        <v>44000</v>
      </c>
      <c r="I2072" t="s">
        <v>177</v>
      </c>
      <c r="J2072" s="19">
        <f>+DSKI!G160</f>
        <v>0</v>
      </c>
      <c r="K2072" s="19">
        <f t="shared" si="111"/>
        <v>0</v>
      </c>
      <c r="L2072" s="19">
        <f t="shared" si="108"/>
        <v>0</v>
      </c>
      <c r="M2072" s="19">
        <f t="shared" si="109"/>
        <v>0</v>
      </c>
      <c r="O2072" s="33">
        <f t="shared" si="110"/>
        <v>0</v>
      </c>
    </row>
    <row r="2073" spans="1:15" x14ac:dyDescent="0.4">
      <c r="A2073" t="s">
        <v>197</v>
      </c>
      <c r="B2073" t="s">
        <v>1188</v>
      </c>
      <c r="C2073" t="s">
        <v>175</v>
      </c>
      <c r="D2073" t="s">
        <v>813</v>
      </c>
      <c r="E2073" t="s">
        <v>61</v>
      </c>
      <c r="F2073" t="s">
        <v>6556</v>
      </c>
      <c r="G2073" t="s">
        <v>4758</v>
      </c>
      <c r="H2073" s="19">
        <v>44000</v>
      </c>
      <c r="I2073" t="s">
        <v>178</v>
      </c>
      <c r="J2073" s="19">
        <f>+DSKI!G161</f>
        <v>0</v>
      </c>
      <c r="K2073" s="19">
        <f t="shared" si="111"/>
        <v>0</v>
      </c>
      <c r="L2073" s="19">
        <f t="shared" si="108"/>
        <v>0</v>
      </c>
      <c r="M2073" s="19">
        <f t="shared" si="109"/>
        <v>0</v>
      </c>
      <c r="O2073" s="33">
        <f t="shared" si="110"/>
        <v>0</v>
      </c>
    </row>
    <row r="2074" spans="1:15" x14ac:dyDescent="0.4">
      <c r="A2074" t="s">
        <v>197</v>
      </c>
      <c r="B2074" t="s">
        <v>1189</v>
      </c>
      <c r="C2074" t="s">
        <v>175</v>
      </c>
      <c r="D2074" t="s">
        <v>813</v>
      </c>
      <c r="E2074" t="s">
        <v>61</v>
      </c>
      <c r="F2074" t="s">
        <v>6557</v>
      </c>
      <c r="G2074" t="s">
        <v>4758</v>
      </c>
      <c r="H2074" s="19">
        <v>44000</v>
      </c>
      <c r="I2074" t="s">
        <v>172</v>
      </c>
      <c r="J2074" s="19">
        <f>+DSKI!G162</f>
        <v>0</v>
      </c>
      <c r="K2074" s="19">
        <f t="shared" si="111"/>
        <v>0</v>
      </c>
      <c r="L2074" s="19">
        <f t="shared" si="108"/>
        <v>0</v>
      </c>
      <c r="M2074" s="19">
        <f t="shared" si="109"/>
        <v>0</v>
      </c>
      <c r="O2074" s="33">
        <f t="shared" si="110"/>
        <v>0</v>
      </c>
    </row>
    <row r="2075" spans="1:15" x14ac:dyDescent="0.4">
      <c r="A2075" t="s">
        <v>197</v>
      </c>
      <c r="B2075" t="s">
        <v>1190</v>
      </c>
      <c r="C2075" t="s">
        <v>179</v>
      </c>
      <c r="D2075" t="s">
        <v>814</v>
      </c>
      <c r="E2075" t="s">
        <v>180</v>
      </c>
      <c r="F2075" t="s">
        <v>6558</v>
      </c>
      <c r="G2075" t="s">
        <v>6559</v>
      </c>
      <c r="H2075" s="19">
        <v>44000</v>
      </c>
      <c r="I2075" t="s">
        <v>181</v>
      </c>
      <c r="J2075" s="19">
        <f>+DSKI!G163</f>
        <v>0</v>
      </c>
      <c r="K2075" s="19">
        <f t="shared" si="111"/>
        <v>0</v>
      </c>
      <c r="L2075" s="19">
        <f t="shared" si="108"/>
        <v>0</v>
      </c>
      <c r="M2075" s="19">
        <f t="shared" si="109"/>
        <v>0</v>
      </c>
      <c r="O2075" s="33">
        <f t="shared" si="110"/>
        <v>0</v>
      </c>
    </row>
    <row r="2076" spans="1:15" x14ac:dyDescent="0.4">
      <c r="A2076" t="s">
        <v>197</v>
      </c>
      <c r="B2076" t="s">
        <v>1191</v>
      </c>
      <c r="C2076" t="s">
        <v>179</v>
      </c>
      <c r="D2076" t="s">
        <v>814</v>
      </c>
      <c r="E2076" t="s">
        <v>180</v>
      </c>
      <c r="F2076" t="s">
        <v>6560</v>
      </c>
      <c r="G2076" t="s">
        <v>6559</v>
      </c>
      <c r="H2076" s="19">
        <v>44000</v>
      </c>
      <c r="I2076" t="s">
        <v>177</v>
      </c>
      <c r="J2076" s="19">
        <f>+DSKI!G164</f>
        <v>0</v>
      </c>
      <c r="K2076" s="19">
        <f t="shared" si="111"/>
        <v>0</v>
      </c>
      <c r="L2076" s="19">
        <f t="shared" si="108"/>
        <v>0</v>
      </c>
      <c r="M2076" s="19">
        <f t="shared" si="109"/>
        <v>0</v>
      </c>
      <c r="O2076" s="33">
        <f t="shared" si="110"/>
        <v>0</v>
      </c>
    </row>
    <row r="2077" spans="1:15" x14ac:dyDescent="0.4">
      <c r="A2077" t="s">
        <v>197</v>
      </c>
      <c r="B2077" t="s">
        <v>1192</v>
      </c>
      <c r="C2077" t="s">
        <v>179</v>
      </c>
      <c r="D2077" t="s">
        <v>814</v>
      </c>
      <c r="E2077" t="s">
        <v>180</v>
      </c>
      <c r="F2077" t="s">
        <v>6561</v>
      </c>
      <c r="G2077" t="s">
        <v>6559</v>
      </c>
      <c r="H2077" s="19">
        <v>44000</v>
      </c>
      <c r="I2077" t="s">
        <v>182</v>
      </c>
      <c r="J2077" s="19">
        <f>+DSKI!G165</f>
        <v>0</v>
      </c>
      <c r="K2077" s="19">
        <f t="shared" si="111"/>
        <v>0</v>
      </c>
      <c r="L2077" s="19">
        <f t="shared" si="108"/>
        <v>0</v>
      </c>
      <c r="M2077" s="19">
        <f t="shared" si="109"/>
        <v>0</v>
      </c>
      <c r="O2077" s="33">
        <f t="shared" si="110"/>
        <v>0</v>
      </c>
    </row>
    <row r="2078" spans="1:15" x14ac:dyDescent="0.4">
      <c r="A2078" t="s">
        <v>197</v>
      </c>
      <c r="B2078" t="s">
        <v>1193</v>
      </c>
      <c r="C2078" t="s">
        <v>179</v>
      </c>
      <c r="D2078" t="s">
        <v>814</v>
      </c>
      <c r="E2078" t="s">
        <v>180</v>
      </c>
      <c r="F2078" t="s">
        <v>6562</v>
      </c>
      <c r="G2078" t="s">
        <v>6559</v>
      </c>
      <c r="H2078" s="19">
        <v>44000</v>
      </c>
      <c r="I2078" t="s">
        <v>183</v>
      </c>
      <c r="J2078" s="19">
        <f>+DSKI!G166</f>
        <v>0</v>
      </c>
      <c r="K2078" s="19">
        <f t="shared" si="111"/>
        <v>0</v>
      </c>
      <c r="L2078" s="19">
        <f t="shared" si="108"/>
        <v>0</v>
      </c>
      <c r="M2078" s="19">
        <f t="shared" si="109"/>
        <v>0</v>
      </c>
      <c r="O2078" s="33">
        <f t="shared" si="110"/>
        <v>0</v>
      </c>
    </row>
    <row r="2079" spans="1:15" x14ac:dyDescent="0.4">
      <c r="A2079" t="s">
        <v>197</v>
      </c>
      <c r="B2079" t="s">
        <v>1194</v>
      </c>
      <c r="C2079" t="s">
        <v>179</v>
      </c>
      <c r="D2079" t="s">
        <v>814</v>
      </c>
      <c r="E2079" t="s">
        <v>180</v>
      </c>
      <c r="F2079" t="s">
        <v>6563</v>
      </c>
      <c r="G2079" t="s">
        <v>6559</v>
      </c>
      <c r="H2079" s="19">
        <v>44000</v>
      </c>
      <c r="I2079" t="s">
        <v>90</v>
      </c>
      <c r="J2079" s="19">
        <f>+DSKI!G167</f>
        <v>0</v>
      </c>
      <c r="K2079" s="19">
        <f t="shared" si="111"/>
        <v>0</v>
      </c>
      <c r="L2079" s="19">
        <f t="shared" si="108"/>
        <v>0</v>
      </c>
      <c r="M2079" s="19">
        <f t="shared" si="109"/>
        <v>0</v>
      </c>
      <c r="O2079" s="33">
        <f t="shared" si="110"/>
        <v>0</v>
      </c>
    </row>
    <row r="2080" spans="1:15" x14ac:dyDescent="0.4">
      <c r="A2080" t="s">
        <v>197</v>
      </c>
      <c r="B2080" t="s">
        <v>1195</v>
      </c>
      <c r="C2080" t="s">
        <v>179</v>
      </c>
      <c r="D2080" t="s">
        <v>814</v>
      </c>
      <c r="E2080" t="s">
        <v>180</v>
      </c>
      <c r="F2080" t="s">
        <v>6564</v>
      </c>
      <c r="G2080" t="s">
        <v>6559</v>
      </c>
      <c r="H2080" s="19">
        <v>44000</v>
      </c>
      <c r="I2080" t="s">
        <v>173</v>
      </c>
      <c r="J2080" s="19">
        <f>+DSKI!G168</f>
        <v>0</v>
      </c>
      <c r="K2080" s="19">
        <f t="shared" si="111"/>
        <v>0</v>
      </c>
      <c r="L2080" s="19">
        <f t="shared" si="108"/>
        <v>0</v>
      </c>
      <c r="M2080" s="19">
        <f t="shared" si="109"/>
        <v>0</v>
      </c>
      <c r="O2080" s="33">
        <f t="shared" si="110"/>
        <v>0</v>
      </c>
    </row>
    <row r="2081" spans="1:15" x14ac:dyDescent="0.4">
      <c r="A2081" t="s">
        <v>3374</v>
      </c>
      <c r="B2081" t="s">
        <v>1817</v>
      </c>
      <c r="C2081" t="s">
        <v>268</v>
      </c>
      <c r="F2081" t="s">
        <v>6565</v>
      </c>
      <c r="H2081" s="19">
        <v>142000</v>
      </c>
      <c r="I2081" t="s">
        <v>713</v>
      </c>
      <c r="J2081" s="19">
        <f>+LANGE!E3</f>
        <v>0</v>
      </c>
      <c r="L2081" s="19">
        <f t="shared" si="108"/>
        <v>0</v>
      </c>
      <c r="M2081" s="19">
        <f t="shared" si="109"/>
        <v>0</v>
      </c>
      <c r="O2081" s="33">
        <f t="shared" si="110"/>
        <v>0</v>
      </c>
    </row>
    <row r="2082" spans="1:15" x14ac:dyDescent="0.4">
      <c r="A2082" t="s">
        <v>3374</v>
      </c>
      <c r="B2082" t="s">
        <v>1818</v>
      </c>
      <c r="C2082" t="s">
        <v>268</v>
      </c>
      <c r="F2082" t="s">
        <v>6566</v>
      </c>
      <c r="H2082" s="19">
        <v>142000</v>
      </c>
      <c r="I2082" t="s">
        <v>714</v>
      </c>
      <c r="J2082" s="19">
        <f>+LANGE!E4</f>
        <v>0</v>
      </c>
      <c r="L2082" s="19">
        <f t="shared" si="108"/>
        <v>0</v>
      </c>
      <c r="M2082" s="19">
        <f t="shared" si="109"/>
        <v>0</v>
      </c>
      <c r="O2082" s="33">
        <f t="shared" si="110"/>
        <v>0</v>
      </c>
    </row>
    <row r="2083" spans="1:15" x14ac:dyDescent="0.4">
      <c r="A2083" t="s">
        <v>3374</v>
      </c>
      <c r="B2083" t="s">
        <v>1819</v>
      </c>
      <c r="C2083" t="s">
        <v>268</v>
      </c>
      <c r="F2083" t="s">
        <v>6567</v>
      </c>
      <c r="H2083" s="19">
        <v>142000</v>
      </c>
      <c r="I2083" t="s">
        <v>715</v>
      </c>
      <c r="J2083" s="19">
        <f>+LANGE!E5</f>
        <v>0</v>
      </c>
      <c r="L2083" s="19">
        <f t="shared" si="108"/>
        <v>0</v>
      </c>
      <c r="M2083" s="19">
        <f t="shared" si="109"/>
        <v>0</v>
      </c>
      <c r="O2083" s="33">
        <f t="shared" si="110"/>
        <v>0</v>
      </c>
    </row>
    <row r="2084" spans="1:15" x14ac:dyDescent="0.4">
      <c r="A2084" t="s">
        <v>3374</v>
      </c>
      <c r="B2084" t="s">
        <v>1820</v>
      </c>
      <c r="C2084" t="s">
        <v>268</v>
      </c>
      <c r="F2084" t="s">
        <v>6568</v>
      </c>
      <c r="H2084" s="19">
        <v>142000</v>
      </c>
      <c r="I2084" t="s">
        <v>716</v>
      </c>
      <c r="J2084" s="19">
        <f>+LANGE!E6</f>
        <v>0</v>
      </c>
      <c r="L2084" s="19">
        <f t="shared" si="108"/>
        <v>0</v>
      </c>
      <c r="M2084" s="19">
        <f t="shared" si="109"/>
        <v>0</v>
      </c>
      <c r="O2084" s="33">
        <f t="shared" si="110"/>
        <v>0</v>
      </c>
    </row>
    <row r="2085" spans="1:15" x14ac:dyDescent="0.4">
      <c r="A2085" t="s">
        <v>3374</v>
      </c>
      <c r="B2085" t="s">
        <v>1821</v>
      </c>
      <c r="C2085" t="s">
        <v>268</v>
      </c>
      <c r="F2085" t="s">
        <v>6569</v>
      </c>
      <c r="H2085" s="19">
        <v>142000</v>
      </c>
      <c r="I2085" t="s">
        <v>717</v>
      </c>
      <c r="J2085" s="19">
        <f>+LANGE!E7</f>
        <v>0</v>
      </c>
      <c r="L2085" s="19">
        <f t="shared" si="108"/>
        <v>0</v>
      </c>
      <c r="M2085" s="19">
        <f t="shared" si="109"/>
        <v>0</v>
      </c>
      <c r="O2085" s="33">
        <f t="shared" si="110"/>
        <v>0</v>
      </c>
    </row>
    <row r="2086" spans="1:15" x14ac:dyDescent="0.4">
      <c r="A2086" t="s">
        <v>3374</v>
      </c>
      <c r="B2086" t="s">
        <v>1822</v>
      </c>
      <c r="C2086" t="s">
        <v>268</v>
      </c>
      <c r="F2086" t="s">
        <v>6570</v>
      </c>
      <c r="H2086" s="19">
        <v>142000</v>
      </c>
      <c r="I2086" t="s">
        <v>718</v>
      </c>
      <c r="J2086" s="19">
        <f>+LANGE!E8</f>
        <v>0</v>
      </c>
      <c r="L2086" s="19">
        <f t="shared" si="108"/>
        <v>0</v>
      </c>
      <c r="M2086" s="19">
        <f t="shared" si="109"/>
        <v>0</v>
      </c>
      <c r="O2086" s="33">
        <f t="shared" si="110"/>
        <v>0</v>
      </c>
    </row>
    <row r="2087" spans="1:15" x14ac:dyDescent="0.4">
      <c r="A2087" t="s">
        <v>3374</v>
      </c>
      <c r="B2087" t="s">
        <v>1823</v>
      </c>
      <c r="C2087" t="s">
        <v>268</v>
      </c>
      <c r="F2087" t="s">
        <v>6571</v>
      </c>
      <c r="H2087" s="19">
        <v>142000</v>
      </c>
      <c r="I2087" t="s">
        <v>719</v>
      </c>
      <c r="J2087" s="19">
        <f>+LANGE!E9</f>
        <v>0</v>
      </c>
      <c r="L2087" s="19">
        <f t="shared" si="108"/>
        <v>0</v>
      </c>
      <c r="M2087" s="19">
        <f t="shared" si="109"/>
        <v>0</v>
      </c>
      <c r="O2087" s="33">
        <f t="shared" si="110"/>
        <v>0</v>
      </c>
    </row>
    <row r="2088" spans="1:15" x14ac:dyDescent="0.4">
      <c r="A2088" t="s">
        <v>3374</v>
      </c>
      <c r="B2088" t="s">
        <v>1824</v>
      </c>
      <c r="C2088" t="s">
        <v>269</v>
      </c>
      <c r="F2088" t="s">
        <v>6572</v>
      </c>
      <c r="H2088" s="19">
        <v>142000</v>
      </c>
      <c r="I2088" t="s">
        <v>720</v>
      </c>
      <c r="J2088" s="19">
        <f>+LANGE!E10</f>
        <v>0</v>
      </c>
      <c r="L2088" s="19">
        <f t="shared" si="108"/>
        <v>0</v>
      </c>
      <c r="M2088" s="19">
        <f t="shared" si="109"/>
        <v>0</v>
      </c>
      <c r="O2088" s="33">
        <f t="shared" si="110"/>
        <v>0</v>
      </c>
    </row>
    <row r="2089" spans="1:15" x14ac:dyDescent="0.4">
      <c r="A2089" t="s">
        <v>3374</v>
      </c>
      <c r="B2089" t="s">
        <v>1825</v>
      </c>
      <c r="C2089" t="s">
        <v>269</v>
      </c>
      <c r="F2089" t="s">
        <v>6573</v>
      </c>
      <c r="H2089" s="19">
        <v>142000</v>
      </c>
      <c r="I2089" t="s">
        <v>713</v>
      </c>
      <c r="J2089" s="19">
        <f>+LANGE!E11</f>
        <v>0</v>
      </c>
      <c r="L2089" s="19">
        <f t="shared" si="108"/>
        <v>0</v>
      </c>
      <c r="M2089" s="19">
        <f t="shared" si="109"/>
        <v>0</v>
      </c>
      <c r="O2089" s="33">
        <f t="shared" si="110"/>
        <v>0</v>
      </c>
    </row>
    <row r="2090" spans="1:15" x14ac:dyDescent="0.4">
      <c r="A2090" t="s">
        <v>3374</v>
      </c>
      <c r="B2090" t="s">
        <v>1826</v>
      </c>
      <c r="C2090" t="s">
        <v>269</v>
      </c>
      <c r="F2090" t="s">
        <v>6574</v>
      </c>
      <c r="H2090" s="19">
        <v>142000</v>
      </c>
      <c r="I2090" t="s">
        <v>714</v>
      </c>
      <c r="J2090" s="19">
        <f>+LANGE!E12</f>
        <v>0</v>
      </c>
      <c r="L2090" s="19">
        <f t="shared" si="108"/>
        <v>0</v>
      </c>
      <c r="M2090" s="19">
        <f t="shared" si="109"/>
        <v>0</v>
      </c>
      <c r="O2090" s="33">
        <f t="shared" si="110"/>
        <v>0</v>
      </c>
    </row>
    <row r="2091" spans="1:15" x14ac:dyDescent="0.4">
      <c r="A2091" t="s">
        <v>3374</v>
      </c>
      <c r="B2091" t="s">
        <v>1827</v>
      </c>
      <c r="C2091" t="s">
        <v>269</v>
      </c>
      <c r="F2091" t="s">
        <v>6575</v>
      </c>
      <c r="H2091" s="19">
        <v>142000</v>
      </c>
      <c r="I2091" t="s">
        <v>715</v>
      </c>
      <c r="J2091" s="19">
        <f>+LANGE!E13</f>
        <v>0</v>
      </c>
      <c r="L2091" s="19">
        <f t="shared" si="108"/>
        <v>0</v>
      </c>
      <c r="M2091" s="19">
        <f t="shared" si="109"/>
        <v>0</v>
      </c>
      <c r="O2091" s="33">
        <f t="shared" si="110"/>
        <v>0</v>
      </c>
    </row>
    <row r="2092" spans="1:15" x14ac:dyDescent="0.4">
      <c r="A2092" t="s">
        <v>3374</v>
      </c>
      <c r="B2092" t="s">
        <v>1828</v>
      </c>
      <c r="C2092" t="s">
        <v>269</v>
      </c>
      <c r="F2092" t="s">
        <v>6576</v>
      </c>
      <c r="H2092" s="19">
        <v>142000</v>
      </c>
      <c r="I2092" t="s">
        <v>716</v>
      </c>
      <c r="J2092" s="19">
        <f>+LANGE!E14</f>
        <v>0</v>
      </c>
      <c r="L2092" s="19">
        <f t="shared" si="108"/>
        <v>0</v>
      </c>
      <c r="M2092" s="19">
        <f t="shared" si="109"/>
        <v>0</v>
      </c>
      <c r="O2092" s="33">
        <f t="shared" si="110"/>
        <v>0</v>
      </c>
    </row>
    <row r="2093" spans="1:15" x14ac:dyDescent="0.4">
      <c r="A2093" t="s">
        <v>3374</v>
      </c>
      <c r="B2093" t="s">
        <v>1829</v>
      </c>
      <c r="C2093" t="s">
        <v>269</v>
      </c>
      <c r="F2093" t="s">
        <v>6577</v>
      </c>
      <c r="H2093" s="19">
        <v>142000</v>
      </c>
      <c r="I2093" t="s">
        <v>717</v>
      </c>
      <c r="J2093" s="19">
        <f>+LANGE!E15</f>
        <v>0</v>
      </c>
      <c r="L2093" s="19">
        <f t="shared" si="108"/>
        <v>0</v>
      </c>
      <c r="M2093" s="19">
        <f t="shared" si="109"/>
        <v>0</v>
      </c>
      <c r="O2093" s="33">
        <f t="shared" si="110"/>
        <v>0</v>
      </c>
    </row>
    <row r="2094" spans="1:15" x14ac:dyDescent="0.4">
      <c r="A2094" t="s">
        <v>3374</v>
      </c>
      <c r="B2094" t="s">
        <v>1830</v>
      </c>
      <c r="C2094" t="s">
        <v>269</v>
      </c>
      <c r="F2094" t="s">
        <v>6578</v>
      </c>
      <c r="H2094" s="19">
        <v>142000</v>
      </c>
      <c r="I2094" t="s">
        <v>718</v>
      </c>
      <c r="J2094" s="19">
        <f>+LANGE!E16</f>
        <v>0</v>
      </c>
      <c r="L2094" s="19">
        <f t="shared" si="108"/>
        <v>0</v>
      </c>
      <c r="M2094" s="19">
        <f t="shared" si="109"/>
        <v>0</v>
      </c>
      <c r="O2094" s="33">
        <f t="shared" si="110"/>
        <v>0</v>
      </c>
    </row>
    <row r="2095" spans="1:15" x14ac:dyDescent="0.4">
      <c r="A2095" t="s">
        <v>3374</v>
      </c>
      <c r="B2095" t="s">
        <v>1831</v>
      </c>
      <c r="C2095" t="s">
        <v>269</v>
      </c>
      <c r="F2095" t="s">
        <v>6579</v>
      </c>
      <c r="H2095" s="19">
        <v>142000</v>
      </c>
      <c r="I2095" t="s">
        <v>719</v>
      </c>
      <c r="J2095" s="19">
        <f>+LANGE!E17</f>
        <v>0</v>
      </c>
      <c r="L2095" s="19">
        <f t="shared" si="108"/>
        <v>0</v>
      </c>
      <c r="M2095" s="19">
        <f t="shared" si="109"/>
        <v>0</v>
      </c>
      <c r="O2095" s="33">
        <f t="shared" si="110"/>
        <v>0</v>
      </c>
    </row>
    <row r="2096" spans="1:15" x14ac:dyDescent="0.4">
      <c r="A2096" t="s">
        <v>3374</v>
      </c>
      <c r="B2096" t="s">
        <v>1832</v>
      </c>
      <c r="C2096" t="s">
        <v>270</v>
      </c>
      <c r="F2096" t="s">
        <v>6580</v>
      </c>
      <c r="H2096" s="19">
        <v>131000</v>
      </c>
      <c r="I2096" t="s">
        <v>720</v>
      </c>
      <c r="J2096" s="19">
        <f>+LANGE!E18</f>
        <v>0</v>
      </c>
      <c r="L2096" s="19">
        <f t="shared" si="108"/>
        <v>0</v>
      </c>
      <c r="M2096" s="19">
        <f t="shared" si="109"/>
        <v>0</v>
      </c>
      <c r="O2096" s="33">
        <f t="shared" si="110"/>
        <v>0</v>
      </c>
    </row>
    <row r="2097" spans="1:15" x14ac:dyDescent="0.4">
      <c r="A2097" t="s">
        <v>3374</v>
      </c>
      <c r="B2097" t="s">
        <v>1833</v>
      </c>
      <c r="C2097" t="s">
        <v>270</v>
      </c>
      <c r="F2097" t="s">
        <v>6581</v>
      </c>
      <c r="H2097" s="19">
        <v>131000</v>
      </c>
      <c r="I2097" t="s">
        <v>713</v>
      </c>
      <c r="J2097" s="19">
        <f>+LANGE!E19</f>
        <v>0</v>
      </c>
      <c r="L2097" s="19">
        <f t="shared" si="108"/>
        <v>0</v>
      </c>
      <c r="M2097" s="19">
        <f t="shared" si="109"/>
        <v>0</v>
      </c>
      <c r="O2097" s="33">
        <f t="shared" si="110"/>
        <v>0</v>
      </c>
    </row>
    <row r="2098" spans="1:15" x14ac:dyDescent="0.4">
      <c r="A2098" t="s">
        <v>3374</v>
      </c>
      <c r="B2098" t="s">
        <v>1834</v>
      </c>
      <c r="C2098" t="s">
        <v>270</v>
      </c>
      <c r="F2098" t="s">
        <v>6582</v>
      </c>
      <c r="H2098" s="19">
        <v>131000</v>
      </c>
      <c r="I2098" t="s">
        <v>714</v>
      </c>
      <c r="J2098" s="19">
        <f>+LANGE!E20</f>
        <v>0</v>
      </c>
      <c r="L2098" s="19">
        <f t="shared" si="108"/>
        <v>0</v>
      </c>
      <c r="M2098" s="19">
        <f t="shared" si="109"/>
        <v>0</v>
      </c>
      <c r="O2098" s="33">
        <f t="shared" si="110"/>
        <v>0</v>
      </c>
    </row>
    <row r="2099" spans="1:15" x14ac:dyDescent="0.4">
      <c r="A2099" t="s">
        <v>3374</v>
      </c>
      <c r="B2099" t="s">
        <v>1835</v>
      </c>
      <c r="C2099" t="s">
        <v>270</v>
      </c>
      <c r="F2099" t="s">
        <v>6583</v>
      </c>
      <c r="H2099" s="19">
        <v>131000</v>
      </c>
      <c r="I2099" t="s">
        <v>715</v>
      </c>
      <c r="J2099" s="19">
        <f>+LANGE!E21</f>
        <v>0</v>
      </c>
      <c r="L2099" s="19">
        <f t="shared" si="108"/>
        <v>0</v>
      </c>
      <c r="M2099" s="19">
        <f t="shared" si="109"/>
        <v>0</v>
      </c>
      <c r="O2099" s="33">
        <f t="shared" si="110"/>
        <v>0</v>
      </c>
    </row>
    <row r="2100" spans="1:15" x14ac:dyDescent="0.4">
      <c r="A2100" t="s">
        <v>3374</v>
      </c>
      <c r="B2100" t="s">
        <v>1836</v>
      </c>
      <c r="C2100" t="s">
        <v>270</v>
      </c>
      <c r="F2100" t="s">
        <v>6584</v>
      </c>
      <c r="H2100" s="19">
        <v>131000</v>
      </c>
      <c r="I2100" t="s">
        <v>716</v>
      </c>
      <c r="J2100" s="19">
        <f>+LANGE!E22</f>
        <v>0</v>
      </c>
      <c r="L2100" s="19">
        <f t="shared" si="108"/>
        <v>0</v>
      </c>
      <c r="M2100" s="19">
        <f t="shared" si="109"/>
        <v>0</v>
      </c>
      <c r="O2100" s="33">
        <f t="shared" si="110"/>
        <v>0</v>
      </c>
    </row>
    <row r="2101" spans="1:15" x14ac:dyDescent="0.4">
      <c r="A2101" t="s">
        <v>3374</v>
      </c>
      <c r="B2101" t="s">
        <v>1837</v>
      </c>
      <c r="C2101" t="s">
        <v>270</v>
      </c>
      <c r="F2101" t="s">
        <v>6585</v>
      </c>
      <c r="H2101" s="19">
        <v>131000</v>
      </c>
      <c r="I2101" t="s">
        <v>717</v>
      </c>
      <c r="J2101" s="19">
        <f>+LANGE!E23</f>
        <v>0</v>
      </c>
      <c r="L2101" s="19">
        <f t="shared" si="108"/>
        <v>0</v>
      </c>
      <c r="M2101" s="19">
        <f t="shared" si="109"/>
        <v>0</v>
      </c>
      <c r="O2101" s="33">
        <f t="shared" si="110"/>
        <v>0</v>
      </c>
    </row>
    <row r="2102" spans="1:15" x14ac:dyDescent="0.4">
      <c r="A2102" t="s">
        <v>3374</v>
      </c>
      <c r="B2102" t="s">
        <v>1838</v>
      </c>
      <c r="C2102" t="s">
        <v>270</v>
      </c>
      <c r="F2102" t="s">
        <v>6586</v>
      </c>
      <c r="H2102" s="19">
        <v>131000</v>
      </c>
      <c r="I2102" t="s">
        <v>718</v>
      </c>
      <c r="J2102" s="19">
        <f>+LANGE!E24</f>
        <v>0</v>
      </c>
      <c r="L2102" s="19">
        <f t="shared" si="108"/>
        <v>0</v>
      </c>
      <c r="M2102" s="19">
        <f t="shared" si="109"/>
        <v>0</v>
      </c>
      <c r="O2102" s="33">
        <f t="shared" si="110"/>
        <v>0</v>
      </c>
    </row>
    <row r="2103" spans="1:15" x14ac:dyDescent="0.4">
      <c r="A2103" t="s">
        <v>3374</v>
      </c>
      <c r="B2103" t="s">
        <v>1839</v>
      </c>
      <c r="C2103" t="s">
        <v>270</v>
      </c>
      <c r="F2103" t="s">
        <v>6587</v>
      </c>
      <c r="H2103" s="19">
        <v>131000</v>
      </c>
      <c r="I2103" t="s">
        <v>719</v>
      </c>
      <c r="J2103" s="19">
        <f>+LANGE!E25</f>
        <v>0</v>
      </c>
      <c r="L2103" s="19">
        <f t="shared" si="108"/>
        <v>0</v>
      </c>
      <c r="M2103" s="19">
        <f t="shared" si="109"/>
        <v>0</v>
      </c>
      <c r="O2103" s="33">
        <f t="shared" si="110"/>
        <v>0</v>
      </c>
    </row>
    <row r="2104" spans="1:15" x14ac:dyDescent="0.4">
      <c r="A2104" t="s">
        <v>3374</v>
      </c>
      <c r="B2104" t="s">
        <v>1840</v>
      </c>
      <c r="C2104" t="s">
        <v>271</v>
      </c>
      <c r="F2104" t="s">
        <v>6588</v>
      </c>
      <c r="H2104" s="19">
        <v>131000</v>
      </c>
      <c r="I2104" t="s">
        <v>720</v>
      </c>
      <c r="J2104" s="19">
        <f>+LANGE!E26</f>
        <v>0</v>
      </c>
      <c r="L2104" s="19">
        <f t="shared" si="108"/>
        <v>0</v>
      </c>
      <c r="M2104" s="19">
        <f t="shared" si="109"/>
        <v>0</v>
      </c>
      <c r="O2104" s="33">
        <f t="shared" si="110"/>
        <v>0</v>
      </c>
    </row>
    <row r="2105" spans="1:15" x14ac:dyDescent="0.4">
      <c r="A2105" t="s">
        <v>3374</v>
      </c>
      <c r="B2105" t="s">
        <v>1841</v>
      </c>
      <c r="C2105" t="s">
        <v>271</v>
      </c>
      <c r="F2105" t="s">
        <v>6589</v>
      </c>
      <c r="H2105" s="19">
        <v>131000</v>
      </c>
      <c r="I2105" t="s">
        <v>713</v>
      </c>
      <c r="J2105" s="19">
        <f>+LANGE!E27</f>
        <v>0</v>
      </c>
      <c r="L2105" s="19">
        <f t="shared" si="108"/>
        <v>0</v>
      </c>
      <c r="M2105" s="19">
        <f t="shared" si="109"/>
        <v>0</v>
      </c>
      <c r="O2105" s="33">
        <f t="shared" si="110"/>
        <v>0</v>
      </c>
    </row>
    <row r="2106" spans="1:15" x14ac:dyDescent="0.4">
      <c r="A2106" t="s">
        <v>3374</v>
      </c>
      <c r="B2106" t="s">
        <v>1842</v>
      </c>
      <c r="C2106" t="s">
        <v>271</v>
      </c>
      <c r="F2106" t="s">
        <v>6590</v>
      </c>
      <c r="H2106" s="19">
        <v>131000</v>
      </c>
      <c r="I2106" t="s">
        <v>714</v>
      </c>
      <c r="J2106" s="19">
        <f>+LANGE!E28</f>
        <v>0</v>
      </c>
      <c r="L2106" s="19">
        <f t="shared" si="108"/>
        <v>0</v>
      </c>
      <c r="M2106" s="19">
        <f t="shared" si="109"/>
        <v>0</v>
      </c>
      <c r="O2106" s="33">
        <f t="shared" si="110"/>
        <v>0</v>
      </c>
    </row>
    <row r="2107" spans="1:15" x14ac:dyDescent="0.4">
      <c r="A2107" t="s">
        <v>3374</v>
      </c>
      <c r="B2107" t="s">
        <v>1843</v>
      </c>
      <c r="C2107" t="s">
        <v>271</v>
      </c>
      <c r="F2107" t="s">
        <v>6591</v>
      </c>
      <c r="H2107" s="19">
        <v>131000</v>
      </c>
      <c r="I2107" t="s">
        <v>715</v>
      </c>
      <c r="J2107" s="19">
        <f>+LANGE!E29</f>
        <v>0</v>
      </c>
      <c r="L2107" s="19">
        <f t="shared" si="108"/>
        <v>0</v>
      </c>
      <c r="M2107" s="19">
        <f t="shared" si="109"/>
        <v>0</v>
      </c>
      <c r="O2107" s="33">
        <f t="shared" si="110"/>
        <v>0</v>
      </c>
    </row>
    <row r="2108" spans="1:15" x14ac:dyDescent="0.4">
      <c r="A2108" t="s">
        <v>3374</v>
      </c>
      <c r="B2108" t="s">
        <v>1844</v>
      </c>
      <c r="C2108" t="s">
        <v>271</v>
      </c>
      <c r="F2108" t="s">
        <v>6592</v>
      </c>
      <c r="H2108" s="19">
        <v>131000</v>
      </c>
      <c r="I2108" t="s">
        <v>716</v>
      </c>
      <c r="J2108" s="19">
        <f>+LANGE!E30</f>
        <v>0</v>
      </c>
      <c r="L2108" s="19">
        <f t="shared" si="108"/>
        <v>0</v>
      </c>
      <c r="M2108" s="19">
        <f t="shared" si="109"/>
        <v>0</v>
      </c>
      <c r="O2108" s="33">
        <f t="shared" si="110"/>
        <v>0</v>
      </c>
    </row>
    <row r="2109" spans="1:15" x14ac:dyDescent="0.4">
      <c r="A2109" t="s">
        <v>3374</v>
      </c>
      <c r="B2109" t="s">
        <v>1845</v>
      </c>
      <c r="C2109" t="s">
        <v>271</v>
      </c>
      <c r="F2109" t="s">
        <v>6593</v>
      </c>
      <c r="H2109" s="19">
        <v>131000</v>
      </c>
      <c r="I2109" t="s">
        <v>717</v>
      </c>
      <c r="J2109" s="19">
        <f>+LANGE!E31</f>
        <v>0</v>
      </c>
      <c r="L2109" s="19">
        <f t="shared" si="108"/>
        <v>0</v>
      </c>
      <c r="M2109" s="19">
        <f t="shared" si="109"/>
        <v>0</v>
      </c>
      <c r="O2109" s="33">
        <f t="shared" si="110"/>
        <v>0</v>
      </c>
    </row>
    <row r="2110" spans="1:15" x14ac:dyDescent="0.4">
      <c r="A2110" t="s">
        <v>3374</v>
      </c>
      <c r="B2110" t="s">
        <v>1846</v>
      </c>
      <c r="C2110" t="s">
        <v>271</v>
      </c>
      <c r="F2110" t="s">
        <v>6594</v>
      </c>
      <c r="H2110" s="19">
        <v>131000</v>
      </c>
      <c r="I2110" t="s">
        <v>718</v>
      </c>
      <c r="J2110" s="19">
        <f>+LANGE!E32</f>
        <v>0</v>
      </c>
      <c r="L2110" s="19">
        <f t="shared" si="108"/>
        <v>0</v>
      </c>
      <c r="M2110" s="19">
        <f t="shared" si="109"/>
        <v>0</v>
      </c>
      <c r="O2110" s="33">
        <f t="shared" si="110"/>
        <v>0</v>
      </c>
    </row>
    <row r="2111" spans="1:15" x14ac:dyDescent="0.4">
      <c r="A2111" t="s">
        <v>3374</v>
      </c>
      <c r="B2111" t="s">
        <v>1847</v>
      </c>
      <c r="C2111" t="s">
        <v>272</v>
      </c>
      <c r="F2111" t="s">
        <v>6595</v>
      </c>
      <c r="H2111" s="19">
        <v>131000</v>
      </c>
      <c r="I2111" t="s">
        <v>720</v>
      </c>
      <c r="J2111" s="19">
        <f>+LANGE!E33</f>
        <v>0</v>
      </c>
      <c r="L2111" s="19">
        <f t="shared" si="108"/>
        <v>0</v>
      </c>
      <c r="M2111" s="19">
        <f t="shared" si="109"/>
        <v>0</v>
      </c>
      <c r="O2111" s="33">
        <f t="shared" si="110"/>
        <v>0</v>
      </c>
    </row>
    <row r="2112" spans="1:15" x14ac:dyDescent="0.4">
      <c r="A2112" t="s">
        <v>3374</v>
      </c>
      <c r="B2112" t="s">
        <v>1848</v>
      </c>
      <c r="C2112" t="s">
        <v>272</v>
      </c>
      <c r="F2112" t="s">
        <v>6596</v>
      </c>
      <c r="H2112" s="19">
        <v>131000</v>
      </c>
      <c r="I2112" t="s">
        <v>713</v>
      </c>
      <c r="J2112" s="19">
        <f>+LANGE!E34</f>
        <v>0</v>
      </c>
      <c r="L2112" s="19">
        <f t="shared" si="108"/>
        <v>0</v>
      </c>
      <c r="M2112" s="19">
        <f t="shared" si="109"/>
        <v>0</v>
      </c>
      <c r="O2112" s="33">
        <f t="shared" si="110"/>
        <v>0</v>
      </c>
    </row>
    <row r="2113" spans="1:15" x14ac:dyDescent="0.4">
      <c r="A2113" t="s">
        <v>3374</v>
      </c>
      <c r="B2113" t="s">
        <v>1849</v>
      </c>
      <c r="C2113" t="s">
        <v>272</v>
      </c>
      <c r="F2113" t="s">
        <v>6597</v>
      </c>
      <c r="H2113" s="19">
        <v>131000</v>
      </c>
      <c r="I2113" t="s">
        <v>714</v>
      </c>
      <c r="J2113" s="19">
        <f>+LANGE!E35</f>
        <v>0</v>
      </c>
      <c r="L2113" s="19">
        <f t="shared" si="108"/>
        <v>0</v>
      </c>
      <c r="M2113" s="19">
        <f t="shared" si="109"/>
        <v>0</v>
      </c>
      <c r="O2113" s="33">
        <f t="shared" si="110"/>
        <v>0</v>
      </c>
    </row>
    <row r="2114" spans="1:15" x14ac:dyDescent="0.4">
      <c r="A2114" t="s">
        <v>3374</v>
      </c>
      <c r="B2114" t="s">
        <v>1850</v>
      </c>
      <c r="C2114" t="s">
        <v>272</v>
      </c>
      <c r="F2114" t="s">
        <v>6598</v>
      </c>
      <c r="H2114" s="19">
        <v>131000</v>
      </c>
      <c r="I2114" t="s">
        <v>715</v>
      </c>
      <c r="J2114" s="19">
        <f>+LANGE!E36</f>
        <v>0</v>
      </c>
      <c r="L2114" s="19">
        <f t="shared" si="108"/>
        <v>0</v>
      </c>
      <c r="M2114" s="19">
        <f t="shared" si="109"/>
        <v>0</v>
      </c>
      <c r="O2114" s="33">
        <f t="shared" si="110"/>
        <v>0</v>
      </c>
    </row>
    <row r="2115" spans="1:15" x14ac:dyDescent="0.4">
      <c r="A2115" t="s">
        <v>3374</v>
      </c>
      <c r="B2115" t="s">
        <v>1851</v>
      </c>
      <c r="C2115" t="s">
        <v>272</v>
      </c>
      <c r="F2115" t="s">
        <v>6599</v>
      </c>
      <c r="H2115" s="19">
        <v>131000</v>
      </c>
      <c r="I2115" t="s">
        <v>716</v>
      </c>
      <c r="J2115" s="19">
        <f>+LANGE!E37</f>
        <v>0</v>
      </c>
      <c r="L2115" s="19">
        <f t="shared" si="108"/>
        <v>0</v>
      </c>
      <c r="M2115" s="19">
        <f t="shared" si="109"/>
        <v>0</v>
      </c>
      <c r="O2115" s="33">
        <f t="shared" si="110"/>
        <v>0</v>
      </c>
    </row>
    <row r="2116" spans="1:15" x14ac:dyDescent="0.4">
      <c r="A2116" t="s">
        <v>3374</v>
      </c>
      <c r="B2116" t="s">
        <v>1852</v>
      </c>
      <c r="C2116" t="s">
        <v>272</v>
      </c>
      <c r="F2116" t="s">
        <v>6600</v>
      </c>
      <c r="H2116" s="19">
        <v>131000</v>
      </c>
      <c r="I2116" t="s">
        <v>717</v>
      </c>
      <c r="J2116" s="19">
        <f>+LANGE!E38</f>
        <v>0</v>
      </c>
      <c r="L2116" s="19">
        <f t="shared" ref="L2116:L2179" si="112">+J2116+K2116</f>
        <v>0</v>
      </c>
      <c r="M2116" s="19">
        <f t="shared" ref="M2116:M2179" si="113">+J2116*H2116</f>
        <v>0</v>
      </c>
      <c r="O2116" s="33">
        <f t="shared" ref="O2116:O2179" si="114">+J2116-N2116</f>
        <v>0</v>
      </c>
    </row>
    <row r="2117" spans="1:15" x14ac:dyDescent="0.4">
      <c r="A2117" t="s">
        <v>3374</v>
      </c>
      <c r="B2117" t="s">
        <v>1853</v>
      </c>
      <c r="C2117" t="s">
        <v>272</v>
      </c>
      <c r="F2117" t="s">
        <v>6601</v>
      </c>
      <c r="H2117" s="19">
        <v>131000</v>
      </c>
      <c r="I2117" t="s">
        <v>718</v>
      </c>
      <c r="J2117" s="19">
        <f>+LANGE!E39</f>
        <v>0</v>
      </c>
      <c r="L2117" s="19">
        <f t="shared" si="112"/>
        <v>0</v>
      </c>
      <c r="M2117" s="19">
        <f t="shared" si="113"/>
        <v>0</v>
      </c>
      <c r="O2117" s="33">
        <f t="shared" si="114"/>
        <v>0</v>
      </c>
    </row>
    <row r="2118" spans="1:15" x14ac:dyDescent="0.4">
      <c r="A2118" t="s">
        <v>3374</v>
      </c>
      <c r="B2118" t="s">
        <v>1854</v>
      </c>
      <c r="C2118" t="s">
        <v>273</v>
      </c>
      <c r="F2118" t="s">
        <v>6602</v>
      </c>
      <c r="H2118" s="19">
        <v>108000</v>
      </c>
      <c r="I2118" t="s">
        <v>720</v>
      </c>
      <c r="J2118" s="19">
        <f>+LANGE!E40</f>
        <v>0</v>
      </c>
      <c r="L2118" s="19">
        <f t="shared" si="112"/>
        <v>0</v>
      </c>
      <c r="M2118" s="19">
        <f t="shared" si="113"/>
        <v>0</v>
      </c>
      <c r="O2118" s="33">
        <f t="shared" si="114"/>
        <v>0</v>
      </c>
    </row>
    <row r="2119" spans="1:15" x14ac:dyDescent="0.4">
      <c r="A2119" t="s">
        <v>3374</v>
      </c>
      <c r="B2119" t="s">
        <v>1855</v>
      </c>
      <c r="C2119" t="s">
        <v>273</v>
      </c>
      <c r="F2119" t="s">
        <v>6603</v>
      </c>
      <c r="H2119" s="19">
        <v>108000</v>
      </c>
      <c r="I2119" t="s">
        <v>713</v>
      </c>
      <c r="J2119" s="19">
        <f>+LANGE!E41</f>
        <v>0</v>
      </c>
      <c r="L2119" s="19">
        <f t="shared" si="112"/>
        <v>0</v>
      </c>
      <c r="M2119" s="19">
        <f t="shared" si="113"/>
        <v>0</v>
      </c>
      <c r="O2119" s="33">
        <f t="shared" si="114"/>
        <v>0</v>
      </c>
    </row>
    <row r="2120" spans="1:15" x14ac:dyDescent="0.4">
      <c r="A2120" t="s">
        <v>3374</v>
      </c>
      <c r="B2120" t="s">
        <v>1856</v>
      </c>
      <c r="C2120" t="s">
        <v>273</v>
      </c>
      <c r="F2120" t="s">
        <v>6604</v>
      </c>
      <c r="H2120" s="19">
        <v>108000</v>
      </c>
      <c r="I2120" t="s">
        <v>714</v>
      </c>
      <c r="J2120" s="19">
        <f>+LANGE!E42</f>
        <v>0</v>
      </c>
      <c r="L2120" s="19">
        <f t="shared" si="112"/>
        <v>0</v>
      </c>
      <c r="M2120" s="19">
        <f t="shared" si="113"/>
        <v>0</v>
      </c>
      <c r="O2120" s="33">
        <f t="shared" si="114"/>
        <v>0</v>
      </c>
    </row>
    <row r="2121" spans="1:15" x14ac:dyDescent="0.4">
      <c r="A2121" t="s">
        <v>3374</v>
      </c>
      <c r="B2121" t="s">
        <v>1857</v>
      </c>
      <c r="C2121" t="s">
        <v>273</v>
      </c>
      <c r="F2121" t="s">
        <v>6605</v>
      </c>
      <c r="H2121" s="19">
        <v>108000</v>
      </c>
      <c r="I2121" t="s">
        <v>715</v>
      </c>
      <c r="J2121" s="19">
        <f>+LANGE!E43</f>
        <v>0</v>
      </c>
      <c r="L2121" s="19">
        <f t="shared" si="112"/>
        <v>0</v>
      </c>
      <c r="M2121" s="19">
        <f t="shared" si="113"/>
        <v>0</v>
      </c>
      <c r="O2121" s="33">
        <f t="shared" si="114"/>
        <v>0</v>
      </c>
    </row>
    <row r="2122" spans="1:15" x14ac:dyDescent="0.4">
      <c r="A2122" t="s">
        <v>3374</v>
      </c>
      <c r="B2122" t="s">
        <v>1858</v>
      </c>
      <c r="C2122" t="s">
        <v>273</v>
      </c>
      <c r="F2122" t="s">
        <v>6606</v>
      </c>
      <c r="H2122" s="19">
        <v>108000</v>
      </c>
      <c r="I2122" t="s">
        <v>716</v>
      </c>
      <c r="J2122" s="19">
        <f>+LANGE!E44</f>
        <v>0</v>
      </c>
      <c r="L2122" s="19">
        <f t="shared" si="112"/>
        <v>0</v>
      </c>
      <c r="M2122" s="19">
        <f t="shared" si="113"/>
        <v>0</v>
      </c>
      <c r="O2122" s="33">
        <f t="shared" si="114"/>
        <v>0</v>
      </c>
    </row>
    <row r="2123" spans="1:15" x14ac:dyDescent="0.4">
      <c r="A2123" t="s">
        <v>3374</v>
      </c>
      <c r="B2123" t="s">
        <v>1859</v>
      </c>
      <c r="C2123" t="s">
        <v>273</v>
      </c>
      <c r="F2123" t="s">
        <v>6607</v>
      </c>
      <c r="H2123" s="19">
        <v>108000</v>
      </c>
      <c r="I2123" t="s">
        <v>717</v>
      </c>
      <c r="J2123" s="19">
        <f>+LANGE!E45</f>
        <v>0</v>
      </c>
      <c r="L2123" s="19">
        <f t="shared" si="112"/>
        <v>0</v>
      </c>
      <c r="M2123" s="19">
        <f t="shared" si="113"/>
        <v>0</v>
      </c>
      <c r="O2123" s="33">
        <f t="shared" si="114"/>
        <v>0</v>
      </c>
    </row>
    <row r="2124" spans="1:15" x14ac:dyDescent="0.4">
      <c r="A2124" t="s">
        <v>3374</v>
      </c>
      <c r="B2124" t="s">
        <v>1860</v>
      </c>
      <c r="C2124" t="s">
        <v>273</v>
      </c>
      <c r="F2124" t="s">
        <v>6608</v>
      </c>
      <c r="H2124" s="19">
        <v>108000</v>
      </c>
      <c r="I2124" t="s">
        <v>718</v>
      </c>
      <c r="J2124" s="19">
        <f>+LANGE!E46</f>
        <v>0</v>
      </c>
      <c r="L2124" s="19">
        <f t="shared" si="112"/>
        <v>0</v>
      </c>
      <c r="M2124" s="19">
        <f t="shared" si="113"/>
        <v>0</v>
      </c>
      <c r="O2124" s="33">
        <f t="shared" si="114"/>
        <v>0</v>
      </c>
    </row>
    <row r="2125" spans="1:15" x14ac:dyDescent="0.4">
      <c r="A2125" t="s">
        <v>3374</v>
      </c>
      <c r="B2125" t="s">
        <v>1861</v>
      </c>
      <c r="C2125" t="s">
        <v>4453</v>
      </c>
      <c r="F2125" t="s">
        <v>6609</v>
      </c>
      <c r="H2125" s="19">
        <v>125000</v>
      </c>
      <c r="I2125" t="s">
        <v>720</v>
      </c>
      <c r="J2125" s="19">
        <f>+LANGE!E47</f>
        <v>0</v>
      </c>
      <c r="L2125" s="19">
        <f t="shared" si="112"/>
        <v>0</v>
      </c>
      <c r="M2125" s="19">
        <f t="shared" si="113"/>
        <v>0</v>
      </c>
      <c r="O2125" s="33">
        <f t="shared" si="114"/>
        <v>0</v>
      </c>
    </row>
    <row r="2126" spans="1:15" x14ac:dyDescent="0.4">
      <c r="A2126" t="s">
        <v>3374</v>
      </c>
      <c r="B2126" t="s">
        <v>1862</v>
      </c>
      <c r="C2126" t="s">
        <v>4453</v>
      </c>
      <c r="F2126" t="s">
        <v>6610</v>
      </c>
      <c r="H2126" s="19">
        <v>125000</v>
      </c>
      <c r="I2126" t="s">
        <v>713</v>
      </c>
      <c r="J2126" s="19">
        <f>+LANGE!E48</f>
        <v>0</v>
      </c>
      <c r="L2126" s="19">
        <f t="shared" si="112"/>
        <v>0</v>
      </c>
      <c r="M2126" s="19">
        <f t="shared" si="113"/>
        <v>0</v>
      </c>
      <c r="O2126" s="33">
        <f t="shared" si="114"/>
        <v>0</v>
      </c>
    </row>
    <row r="2127" spans="1:15" x14ac:dyDescent="0.4">
      <c r="A2127" t="s">
        <v>3374</v>
      </c>
      <c r="B2127" t="s">
        <v>1863</v>
      </c>
      <c r="C2127" t="s">
        <v>4453</v>
      </c>
      <c r="F2127" t="s">
        <v>6611</v>
      </c>
      <c r="H2127" s="19">
        <v>125000</v>
      </c>
      <c r="I2127" t="s">
        <v>714</v>
      </c>
      <c r="J2127" s="19">
        <f>+LANGE!E49</f>
        <v>0</v>
      </c>
      <c r="L2127" s="19">
        <f t="shared" si="112"/>
        <v>0</v>
      </c>
      <c r="M2127" s="19">
        <f t="shared" si="113"/>
        <v>0</v>
      </c>
      <c r="O2127" s="33">
        <f t="shared" si="114"/>
        <v>0</v>
      </c>
    </row>
    <row r="2128" spans="1:15" x14ac:dyDescent="0.4">
      <c r="A2128" t="s">
        <v>3374</v>
      </c>
      <c r="B2128" t="s">
        <v>1864</v>
      </c>
      <c r="C2128" t="s">
        <v>4453</v>
      </c>
      <c r="F2128" t="s">
        <v>6612</v>
      </c>
      <c r="H2128" s="19">
        <v>125000</v>
      </c>
      <c r="I2128" t="s">
        <v>715</v>
      </c>
      <c r="J2128" s="19">
        <f>+LANGE!E50</f>
        <v>0</v>
      </c>
      <c r="L2128" s="19">
        <f t="shared" si="112"/>
        <v>0</v>
      </c>
      <c r="M2128" s="19">
        <f t="shared" si="113"/>
        <v>0</v>
      </c>
      <c r="O2128" s="33">
        <f t="shared" si="114"/>
        <v>0</v>
      </c>
    </row>
    <row r="2129" spans="1:15" x14ac:dyDescent="0.4">
      <c r="A2129" t="s">
        <v>3374</v>
      </c>
      <c r="B2129" t="s">
        <v>1865</v>
      </c>
      <c r="C2129" t="s">
        <v>4453</v>
      </c>
      <c r="F2129" t="s">
        <v>6613</v>
      </c>
      <c r="H2129" s="19">
        <v>125000</v>
      </c>
      <c r="I2129" t="s">
        <v>716</v>
      </c>
      <c r="J2129" s="19">
        <f>+LANGE!E51</f>
        <v>0</v>
      </c>
      <c r="L2129" s="19">
        <f t="shared" si="112"/>
        <v>0</v>
      </c>
      <c r="M2129" s="19">
        <f t="shared" si="113"/>
        <v>0</v>
      </c>
      <c r="O2129" s="33">
        <f t="shared" si="114"/>
        <v>0</v>
      </c>
    </row>
    <row r="2130" spans="1:15" x14ac:dyDescent="0.4">
      <c r="A2130" t="s">
        <v>3374</v>
      </c>
      <c r="B2130" t="s">
        <v>1866</v>
      </c>
      <c r="C2130" t="s">
        <v>4453</v>
      </c>
      <c r="F2130" t="s">
        <v>6614</v>
      </c>
      <c r="H2130" s="19">
        <v>125000</v>
      </c>
      <c r="I2130" t="s">
        <v>717</v>
      </c>
      <c r="J2130" s="19">
        <f>+LANGE!E52</f>
        <v>0</v>
      </c>
      <c r="L2130" s="19">
        <f t="shared" si="112"/>
        <v>0</v>
      </c>
      <c r="M2130" s="19">
        <f t="shared" si="113"/>
        <v>0</v>
      </c>
      <c r="O2130" s="33">
        <f t="shared" si="114"/>
        <v>0</v>
      </c>
    </row>
    <row r="2131" spans="1:15" x14ac:dyDescent="0.4">
      <c r="A2131" t="s">
        <v>3374</v>
      </c>
      <c r="B2131" t="s">
        <v>1867</v>
      </c>
      <c r="C2131" t="s">
        <v>4453</v>
      </c>
      <c r="F2131" t="s">
        <v>6615</v>
      </c>
      <c r="H2131" s="19">
        <v>125000</v>
      </c>
      <c r="I2131" t="s">
        <v>718</v>
      </c>
      <c r="J2131" s="19">
        <f>+LANGE!E53</f>
        <v>0</v>
      </c>
      <c r="L2131" s="19">
        <f t="shared" si="112"/>
        <v>0</v>
      </c>
      <c r="M2131" s="19">
        <f t="shared" si="113"/>
        <v>0</v>
      </c>
      <c r="O2131" s="33">
        <f t="shared" si="114"/>
        <v>0</v>
      </c>
    </row>
    <row r="2132" spans="1:15" x14ac:dyDescent="0.4">
      <c r="A2132" t="s">
        <v>3374</v>
      </c>
      <c r="B2132" t="s">
        <v>1868</v>
      </c>
      <c r="C2132" t="s">
        <v>274</v>
      </c>
      <c r="F2132" t="s">
        <v>6616</v>
      </c>
      <c r="H2132" s="19">
        <v>119000</v>
      </c>
      <c r="I2132" t="s">
        <v>720</v>
      </c>
      <c r="J2132" s="19">
        <f>+LANGE!E54</f>
        <v>0</v>
      </c>
      <c r="L2132" s="19">
        <f t="shared" si="112"/>
        <v>0</v>
      </c>
      <c r="M2132" s="19">
        <f t="shared" si="113"/>
        <v>0</v>
      </c>
      <c r="O2132" s="33">
        <f t="shared" si="114"/>
        <v>0</v>
      </c>
    </row>
    <row r="2133" spans="1:15" x14ac:dyDescent="0.4">
      <c r="A2133" t="s">
        <v>3374</v>
      </c>
      <c r="B2133" t="s">
        <v>1869</v>
      </c>
      <c r="C2133" t="s">
        <v>274</v>
      </c>
      <c r="F2133" t="s">
        <v>6617</v>
      </c>
      <c r="H2133" s="19">
        <v>119000</v>
      </c>
      <c r="I2133" t="s">
        <v>729</v>
      </c>
      <c r="J2133" s="19">
        <f>+LANGE!E55</f>
        <v>0</v>
      </c>
      <c r="L2133" s="19">
        <f t="shared" si="112"/>
        <v>0</v>
      </c>
      <c r="M2133" s="19">
        <f t="shared" si="113"/>
        <v>0</v>
      </c>
      <c r="O2133" s="33">
        <f t="shared" si="114"/>
        <v>0</v>
      </c>
    </row>
    <row r="2134" spans="1:15" x14ac:dyDescent="0.4">
      <c r="A2134" t="s">
        <v>3374</v>
      </c>
      <c r="B2134" t="s">
        <v>1870</v>
      </c>
      <c r="C2134" t="s">
        <v>274</v>
      </c>
      <c r="F2134" t="s">
        <v>6618</v>
      </c>
      <c r="H2134" s="19">
        <v>119000</v>
      </c>
      <c r="I2134" t="s">
        <v>713</v>
      </c>
      <c r="J2134" s="19">
        <f>+LANGE!E56</f>
        <v>0</v>
      </c>
      <c r="L2134" s="19">
        <f t="shared" si="112"/>
        <v>0</v>
      </c>
      <c r="M2134" s="19">
        <f t="shared" si="113"/>
        <v>0</v>
      </c>
      <c r="O2134" s="33">
        <f t="shared" si="114"/>
        <v>0</v>
      </c>
    </row>
    <row r="2135" spans="1:15" x14ac:dyDescent="0.4">
      <c r="A2135" t="s">
        <v>3374</v>
      </c>
      <c r="B2135" t="s">
        <v>1871</v>
      </c>
      <c r="C2135" t="s">
        <v>274</v>
      </c>
      <c r="F2135" t="s">
        <v>6619</v>
      </c>
      <c r="H2135" s="19">
        <v>119000</v>
      </c>
      <c r="I2135" t="s">
        <v>721</v>
      </c>
      <c r="J2135" s="19">
        <f>+LANGE!E57</f>
        <v>0</v>
      </c>
      <c r="L2135" s="19">
        <f t="shared" si="112"/>
        <v>0</v>
      </c>
      <c r="M2135" s="19">
        <f t="shared" si="113"/>
        <v>0</v>
      </c>
      <c r="O2135" s="33">
        <f t="shared" si="114"/>
        <v>0</v>
      </c>
    </row>
    <row r="2136" spans="1:15" x14ac:dyDescent="0.4">
      <c r="A2136" t="s">
        <v>3374</v>
      </c>
      <c r="B2136" t="s">
        <v>1872</v>
      </c>
      <c r="C2136" t="s">
        <v>274</v>
      </c>
      <c r="F2136" t="s">
        <v>6620</v>
      </c>
      <c r="H2136" s="19">
        <v>119000</v>
      </c>
      <c r="I2136" t="s">
        <v>714</v>
      </c>
      <c r="J2136" s="19">
        <f>+LANGE!E58</f>
        <v>0</v>
      </c>
      <c r="L2136" s="19">
        <f t="shared" si="112"/>
        <v>0</v>
      </c>
      <c r="M2136" s="19">
        <f t="shared" si="113"/>
        <v>0</v>
      </c>
      <c r="O2136" s="33">
        <f t="shared" si="114"/>
        <v>0</v>
      </c>
    </row>
    <row r="2137" spans="1:15" x14ac:dyDescent="0.4">
      <c r="A2137" t="s">
        <v>3374</v>
      </c>
      <c r="B2137" t="s">
        <v>1873</v>
      </c>
      <c r="C2137" t="s">
        <v>274</v>
      </c>
      <c r="F2137" t="s">
        <v>6621</v>
      </c>
      <c r="H2137" s="19">
        <v>119000</v>
      </c>
      <c r="I2137" t="s">
        <v>722</v>
      </c>
      <c r="J2137" s="19">
        <f>+LANGE!E59</f>
        <v>0</v>
      </c>
      <c r="L2137" s="19">
        <f t="shared" si="112"/>
        <v>0</v>
      </c>
      <c r="M2137" s="19">
        <f t="shared" si="113"/>
        <v>0</v>
      </c>
      <c r="O2137" s="33">
        <f t="shared" si="114"/>
        <v>0</v>
      </c>
    </row>
    <row r="2138" spans="1:15" x14ac:dyDescent="0.4">
      <c r="A2138" t="s">
        <v>3374</v>
      </c>
      <c r="B2138" t="s">
        <v>1874</v>
      </c>
      <c r="C2138" t="s">
        <v>274</v>
      </c>
      <c r="F2138" t="s">
        <v>6622</v>
      </c>
      <c r="H2138" s="19">
        <v>119000</v>
      </c>
      <c r="I2138" t="s">
        <v>715</v>
      </c>
      <c r="J2138" s="19">
        <f>+LANGE!E60</f>
        <v>0</v>
      </c>
      <c r="L2138" s="19">
        <f t="shared" si="112"/>
        <v>0</v>
      </c>
      <c r="M2138" s="19">
        <f t="shared" si="113"/>
        <v>0</v>
      </c>
      <c r="O2138" s="33">
        <f t="shared" si="114"/>
        <v>0</v>
      </c>
    </row>
    <row r="2139" spans="1:15" x14ac:dyDescent="0.4">
      <c r="A2139" t="s">
        <v>3374</v>
      </c>
      <c r="B2139" t="s">
        <v>1875</v>
      </c>
      <c r="C2139" t="s">
        <v>274</v>
      </c>
      <c r="F2139" t="s">
        <v>6623</v>
      </c>
      <c r="H2139" s="19">
        <v>119000</v>
      </c>
      <c r="I2139" t="s">
        <v>565</v>
      </c>
      <c r="J2139" s="19">
        <f>+LANGE!E61</f>
        <v>0</v>
      </c>
      <c r="L2139" s="19">
        <f t="shared" si="112"/>
        <v>0</v>
      </c>
      <c r="M2139" s="19">
        <f t="shared" si="113"/>
        <v>0</v>
      </c>
      <c r="O2139" s="33">
        <f t="shared" si="114"/>
        <v>0</v>
      </c>
    </row>
    <row r="2140" spans="1:15" x14ac:dyDescent="0.4">
      <c r="A2140" t="s">
        <v>3374</v>
      </c>
      <c r="B2140" t="s">
        <v>1876</v>
      </c>
      <c r="C2140" t="s">
        <v>274</v>
      </c>
      <c r="F2140" t="s">
        <v>6624</v>
      </c>
      <c r="H2140" s="19">
        <v>119000</v>
      </c>
      <c r="I2140" t="s">
        <v>716</v>
      </c>
      <c r="J2140" s="19">
        <f>+LANGE!E62</f>
        <v>0</v>
      </c>
      <c r="L2140" s="19">
        <f t="shared" si="112"/>
        <v>0</v>
      </c>
      <c r="M2140" s="19">
        <f t="shared" si="113"/>
        <v>0</v>
      </c>
      <c r="O2140" s="33">
        <f t="shared" si="114"/>
        <v>0</v>
      </c>
    </row>
    <row r="2141" spans="1:15" x14ac:dyDescent="0.4">
      <c r="A2141" t="s">
        <v>3374</v>
      </c>
      <c r="B2141" t="s">
        <v>1877</v>
      </c>
      <c r="C2141" t="s">
        <v>274</v>
      </c>
      <c r="F2141" t="s">
        <v>6625</v>
      </c>
      <c r="H2141" s="19">
        <v>119000</v>
      </c>
      <c r="I2141" t="s">
        <v>566</v>
      </c>
      <c r="J2141" s="19">
        <f>+LANGE!E63</f>
        <v>0</v>
      </c>
      <c r="L2141" s="19">
        <f t="shared" si="112"/>
        <v>0</v>
      </c>
      <c r="M2141" s="19">
        <f t="shared" si="113"/>
        <v>0</v>
      </c>
      <c r="O2141" s="33">
        <f t="shared" si="114"/>
        <v>0</v>
      </c>
    </row>
    <row r="2142" spans="1:15" x14ac:dyDescent="0.4">
      <c r="A2142" t="s">
        <v>3374</v>
      </c>
      <c r="B2142" t="s">
        <v>1878</v>
      </c>
      <c r="C2142" t="s">
        <v>274</v>
      </c>
      <c r="F2142" t="s">
        <v>6626</v>
      </c>
      <c r="H2142" s="19">
        <v>119000</v>
      </c>
      <c r="I2142" t="s">
        <v>717</v>
      </c>
      <c r="J2142" s="19">
        <f>+LANGE!E64</f>
        <v>0</v>
      </c>
      <c r="L2142" s="19">
        <f t="shared" si="112"/>
        <v>0</v>
      </c>
      <c r="M2142" s="19">
        <f t="shared" si="113"/>
        <v>0</v>
      </c>
      <c r="O2142" s="33">
        <f t="shared" si="114"/>
        <v>0</v>
      </c>
    </row>
    <row r="2143" spans="1:15" x14ac:dyDescent="0.4">
      <c r="A2143" t="s">
        <v>3374</v>
      </c>
      <c r="B2143" t="s">
        <v>1879</v>
      </c>
      <c r="C2143" t="s">
        <v>274</v>
      </c>
      <c r="F2143" t="s">
        <v>6627</v>
      </c>
      <c r="H2143" s="19">
        <v>119000</v>
      </c>
      <c r="I2143" t="s">
        <v>567</v>
      </c>
      <c r="J2143" s="19">
        <f>+LANGE!E65</f>
        <v>0</v>
      </c>
      <c r="L2143" s="19">
        <f t="shared" si="112"/>
        <v>0</v>
      </c>
      <c r="M2143" s="19">
        <f t="shared" si="113"/>
        <v>0</v>
      </c>
      <c r="O2143" s="33">
        <f t="shared" si="114"/>
        <v>0</v>
      </c>
    </row>
    <row r="2144" spans="1:15" x14ac:dyDescent="0.4">
      <c r="A2144" t="s">
        <v>3374</v>
      </c>
      <c r="B2144" t="s">
        <v>1880</v>
      </c>
      <c r="C2144" t="s">
        <v>274</v>
      </c>
      <c r="F2144" t="s">
        <v>6628</v>
      </c>
      <c r="H2144" s="19">
        <v>119000</v>
      </c>
      <c r="I2144" t="s">
        <v>718</v>
      </c>
      <c r="J2144" s="19">
        <f>+LANGE!E66</f>
        <v>0</v>
      </c>
      <c r="L2144" s="19">
        <f t="shared" si="112"/>
        <v>0</v>
      </c>
      <c r="M2144" s="19">
        <f t="shared" si="113"/>
        <v>0</v>
      </c>
      <c r="O2144" s="33">
        <f t="shared" si="114"/>
        <v>0</v>
      </c>
    </row>
    <row r="2145" spans="1:15" x14ac:dyDescent="0.4">
      <c r="A2145" t="s">
        <v>3374</v>
      </c>
      <c r="B2145" t="s">
        <v>1881</v>
      </c>
      <c r="C2145" t="s">
        <v>274</v>
      </c>
      <c r="F2145" t="s">
        <v>6629</v>
      </c>
      <c r="H2145" s="19">
        <v>119000</v>
      </c>
      <c r="I2145" t="s">
        <v>568</v>
      </c>
      <c r="J2145" s="19">
        <f>+LANGE!E67</f>
        <v>0</v>
      </c>
      <c r="L2145" s="19">
        <f t="shared" si="112"/>
        <v>0</v>
      </c>
      <c r="M2145" s="19">
        <f t="shared" si="113"/>
        <v>0</v>
      </c>
      <c r="O2145" s="33">
        <f t="shared" si="114"/>
        <v>0</v>
      </c>
    </row>
    <row r="2146" spans="1:15" x14ac:dyDescent="0.4">
      <c r="A2146" t="s">
        <v>3374</v>
      </c>
      <c r="B2146" t="s">
        <v>1882</v>
      </c>
      <c r="C2146" t="s">
        <v>274</v>
      </c>
      <c r="F2146" t="s">
        <v>6630</v>
      </c>
      <c r="H2146" s="19">
        <v>119000</v>
      </c>
      <c r="I2146" t="s">
        <v>719</v>
      </c>
      <c r="J2146" s="19">
        <f>+LANGE!E68</f>
        <v>0</v>
      </c>
      <c r="L2146" s="19">
        <f t="shared" si="112"/>
        <v>0</v>
      </c>
      <c r="M2146" s="19">
        <f t="shared" si="113"/>
        <v>0</v>
      </c>
      <c r="O2146" s="33">
        <f t="shared" si="114"/>
        <v>0</v>
      </c>
    </row>
    <row r="2147" spans="1:15" x14ac:dyDescent="0.4">
      <c r="A2147" t="s">
        <v>3374</v>
      </c>
      <c r="B2147" t="s">
        <v>1883</v>
      </c>
      <c r="C2147" t="s">
        <v>274</v>
      </c>
      <c r="F2147" t="s">
        <v>6631</v>
      </c>
      <c r="H2147" s="19">
        <v>119000</v>
      </c>
      <c r="I2147" t="s">
        <v>561</v>
      </c>
      <c r="J2147" s="19">
        <f>+LANGE!E69</f>
        <v>0</v>
      </c>
      <c r="L2147" s="19">
        <f t="shared" si="112"/>
        <v>0</v>
      </c>
      <c r="M2147" s="19">
        <f t="shared" si="113"/>
        <v>0</v>
      </c>
      <c r="O2147" s="33">
        <f t="shared" si="114"/>
        <v>0</v>
      </c>
    </row>
    <row r="2148" spans="1:15" x14ac:dyDescent="0.4">
      <c r="A2148" t="s">
        <v>3374</v>
      </c>
      <c r="B2148" t="s">
        <v>1884</v>
      </c>
      <c r="C2148" t="s">
        <v>274</v>
      </c>
      <c r="F2148" t="s">
        <v>6632</v>
      </c>
      <c r="H2148" s="19">
        <v>119000</v>
      </c>
      <c r="I2148" t="s">
        <v>724</v>
      </c>
      <c r="J2148" s="19">
        <f>+LANGE!E70</f>
        <v>0</v>
      </c>
      <c r="L2148" s="19">
        <f t="shared" si="112"/>
        <v>0</v>
      </c>
      <c r="M2148" s="19">
        <f t="shared" si="113"/>
        <v>0</v>
      </c>
      <c r="O2148" s="33">
        <f t="shared" si="114"/>
        <v>0</v>
      </c>
    </row>
    <row r="2149" spans="1:15" x14ac:dyDescent="0.4">
      <c r="A2149" t="s">
        <v>3374</v>
      </c>
      <c r="B2149" t="s">
        <v>1885</v>
      </c>
      <c r="C2149" t="s">
        <v>275</v>
      </c>
      <c r="F2149" t="s">
        <v>6633</v>
      </c>
      <c r="H2149" s="19">
        <v>119000</v>
      </c>
      <c r="I2149" t="s">
        <v>721</v>
      </c>
      <c r="J2149" s="19">
        <f>+LANGE!E71</f>
        <v>0</v>
      </c>
      <c r="L2149" s="19">
        <f t="shared" si="112"/>
        <v>0</v>
      </c>
      <c r="M2149" s="19">
        <f t="shared" si="113"/>
        <v>0</v>
      </c>
      <c r="O2149" s="33">
        <f t="shared" si="114"/>
        <v>0</v>
      </c>
    </row>
    <row r="2150" spans="1:15" x14ac:dyDescent="0.4">
      <c r="A2150" t="s">
        <v>3374</v>
      </c>
      <c r="B2150" t="s">
        <v>1886</v>
      </c>
      <c r="C2150" t="s">
        <v>275</v>
      </c>
      <c r="F2150" t="s">
        <v>6634</v>
      </c>
      <c r="H2150" s="19">
        <v>119000</v>
      </c>
      <c r="I2150" t="s">
        <v>714</v>
      </c>
      <c r="J2150" s="19">
        <f>+LANGE!E72</f>
        <v>0</v>
      </c>
      <c r="L2150" s="19">
        <f t="shared" si="112"/>
        <v>0</v>
      </c>
      <c r="M2150" s="19">
        <f t="shared" si="113"/>
        <v>0</v>
      </c>
      <c r="O2150" s="33">
        <f t="shared" si="114"/>
        <v>0</v>
      </c>
    </row>
    <row r="2151" spans="1:15" x14ac:dyDescent="0.4">
      <c r="A2151" t="s">
        <v>3374</v>
      </c>
      <c r="B2151" t="s">
        <v>1887</v>
      </c>
      <c r="C2151" t="s">
        <v>275</v>
      </c>
      <c r="F2151" t="s">
        <v>6635</v>
      </c>
      <c r="H2151" s="19">
        <v>119000</v>
      </c>
      <c r="I2151" t="s">
        <v>722</v>
      </c>
      <c r="J2151" s="19">
        <f>+LANGE!E73</f>
        <v>0</v>
      </c>
      <c r="L2151" s="19">
        <f t="shared" si="112"/>
        <v>0</v>
      </c>
      <c r="M2151" s="19">
        <f t="shared" si="113"/>
        <v>0</v>
      </c>
      <c r="O2151" s="33">
        <f t="shared" si="114"/>
        <v>0</v>
      </c>
    </row>
    <row r="2152" spans="1:15" x14ac:dyDescent="0.4">
      <c r="A2152" t="s">
        <v>3374</v>
      </c>
      <c r="B2152" t="s">
        <v>1888</v>
      </c>
      <c r="C2152" t="s">
        <v>275</v>
      </c>
      <c r="F2152" t="s">
        <v>6636</v>
      </c>
      <c r="H2152" s="19">
        <v>119000</v>
      </c>
      <c r="I2152" t="s">
        <v>715</v>
      </c>
      <c r="J2152" s="19">
        <f>+LANGE!E74</f>
        <v>0</v>
      </c>
      <c r="L2152" s="19">
        <f t="shared" si="112"/>
        <v>0</v>
      </c>
      <c r="M2152" s="19">
        <f t="shared" si="113"/>
        <v>0</v>
      </c>
      <c r="O2152" s="33">
        <f t="shared" si="114"/>
        <v>0</v>
      </c>
    </row>
    <row r="2153" spans="1:15" x14ac:dyDescent="0.4">
      <c r="A2153" t="s">
        <v>3374</v>
      </c>
      <c r="B2153" t="s">
        <v>1889</v>
      </c>
      <c r="C2153" t="s">
        <v>275</v>
      </c>
      <c r="F2153" t="s">
        <v>6637</v>
      </c>
      <c r="H2153" s="19">
        <v>119000</v>
      </c>
      <c r="I2153" t="s">
        <v>565</v>
      </c>
      <c r="J2153" s="19">
        <f>+LANGE!E75</f>
        <v>0</v>
      </c>
      <c r="L2153" s="19">
        <f t="shared" si="112"/>
        <v>0</v>
      </c>
      <c r="M2153" s="19">
        <f t="shared" si="113"/>
        <v>0</v>
      </c>
      <c r="O2153" s="33">
        <f t="shared" si="114"/>
        <v>0</v>
      </c>
    </row>
    <row r="2154" spans="1:15" x14ac:dyDescent="0.4">
      <c r="A2154" t="s">
        <v>3374</v>
      </c>
      <c r="B2154" t="s">
        <v>1890</v>
      </c>
      <c r="C2154" t="s">
        <v>275</v>
      </c>
      <c r="F2154" t="s">
        <v>6638</v>
      </c>
      <c r="H2154" s="19">
        <v>119000</v>
      </c>
      <c r="I2154" t="s">
        <v>716</v>
      </c>
      <c r="J2154" s="19">
        <f>+LANGE!E76</f>
        <v>0</v>
      </c>
      <c r="L2154" s="19">
        <f t="shared" si="112"/>
        <v>0</v>
      </c>
      <c r="M2154" s="19">
        <f t="shared" si="113"/>
        <v>0</v>
      </c>
      <c r="O2154" s="33">
        <f t="shared" si="114"/>
        <v>0</v>
      </c>
    </row>
    <row r="2155" spans="1:15" x14ac:dyDescent="0.4">
      <c r="A2155" t="s">
        <v>3374</v>
      </c>
      <c r="B2155" t="s">
        <v>1891</v>
      </c>
      <c r="C2155" t="s">
        <v>275</v>
      </c>
      <c r="F2155" t="s">
        <v>6639</v>
      </c>
      <c r="H2155" s="19">
        <v>119000</v>
      </c>
      <c r="I2155" t="s">
        <v>566</v>
      </c>
      <c r="J2155" s="19">
        <f>+LANGE!E77</f>
        <v>0</v>
      </c>
      <c r="L2155" s="19">
        <f t="shared" si="112"/>
        <v>0</v>
      </c>
      <c r="M2155" s="19">
        <f t="shared" si="113"/>
        <v>0</v>
      </c>
      <c r="O2155" s="33">
        <f t="shared" si="114"/>
        <v>0</v>
      </c>
    </row>
    <row r="2156" spans="1:15" x14ac:dyDescent="0.4">
      <c r="A2156" t="s">
        <v>3374</v>
      </c>
      <c r="B2156" t="s">
        <v>1892</v>
      </c>
      <c r="C2156" t="s">
        <v>275</v>
      </c>
      <c r="F2156" t="s">
        <v>6640</v>
      </c>
      <c r="H2156" s="19">
        <v>119000</v>
      </c>
      <c r="I2156" t="s">
        <v>717</v>
      </c>
      <c r="J2156" s="19">
        <f>+LANGE!E78</f>
        <v>0</v>
      </c>
      <c r="L2156" s="19">
        <f t="shared" si="112"/>
        <v>0</v>
      </c>
      <c r="M2156" s="19">
        <f t="shared" si="113"/>
        <v>0</v>
      </c>
      <c r="O2156" s="33">
        <f t="shared" si="114"/>
        <v>0</v>
      </c>
    </row>
    <row r="2157" spans="1:15" x14ac:dyDescent="0.4">
      <c r="A2157" t="s">
        <v>3374</v>
      </c>
      <c r="B2157" t="s">
        <v>1893</v>
      </c>
      <c r="C2157" t="s">
        <v>275</v>
      </c>
      <c r="F2157" t="s">
        <v>6641</v>
      </c>
      <c r="H2157" s="19">
        <v>119000</v>
      </c>
      <c r="I2157" t="s">
        <v>567</v>
      </c>
      <c r="J2157" s="19">
        <f>+LANGE!E79</f>
        <v>0</v>
      </c>
      <c r="L2157" s="19">
        <f t="shared" si="112"/>
        <v>0</v>
      </c>
      <c r="M2157" s="19">
        <f t="shared" si="113"/>
        <v>0</v>
      </c>
      <c r="O2157" s="33">
        <f t="shared" si="114"/>
        <v>0</v>
      </c>
    </row>
    <row r="2158" spans="1:15" x14ac:dyDescent="0.4">
      <c r="A2158" t="s">
        <v>3374</v>
      </c>
      <c r="B2158" t="s">
        <v>1894</v>
      </c>
      <c r="C2158" t="s">
        <v>275</v>
      </c>
      <c r="F2158" t="s">
        <v>6642</v>
      </c>
      <c r="H2158" s="19">
        <v>119000</v>
      </c>
      <c r="I2158" t="s">
        <v>718</v>
      </c>
      <c r="J2158" s="19">
        <f>+LANGE!E80</f>
        <v>0</v>
      </c>
      <c r="L2158" s="19">
        <f t="shared" si="112"/>
        <v>0</v>
      </c>
      <c r="M2158" s="19">
        <f t="shared" si="113"/>
        <v>0</v>
      </c>
      <c r="O2158" s="33">
        <f t="shared" si="114"/>
        <v>0</v>
      </c>
    </row>
    <row r="2159" spans="1:15" x14ac:dyDescent="0.4">
      <c r="A2159" t="s">
        <v>3374</v>
      </c>
      <c r="B2159" t="s">
        <v>1895</v>
      </c>
      <c r="C2159" t="s">
        <v>275</v>
      </c>
      <c r="F2159" t="s">
        <v>6643</v>
      </c>
      <c r="H2159" s="19">
        <v>119000</v>
      </c>
      <c r="I2159" t="s">
        <v>568</v>
      </c>
      <c r="J2159" s="19">
        <f>+LANGE!E81</f>
        <v>0</v>
      </c>
      <c r="L2159" s="19">
        <f t="shared" si="112"/>
        <v>0</v>
      </c>
      <c r="M2159" s="19">
        <f t="shared" si="113"/>
        <v>0</v>
      </c>
      <c r="O2159" s="33">
        <f t="shared" si="114"/>
        <v>0</v>
      </c>
    </row>
    <row r="2160" spans="1:15" x14ac:dyDescent="0.4">
      <c r="A2160" t="s">
        <v>3374</v>
      </c>
      <c r="B2160" t="s">
        <v>1896</v>
      </c>
      <c r="C2160" t="s">
        <v>275</v>
      </c>
      <c r="F2160" t="s">
        <v>6644</v>
      </c>
      <c r="H2160" s="19">
        <v>119000</v>
      </c>
      <c r="I2160" t="s">
        <v>719</v>
      </c>
      <c r="J2160" s="19">
        <f>+LANGE!E82</f>
        <v>0</v>
      </c>
      <c r="L2160" s="19">
        <f t="shared" si="112"/>
        <v>0</v>
      </c>
      <c r="M2160" s="19">
        <f t="shared" si="113"/>
        <v>0</v>
      </c>
      <c r="O2160" s="33">
        <f t="shared" si="114"/>
        <v>0</v>
      </c>
    </row>
    <row r="2161" spans="1:15" x14ac:dyDescent="0.4">
      <c r="A2161" t="s">
        <v>3374</v>
      </c>
      <c r="B2161" t="s">
        <v>1897</v>
      </c>
      <c r="C2161" t="s">
        <v>275</v>
      </c>
      <c r="F2161" t="s">
        <v>6645</v>
      </c>
      <c r="H2161" s="19">
        <v>119000</v>
      </c>
      <c r="I2161" t="s">
        <v>561</v>
      </c>
      <c r="J2161" s="19">
        <f>+LANGE!E83</f>
        <v>0</v>
      </c>
      <c r="L2161" s="19">
        <f t="shared" si="112"/>
        <v>0</v>
      </c>
      <c r="M2161" s="19">
        <f t="shared" si="113"/>
        <v>0</v>
      </c>
      <c r="O2161" s="33">
        <f t="shared" si="114"/>
        <v>0</v>
      </c>
    </row>
    <row r="2162" spans="1:15" x14ac:dyDescent="0.4">
      <c r="A2162" t="s">
        <v>3374</v>
      </c>
      <c r="B2162" t="s">
        <v>1898</v>
      </c>
      <c r="C2162" t="s">
        <v>275</v>
      </c>
      <c r="F2162" t="s">
        <v>6646</v>
      </c>
      <c r="H2162" s="19">
        <v>119000</v>
      </c>
      <c r="I2162" t="s">
        <v>724</v>
      </c>
      <c r="J2162" s="19">
        <f>+LANGE!E84</f>
        <v>0</v>
      </c>
      <c r="L2162" s="19">
        <f t="shared" si="112"/>
        <v>0</v>
      </c>
      <c r="M2162" s="19">
        <f t="shared" si="113"/>
        <v>0</v>
      </c>
      <c r="O2162" s="33">
        <f t="shared" si="114"/>
        <v>0</v>
      </c>
    </row>
    <row r="2163" spans="1:15" x14ac:dyDescent="0.4">
      <c r="A2163" t="s">
        <v>3374</v>
      </c>
      <c r="B2163" t="s">
        <v>1899</v>
      </c>
      <c r="C2163" t="s">
        <v>276</v>
      </c>
      <c r="F2163" t="s">
        <v>6647</v>
      </c>
      <c r="H2163" s="19">
        <v>102000</v>
      </c>
      <c r="I2163" t="s">
        <v>723</v>
      </c>
      <c r="J2163" s="19">
        <f>+LANGE!E85</f>
        <v>0</v>
      </c>
      <c r="L2163" s="19">
        <f t="shared" si="112"/>
        <v>0</v>
      </c>
      <c r="M2163" s="19">
        <f t="shared" si="113"/>
        <v>0</v>
      </c>
      <c r="O2163" s="33">
        <f t="shared" si="114"/>
        <v>0</v>
      </c>
    </row>
    <row r="2164" spans="1:15" x14ac:dyDescent="0.4">
      <c r="A2164" t="s">
        <v>3374</v>
      </c>
      <c r="B2164" t="s">
        <v>1900</v>
      </c>
      <c r="C2164" t="s">
        <v>276</v>
      </c>
      <c r="F2164" t="s">
        <v>6648</v>
      </c>
      <c r="H2164" s="19">
        <v>102000</v>
      </c>
      <c r="I2164" t="s">
        <v>728</v>
      </c>
      <c r="J2164" s="19">
        <f>+LANGE!E86</f>
        <v>0</v>
      </c>
      <c r="L2164" s="19">
        <f t="shared" si="112"/>
        <v>0</v>
      </c>
      <c r="M2164" s="19">
        <f t="shared" si="113"/>
        <v>0</v>
      </c>
      <c r="O2164" s="33">
        <f t="shared" si="114"/>
        <v>0</v>
      </c>
    </row>
    <row r="2165" spans="1:15" x14ac:dyDescent="0.4">
      <c r="A2165" t="s">
        <v>3374</v>
      </c>
      <c r="B2165" t="s">
        <v>1901</v>
      </c>
      <c r="C2165" t="s">
        <v>276</v>
      </c>
      <c r="F2165" t="s">
        <v>6649</v>
      </c>
      <c r="H2165" s="19">
        <v>102000</v>
      </c>
      <c r="I2165" t="s">
        <v>720</v>
      </c>
      <c r="J2165" s="19">
        <f>+LANGE!E87</f>
        <v>0</v>
      </c>
      <c r="L2165" s="19">
        <f t="shared" si="112"/>
        <v>0</v>
      </c>
      <c r="M2165" s="19">
        <f t="shared" si="113"/>
        <v>0</v>
      </c>
      <c r="O2165" s="33">
        <f t="shared" si="114"/>
        <v>0</v>
      </c>
    </row>
    <row r="2166" spans="1:15" x14ac:dyDescent="0.4">
      <c r="A2166" t="s">
        <v>3374</v>
      </c>
      <c r="B2166" t="s">
        <v>1902</v>
      </c>
      <c r="C2166" t="s">
        <v>276</v>
      </c>
      <c r="F2166" t="s">
        <v>6650</v>
      </c>
      <c r="H2166" s="19">
        <v>102000</v>
      </c>
      <c r="I2166" t="s">
        <v>729</v>
      </c>
      <c r="J2166" s="19">
        <f>+LANGE!E88</f>
        <v>0</v>
      </c>
      <c r="L2166" s="19">
        <f t="shared" si="112"/>
        <v>0</v>
      </c>
      <c r="M2166" s="19">
        <f t="shared" si="113"/>
        <v>0</v>
      </c>
      <c r="O2166" s="33">
        <f t="shared" si="114"/>
        <v>0</v>
      </c>
    </row>
    <row r="2167" spans="1:15" x14ac:dyDescent="0.4">
      <c r="A2167" t="s">
        <v>3374</v>
      </c>
      <c r="B2167" t="s">
        <v>1903</v>
      </c>
      <c r="C2167" t="s">
        <v>276</v>
      </c>
      <c r="F2167" t="s">
        <v>6651</v>
      </c>
      <c r="H2167" s="19">
        <v>102000</v>
      </c>
      <c r="I2167" t="s">
        <v>713</v>
      </c>
      <c r="J2167" s="19">
        <f>+LANGE!E89</f>
        <v>0</v>
      </c>
      <c r="L2167" s="19">
        <f t="shared" si="112"/>
        <v>0</v>
      </c>
      <c r="M2167" s="19">
        <f t="shared" si="113"/>
        <v>0</v>
      </c>
      <c r="O2167" s="33">
        <f t="shared" si="114"/>
        <v>0</v>
      </c>
    </row>
    <row r="2168" spans="1:15" x14ac:dyDescent="0.4">
      <c r="A2168" t="s">
        <v>3374</v>
      </c>
      <c r="B2168" t="s">
        <v>1904</v>
      </c>
      <c r="C2168" t="s">
        <v>276</v>
      </c>
      <c r="F2168" t="s">
        <v>6652</v>
      </c>
      <c r="H2168" s="19">
        <v>102000</v>
      </c>
      <c r="I2168" t="s">
        <v>721</v>
      </c>
      <c r="J2168" s="19">
        <f>+LANGE!E90</f>
        <v>0</v>
      </c>
      <c r="L2168" s="19">
        <f t="shared" si="112"/>
        <v>0</v>
      </c>
      <c r="M2168" s="19">
        <f t="shared" si="113"/>
        <v>0</v>
      </c>
      <c r="O2168" s="33">
        <f t="shared" si="114"/>
        <v>0</v>
      </c>
    </row>
    <row r="2169" spans="1:15" x14ac:dyDescent="0.4">
      <c r="A2169" t="s">
        <v>3374</v>
      </c>
      <c r="B2169" t="s">
        <v>1905</v>
      </c>
      <c r="C2169" t="s">
        <v>276</v>
      </c>
      <c r="F2169" t="s">
        <v>6653</v>
      </c>
      <c r="H2169" s="19">
        <v>102000</v>
      </c>
      <c r="I2169" t="s">
        <v>714</v>
      </c>
      <c r="J2169" s="19">
        <f>+LANGE!E91</f>
        <v>0</v>
      </c>
      <c r="L2169" s="19">
        <f t="shared" si="112"/>
        <v>0</v>
      </c>
      <c r="M2169" s="19">
        <f t="shared" si="113"/>
        <v>0</v>
      </c>
      <c r="O2169" s="33">
        <f t="shared" si="114"/>
        <v>0</v>
      </c>
    </row>
    <row r="2170" spans="1:15" x14ac:dyDescent="0.4">
      <c r="A2170" t="s">
        <v>3374</v>
      </c>
      <c r="B2170" t="s">
        <v>1906</v>
      </c>
      <c r="C2170" t="s">
        <v>276</v>
      </c>
      <c r="F2170" t="s">
        <v>6654</v>
      </c>
      <c r="H2170" s="19">
        <v>102000</v>
      </c>
      <c r="I2170" t="s">
        <v>722</v>
      </c>
      <c r="J2170" s="19">
        <f>+LANGE!E92</f>
        <v>0</v>
      </c>
      <c r="L2170" s="19">
        <f t="shared" si="112"/>
        <v>0</v>
      </c>
      <c r="M2170" s="19">
        <f t="shared" si="113"/>
        <v>0</v>
      </c>
      <c r="O2170" s="33">
        <f t="shared" si="114"/>
        <v>0</v>
      </c>
    </row>
    <row r="2171" spans="1:15" x14ac:dyDescent="0.4">
      <c r="A2171" t="s">
        <v>3374</v>
      </c>
      <c r="B2171" t="s">
        <v>1907</v>
      </c>
      <c r="C2171" t="s">
        <v>276</v>
      </c>
      <c r="F2171" t="s">
        <v>6655</v>
      </c>
      <c r="H2171" s="19">
        <v>102000</v>
      </c>
      <c r="I2171" t="s">
        <v>715</v>
      </c>
      <c r="J2171" s="19">
        <f>+LANGE!E93</f>
        <v>0</v>
      </c>
      <c r="L2171" s="19">
        <f t="shared" si="112"/>
        <v>0</v>
      </c>
      <c r="M2171" s="19">
        <f t="shared" si="113"/>
        <v>0</v>
      </c>
      <c r="O2171" s="33">
        <f t="shared" si="114"/>
        <v>0</v>
      </c>
    </row>
    <row r="2172" spans="1:15" x14ac:dyDescent="0.4">
      <c r="A2172" t="s">
        <v>3374</v>
      </c>
      <c r="B2172" t="s">
        <v>1908</v>
      </c>
      <c r="C2172" t="s">
        <v>276</v>
      </c>
      <c r="F2172" t="s">
        <v>6656</v>
      </c>
      <c r="H2172" s="19">
        <v>102000</v>
      </c>
      <c r="I2172" t="s">
        <v>565</v>
      </c>
      <c r="J2172" s="19">
        <f>+LANGE!E94</f>
        <v>0</v>
      </c>
      <c r="L2172" s="19">
        <f t="shared" si="112"/>
        <v>0</v>
      </c>
      <c r="M2172" s="19">
        <f t="shared" si="113"/>
        <v>0</v>
      </c>
      <c r="O2172" s="33">
        <f t="shared" si="114"/>
        <v>0</v>
      </c>
    </row>
    <row r="2173" spans="1:15" x14ac:dyDescent="0.4">
      <c r="A2173" t="s">
        <v>3374</v>
      </c>
      <c r="B2173" t="s">
        <v>1909</v>
      </c>
      <c r="C2173" t="s">
        <v>276</v>
      </c>
      <c r="F2173" t="s">
        <v>6657</v>
      </c>
      <c r="H2173" s="19">
        <v>102000</v>
      </c>
      <c r="I2173" t="s">
        <v>716</v>
      </c>
      <c r="J2173" s="19">
        <f>+LANGE!E95</f>
        <v>0</v>
      </c>
      <c r="L2173" s="19">
        <f t="shared" si="112"/>
        <v>0</v>
      </c>
      <c r="M2173" s="19">
        <f t="shared" si="113"/>
        <v>0</v>
      </c>
      <c r="O2173" s="33">
        <f t="shared" si="114"/>
        <v>0</v>
      </c>
    </row>
    <row r="2174" spans="1:15" x14ac:dyDescent="0.4">
      <c r="A2174" t="s">
        <v>3374</v>
      </c>
      <c r="B2174" t="s">
        <v>1910</v>
      </c>
      <c r="C2174" t="s">
        <v>276</v>
      </c>
      <c r="F2174" t="s">
        <v>6658</v>
      </c>
      <c r="H2174" s="19">
        <v>102000</v>
      </c>
      <c r="I2174" t="s">
        <v>566</v>
      </c>
      <c r="J2174" s="19">
        <f>+LANGE!E96</f>
        <v>0</v>
      </c>
      <c r="L2174" s="19">
        <f t="shared" si="112"/>
        <v>0</v>
      </c>
      <c r="M2174" s="19">
        <f t="shared" si="113"/>
        <v>0</v>
      </c>
      <c r="O2174" s="33">
        <f t="shared" si="114"/>
        <v>0</v>
      </c>
    </row>
    <row r="2175" spans="1:15" x14ac:dyDescent="0.4">
      <c r="A2175" t="s">
        <v>3374</v>
      </c>
      <c r="B2175" t="s">
        <v>1911</v>
      </c>
      <c r="C2175" t="s">
        <v>276</v>
      </c>
      <c r="F2175" t="s">
        <v>6659</v>
      </c>
      <c r="H2175" s="19">
        <v>102000</v>
      </c>
      <c r="I2175" t="s">
        <v>717</v>
      </c>
      <c r="J2175" s="19">
        <f>+LANGE!E97</f>
        <v>0</v>
      </c>
      <c r="L2175" s="19">
        <f t="shared" si="112"/>
        <v>0</v>
      </c>
      <c r="M2175" s="19">
        <f t="shared" si="113"/>
        <v>0</v>
      </c>
      <c r="O2175" s="33">
        <f t="shared" si="114"/>
        <v>0</v>
      </c>
    </row>
    <row r="2176" spans="1:15" x14ac:dyDescent="0.4">
      <c r="A2176" t="s">
        <v>3374</v>
      </c>
      <c r="B2176" t="s">
        <v>1912</v>
      </c>
      <c r="C2176" t="s">
        <v>276</v>
      </c>
      <c r="F2176" t="s">
        <v>6660</v>
      </c>
      <c r="H2176" s="19">
        <v>102000</v>
      </c>
      <c r="I2176" t="s">
        <v>567</v>
      </c>
      <c r="J2176" s="19">
        <f>+LANGE!E98</f>
        <v>0</v>
      </c>
      <c r="L2176" s="19">
        <f t="shared" si="112"/>
        <v>0</v>
      </c>
      <c r="M2176" s="19">
        <f t="shared" si="113"/>
        <v>0</v>
      </c>
      <c r="O2176" s="33">
        <f t="shared" si="114"/>
        <v>0</v>
      </c>
    </row>
    <row r="2177" spans="1:15" x14ac:dyDescent="0.4">
      <c r="A2177" t="s">
        <v>3374</v>
      </c>
      <c r="B2177" t="s">
        <v>1913</v>
      </c>
      <c r="C2177" t="s">
        <v>276</v>
      </c>
      <c r="F2177" t="s">
        <v>6661</v>
      </c>
      <c r="H2177" s="19">
        <v>102000</v>
      </c>
      <c r="I2177" t="s">
        <v>718</v>
      </c>
      <c r="J2177" s="19">
        <f>+LANGE!E99</f>
        <v>0</v>
      </c>
      <c r="L2177" s="19">
        <f t="shared" si="112"/>
        <v>0</v>
      </c>
      <c r="M2177" s="19">
        <f t="shared" si="113"/>
        <v>0</v>
      </c>
      <c r="O2177" s="33">
        <f t="shared" si="114"/>
        <v>0</v>
      </c>
    </row>
    <row r="2178" spans="1:15" x14ac:dyDescent="0.4">
      <c r="A2178" t="s">
        <v>3374</v>
      </c>
      <c r="B2178" t="s">
        <v>1914</v>
      </c>
      <c r="C2178" t="s">
        <v>277</v>
      </c>
      <c r="F2178" t="s">
        <v>6662</v>
      </c>
      <c r="H2178" s="19">
        <v>97000</v>
      </c>
      <c r="I2178" t="s">
        <v>723</v>
      </c>
      <c r="J2178" s="19">
        <f>+LANGE!E100</f>
        <v>0</v>
      </c>
      <c r="L2178" s="19">
        <f t="shared" si="112"/>
        <v>0</v>
      </c>
      <c r="M2178" s="19">
        <f t="shared" si="113"/>
        <v>0</v>
      </c>
      <c r="O2178" s="33">
        <f t="shared" si="114"/>
        <v>0</v>
      </c>
    </row>
    <row r="2179" spans="1:15" x14ac:dyDescent="0.4">
      <c r="A2179" t="s">
        <v>3374</v>
      </c>
      <c r="B2179" t="s">
        <v>1915</v>
      </c>
      <c r="C2179" t="s">
        <v>277</v>
      </c>
      <c r="F2179" t="s">
        <v>6663</v>
      </c>
      <c r="H2179" s="19">
        <v>97000</v>
      </c>
      <c r="I2179" t="s">
        <v>728</v>
      </c>
      <c r="J2179" s="19">
        <f>+LANGE!E101</f>
        <v>0</v>
      </c>
      <c r="L2179" s="19">
        <f t="shared" si="112"/>
        <v>0</v>
      </c>
      <c r="M2179" s="19">
        <f t="shared" si="113"/>
        <v>0</v>
      </c>
      <c r="O2179" s="33">
        <f t="shared" si="114"/>
        <v>0</v>
      </c>
    </row>
    <row r="2180" spans="1:15" x14ac:dyDescent="0.4">
      <c r="A2180" t="s">
        <v>3374</v>
      </c>
      <c r="B2180" t="s">
        <v>1916</v>
      </c>
      <c r="C2180" t="s">
        <v>277</v>
      </c>
      <c r="F2180" t="s">
        <v>6664</v>
      </c>
      <c r="H2180" s="19">
        <v>97000</v>
      </c>
      <c r="I2180" t="s">
        <v>720</v>
      </c>
      <c r="J2180" s="19">
        <f>+LANGE!E102</f>
        <v>0</v>
      </c>
      <c r="L2180" s="19">
        <f t="shared" ref="L2180:L2243" si="115">+J2180+K2180</f>
        <v>0</v>
      </c>
      <c r="M2180" s="19">
        <f t="shared" ref="M2180:M2243" si="116">+J2180*H2180</f>
        <v>0</v>
      </c>
      <c r="O2180" s="33">
        <f t="shared" ref="O2180:O2243" si="117">+J2180-N2180</f>
        <v>0</v>
      </c>
    </row>
    <row r="2181" spans="1:15" x14ac:dyDescent="0.4">
      <c r="A2181" t="s">
        <v>3374</v>
      </c>
      <c r="B2181" t="s">
        <v>1917</v>
      </c>
      <c r="C2181" t="s">
        <v>277</v>
      </c>
      <c r="F2181" t="s">
        <v>6665</v>
      </c>
      <c r="H2181" s="19">
        <v>97000</v>
      </c>
      <c r="I2181" t="s">
        <v>729</v>
      </c>
      <c r="J2181" s="19">
        <f>+LANGE!E103</f>
        <v>0</v>
      </c>
      <c r="L2181" s="19">
        <f t="shared" si="115"/>
        <v>0</v>
      </c>
      <c r="M2181" s="19">
        <f t="shared" si="116"/>
        <v>0</v>
      </c>
      <c r="O2181" s="33">
        <f t="shared" si="117"/>
        <v>0</v>
      </c>
    </row>
    <row r="2182" spans="1:15" x14ac:dyDescent="0.4">
      <c r="A2182" t="s">
        <v>3374</v>
      </c>
      <c r="B2182" t="s">
        <v>1918</v>
      </c>
      <c r="C2182" t="s">
        <v>277</v>
      </c>
      <c r="F2182" t="s">
        <v>6666</v>
      </c>
      <c r="H2182" s="19">
        <v>97000</v>
      </c>
      <c r="I2182" t="s">
        <v>713</v>
      </c>
      <c r="J2182" s="19">
        <f>+LANGE!E104</f>
        <v>0</v>
      </c>
      <c r="L2182" s="19">
        <f t="shared" si="115"/>
        <v>0</v>
      </c>
      <c r="M2182" s="19">
        <f t="shared" si="116"/>
        <v>0</v>
      </c>
      <c r="O2182" s="33">
        <f t="shared" si="117"/>
        <v>0</v>
      </c>
    </row>
    <row r="2183" spans="1:15" x14ac:dyDescent="0.4">
      <c r="A2183" t="s">
        <v>3374</v>
      </c>
      <c r="B2183" t="s">
        <v>1919</v>
      </c>
      <c r="C2183" t="s">
        <v>277</v>
      </c>
      <c r="F2183" t="s">
        <v>6667</v>
      </c>
      <c r="H2183" s="19">
        <v>97000</v>
      </c>
      <c r="I2183" t="s">
        <v>721</v>
      </c>
      <c r="J2183" s="19">
        <f>+LANGE!E105</f>
        <v>0</v>
      </c>
      <c r="L2183" s="19">
        <f t="shared" si="115"/>
        <v>0</v>
      </c>
      <c r="M2183" s="19">
        <f t="shared" si="116"/>
        <v>0</v>
      </c>
      <c r="O2183" s="33">
        <f t="shared" si="117"/>
        <v>0</v>
      </c>
    </row>
    <row r="2184" spans="1:15" x14ac:dyDescent="0.4">
      <c r="A2184" t="s">
        <v>3374</v>
      </c>
      <c r="B2184" t="s">
        <v>1920</v>
      </c>
      <c r="C2184" t="s">
        <v>277</v>
      </c>
      <c r="F2184" t="s">
        <v>6668</v>
      </c>
      <c r="H2184" s="19">
        <v>97000</v>
      </c>
      <c r="I2184" t="s">
        <v>714</v>
      </c>
      <c r="J2184" s="19">
        <f>+LANGE!E106</f>
        <v>0</v>
      </c>
      <c r="L2184" s="19">
        <f t="shared" si="115"/>
        <v>0</v>
      </c>
      <c r="M2184" s="19">
        <f t="shared" si="116"/>
        <v>0</v>
      </c>
      <c r="O2184" s="33">
        <f t="shared" si="117"/>
        <v>0</v>
      </c>
    </row>
    <row r="2185" spans="1:15" x14ac:dyDescent="0.4">
      <c r="A2185" t="s">
        <v>3374</v>
      </c>
      <c r="B2185" t="s">
        <v>1921</v>
      </c>
      <c r="C2185" t="s">
        <v>277</v>
      </c>
      <c r="F2185" t="s">
        <v>6669</v>
      </c>
      <c r="H2185" s="19">
        <v>97000</v>
      </c>
      <c r="I2185" t="s">
        <v>722</v>
      </c>
      <c r="J2185" s="19">
        <f>+LANGE!E107</f>
        <v>0</v>
      </c>
      <c r="L2185" s="19">
        <f t="shared" si="115"/>
        <v>0</v>
      </c>
      <c r="M2185" s="19">
        <f t="shared" si="116"/>
        <v>0</v>
      </c>
      <c r="O2185" s="33">
        <f t="shared" si="117"/>
        <v>0</v>
      </c>
    </row>
    <row r="2186" spans="1:15" x14ac:dyDescent="0.4">
      <c r="A2186" t="s">
        <v>3374</v>
      </c>
      <c r="B2186" t="s">
        <v>1922</v>
      </c>
      <c r="C2186" t="s">
        <v>277</v>
      </c>
      <c r="F2186" t="s">
        <v>6670</v>
      </c>
      <c r="H2186" s="19">
        <v>97000</v>
      </c>
      <c r="I2186" t="s">
        <v>715</v>
      </c>
      <c r="J2186" s="19">
        <f>+LANGE!E108</f>
        <v>0</v>
      </c>
      <c r="L2186" s="19">
        <f t="shared" si="115"/>
        <v>0</v>
      </c>
      <c r="M2186" s="19">
        <f t="shared" si="116"/>
        <v>0</v>
      </c>
      <c r="O2186" s="33">
        <f t="shared" si="117"/>
        <v>0</v>
      </c>
    </row>
    <row r="2187" spans="1:15" x14ac:dyDescent="0.4">
      <c r="A2187" t="s">
        <v>3374</v>
      </c>
      <c r="B2187" t="s">
        <v>1923</v>
      </c>
      <c r="C2187" t="s">
        <v>277</v>
      </c>
      <c r="F2187" t="s">
        <v>6671</v>
      </c>
      <c r="H2187" s="19">
        <v>97000</v>
      </c>
      <c r="I2187" t="s">
        <v>565</v>
      </c>
      <c r="J2187" s="19">
        <f>+LANGE!E109</f>
        <v>0</v>
      </c>
      <c r="L2187" s="19">
        <f t="shared" si="115"/>
        <v>0</v>
      </c>
      <c r="M2187" s="19">
        <f t="shared" si="116"/>
        <v>0</v>
      </c>
      <c r="O2187" s="33">
        <f t="shared" si="117"/>
        <v>0</v>
      </c>
    </row>
    <row r="2188" spans="1:15" x14ac:dyDescent="0.4">
      <c r="A2188" t="s">
        <v>3374</v>
      </c>
      <c r="B2188" t="s">
        <v>1924</v>
      </c>
      <c r="C2188" t="s">
        <v>277</v>
      </c>
      <c r="F2188" t="s">
        <v>6672</v>
      </c>
      <c r="H2188" s="19">
        <v>97000</v>
      </c>
      <c r="I2188" t="s">
        <v>716</v>
      </c>
      <c r="J2188" s="19">
        <f>+LANGE!E110</f>
        <v>0</v>
      </c>
      <c r="L2188" s="19">
        <f t="shared" si="115"/>
        <v>0</v>
      </c>
      <c r="M2188" s="19">
        <f t="shared" si="116"/>
        <v>0</v>
      </c>
      <c r="O2188" s="33">
        <f t="shared" si="117"/>
        <v>0</v>
      </c>
    </row>
    <row r="2189" spans="1:15" x14ac:dyDescent="0.4">
      <c r="A2189" t="s">
        <v>3374</v>
      </c>
      <c r="B2189" t="s">
        <v>1925</v>
      </c>
      <c r="C2189" t="s">
        <v>277</v>
      </c>
      <c r="F2189" t="s">
        <v>6673</v>
      </c>
      <c r="H2189" s="19">
        <v>97000</v>
      </c>
      <c r="I2189" t="s">
        <v>566</v>
      </c>
      <c r="J2189" s="19">
        <f>+LANGE!E111</f>
        <v>0</v>
      </c>
      <c r="L2189" s="19">
        <f t="shared" si="115"/>
        <v>0</v>
      </c>
      <c r="M2189" s="19">
        <f t="shared" si="116"/>
        <v>0</v>
      </c>
      <c r="O2189" s="33">
        <f t="shared" si="117"/>
        <v>0</v>
      </c>
    </row>
    <row r="2190" spans="1:15" x14ac:dyDescent="0.4">
      <c r="A2190" t="s">
        <v>3374</v>
      </c>
      <c r="B2190" t="s">
        <v>1926</v>
      </c>
      <c r="C2190" t="s">
        <v>277</v>
      </c>
      <c r="F2190" t="s">
        <v>6674</v>
      </c>
      <c r="H2190" s="19">
        <v>97000</v>
      </c>
      <c r="I2190" t="s">
        <v>717</v>
      </c>
      <c r="J2190" s="19">
        <f>+LANGE!E112</f>
        <v>0</v>
      </c>
      <c r="L2190" s="19">
        <f t="shared" si="115"/>
        <v>0</v>
      </c>
      <c r="M2190" s="19">
        <f t="shared" si="116"/>
        <v>0</v>
      </c>
      <c r="O2190" s="33">
        <f t="shared" si="117"/>
        <v>0</v>
      </c>
    </row>
    <row r="2191" spans="1:15" x14ac:dyDescent="0.4">
      <c r="A2191" t="s">
        <v>3374</v>
      </c>
      <c r="B2191" t="s">
        <v>1927</v>
      </c>
      <c r="C2191" t="s">
        <v>277</v>
      </c>
      <c r="F2191" t="s">
        <v>6675</v>
      </c>
      <c r="H2191" s="19">
        <v>97000</v>
      </c>
      <c r="I2191" t="s">
        <v>567</v>
      </c>
      <c r="J2191" s="19">
        <f>+LANGE!E113</f>
        <v>0</v>
      </c>
      <c r="L2191" s="19">
        <f t="shared" si="115"/>
        <v>0</v>
      </c>
      <c r="M2191" s="19">
        <f t="shared" si="116"/>
        <v>0</v>
      </c>
      <c r="O2191" s="33">
        <f t="shared" si="117"/>
        <v>0</v>
      </c>
    </row>
    <row r="2192" spans="1:15" x14ac:dyDescent="0.4">
      <c r="A2192" t="s">
        <v>3374</v>
      </c>
      <c r="B2192" t="s">
        <v>1928</v>
      </c>
      <c r="C2192" t="s">
        <v>277</v>
      </c>
      <c r="F2192" t="s">
        <v>6676</v>
      </c>
      <c r="H2192" s="19">
        <v>97000</v>
      </c>
      <c r="I2192" t="s">
        <v>718</v>
      </c>
      <c r="J2192" s="19">
        <f>+LANGE!E114</f>
        <v>0</v>
      </c>
      <c r="L2192" s="19">
        <f t="shared" si="115"/>
        <v>0</v>
      </c>
      <c r="M2192" s="19">
        <f t="shared" si="116"/>
        <v>0</v>
      </c>
      <c r="O2192" s="33">
        <f t="shared" si="117"/>
        <v>0</v>
      </c>
    </row>
    <row r="2193" spans="1:15" x14ac:dyDescent="0.4">
      <c r="A2193" t="s">
        <v>3374</v>
      </c>
      <c r="B2193" t="s">
        <v>1929</v>
      </c>
      <c r="C2193" t="s">
        <v>278</v>
      </c>
      <c r="F2193" t="s">
        <v>6677</v>
      </c>
      <c r="H2193" s="19">
        <v>85000</v>
      </c>
      <c r="I2193" t="s">
        <v>729</v>
      </c>
      <c r="J2193" s="19">
        <f>+LANGE!E115</f>
        <v>0</v>
      </c>
      <c r="L2193" s="19">
        <f t="shared" si="115"/>
        <v>0</v>
      </c>
      <c r="M2193" s="19">
        <f t="shared" si="116"/>
        <v>0</v>
      </c>
      <c r="O2193" s="33">
        <f t="shared" si="117"/>
        <v>0</v>
      </c>
    </row>
    <row r="2194" spans="1:15" x14ac:dyDescent="0.4">
      <c r="A2194" t="s">
        <v>3374</v>
      </c>
      <c r="B2194" t="s">
        <v>1930</v>
      </c>
      <c r="C2194" t="s">
        <v>278</v>
      </c>
      <c r="F2194" t="s">
        <v>6678</v>
      </c>
      <c r="H2194" s="19">
        <v>85000</v>
      </c>
      <c r="I2194" t="s">
        <v>713</v>
      </c>
      <c r="J2194" s="19">
        <f>+LANGE!E116</f>
        <v>0</v>
      </c>
      <c r="L2194" s="19">
        <f t="shared" si="115"/>
        <v>0</v>
      </c>
      <c r="M2194" s="19">
        <f t="shared" si="116"/>
        <v>0</v>
      </c>
      <c r="O2194" s="33">
        <f t="shared" si="117"/>
        <v>0</v>
      </c>
    </row>
    <row r="2195" spans="1:15" x14ac:dyDescent="0.4">
      <c r="A2195" t="s">
        <v>3374</v>
      </c>
      <c r="B2195" t="s">
        <v>1931</v>
      </c>
      <c r="C2195" t="s">
        <v>278</v>
      </c>
      <c r="F2195" t="s">
        <v>6679</v>
      </c>
      <c r="H2195" s="19">
        <v>85000</v>
      </c>
      <c r="I2195" t="s">
        <v>721</v>
      </c>
      <c r="J2195" s="19">
        <f>+LANGE!E117</f>
        <v>0</v>
      </c>
      <c r="L2195" s="19">
        <f t="shared" si="115"/>
        <v>0</v>
      </c>
      <c r="M2195" s="19">
        <f t="shared" si="116"/>
        <v>0</v>
      </c>
      <c r="O2195" s="33">
        <f t="shared" si="117"/>
        <v>0</v>
      </c>
    </row>
    <row r="2196" spans="1:15" x14ac:dyDescent="0.4">
      <c r="A2196" t="s">
        <v>3374</v>
      </c>
      <c r="B2196" t="s">
        <v>1932</v>
      </c>
      <c r="C2196" t="s">
        <v>278</v>
      </c>
      <c r="F2196" t="s">
        <v>6680</v>
      </c>
      <c r="H2196" s="19">
        <v>85000</v>
      </c>
      <c r="I2196" t="s">
        <v>714</v>
      </c>
      <c r="J2196" s="19">
        <f>+LANGE!E118</f>
        <v>0</v>
      </c>
      <c r="L2196" s="19">
        <f t="shared" si="115"/>
        <v>0</v>
      </c>
      <c r="M2196" s="19">
        <f t="shared" si="116"/>
        <v>0</v>
      </c>
      <c r="O2196" s="33">
        <f t="shared" si="117"/>
        <v>0</v>
      </c>
    </row>
    <row r="2197" spans="1:15" x14ac:dyDescent="0.4">
      <c r="A2197" t="s">
        <v>3374</v>
      </c>
      <c r="B2197" t="s">
        <v>1933</v>
      </c>
      <c r="C2197" t="s">
        <v>278</v>
      </c>
      <c r="F2197" t="s">
        <v>6681</v>
      </c>
      <c r="H2197" s="19">
        <v>85000</v>
      </c>
      <c r="I2197" t="s">
        <v>722</v>
      </c>
      <c r="J2197" s="19">
        <f>+LANGE!E119</f>
        <v>0</v>
      </c>
      <c r="L2197" s="19">
        <f t="shared" si="115"/>
        <v>0</v>
      </c>
      <c r="M2197" s="19">
        <f t="shared" si="116"/>
        <v>0</v>
      </c>
      <c r="O2197" s="33">
        <f t="shared" si="117"/>
        <v>0</v>
      </c>
    </row>
    <row r="2198" spans="1:15" x14ac:dyDescent="0.4">
      <c r="A2198" t="s">
        <v>3374</v>
      </c>
      <c r="B2198" t="s">
        <v>1934</v>
      </c>
      <c r="C2198" t="s">
        <v>278</v>
      </c>
      <c r="F2198" t="s">
        <v>6682</v>
      </c>
      <c r="H2198" s="19">
        <v>85000</v>
      </c>
      <c r="I2198" t="s">
        <v>715</v>
      </c>
      <c r="J2198" s="19">
        <f>+LANGE!E120</f>
        <v>0</v>
      </c>
      <c r="L2198" s="19">
        <f t="shared" si="115"/>
        <v>0</v>
      </c>
      <c r="M2198" s="19">
        <f t="shared" si="116"/>
        <v>0</v>
      </c>
      <c r="O2198" s="33">
        <f t="shared" si="117"/>
        <v>0</v>
      </c>
    </row>
    <row r="2199" spans="1:15" x14ac:dyDescent="0.4">
      <c r="A2199" t="s">
        <v>3374</v>
      </c>
      <c r="B2199" t="s">
        <v>1935</v>
      </c>
      <c r="C2199" t="s">
        <v>278</v>
      </c>
      <c r="F2199" t="s">
        <v>6683</v>
      </c>
      <c r="H2199" s="19">
        <v>85000</v>
      </c>
      <c r="I2199" t="s">
        <v>565</v>
      </c>
      <c r="J2199" s="19">
        <f>+LANGE!E121</f>
        <v>0</v>
      </c>
      <c r="L2199" s="19">
        <f t="shared" si="115"/>
        <v>0</v>
      </c>
      <c r="M2199" s="19">
        <f t="shared" si="116"/>
        <v>0</v>
      </c>
      <c r="O2199" s="33">
        <f t="shared" si="117"/>
        <v>0</v>
      </c>
    </row>
    <row r="2200" spans="1:15" x14ac:dyDescent="0.4">
      <c r="A2200" t="s">
        <v>3374</v>
      </c>
      <c r="B2200" t="s">
        <v>1936</v>
      </c>
      <c r="C2200" t="s">
        <v>278</v>
      </c>
      <c r="F2200" t="s">
        <v>6684</v>
      </c>
      <c r="H2200" s="19">
        <v>85000</v>
      </c>
      <c r="I2200" t="s">
        <v>716</v>
      </c>
      <c r="J2200" s="19">
        <f>+LANGE!E122</f>
        <v>0</v>
      </c>
      <c r="L2200" s="19">
        <f t="shared" si="115"/>
        <v>0</v>
      </c>
      <c r="M2200" s="19">
        <f t="shared" si="116"/>
        <v>0</v>
      </c>
      <c r="O2200" s="33">
        <f t="shared" si="117"/>
        <v>0</v>
      </c>
    </row>
    <row r="2201" spans="1:15" x14ac:dyDescent="0.4">
      <c r="A2201" t="s">
        <v>3374</v>
      </c>
      <c r="B2201" t="s">
        <v>1937</v>
      </c>
      <c r="C2201" t="s">
        <v>278</v>
      </c>
      <c r="F2201" t="s">
        <v>6685</v>
      </c>
      <c r="H2201" s="19">
        <v>85000</v>
      </c>
      <c r="I2201" t="s">
        <v>566</v>
      </c>
      <c r="J2201" s="19">
        <f>+LANGE!E123</f>
        <v>0</v>
      </c>
      <c r="L2201" s="19">
        <f t="shared" si="115"/>
        <v>0</v>
      </c>
      <c r="M2201" s="19">
        <f t="shared" si="116"/>
        <v>0</v>
      </c>
      <c r="O2201" s="33">
        <f t="shared" si="117"/>
        <v>0</v>
      </c>
    </row>
    <row r="2202" spans="1:15" x14ac:dyDescent="0.4">
      <c r="A2202" t="s">
        <v>3374</v>
      </c>
      <c r="B2202" t="s">
        <v>1938</v>
      </c>
      <c r="C2202" t="s">
        <v>278</v>
      </c>
      <c r="F2202" t="s">
        <v>6686</v>
      </c>
      <c r="H2202" s="19">
        <v>85000</v>
      </c>
      <c r="I2202" t="s">
        <v>717</v>
      </c>
      <c r="J2202" s="19">
        <f>+LANGE!E124</f>
        <v>0</v>
      </c>
      <c r="L2202" s="19">
        <f t="shared" si="115"/>
        <v>0</v>
      </c>
      <c r="M2202" s="19">
        <f t="shared" si="116"/>
        <v>0</v>
      </c>
      <c r="O2202" s="33">
        <f t="shared" si="117"/>
        <v>0</v>
      </c>
    </row>
    <row r="2203" spans="1:15" x14ac:dyDescent="0.4">
      <c r="A2203" t="s">
        <v>3374</v>
      </c>
      <c r="B2203" t="s">
        <v>1939</v>
      </c>
      <c r="C2203" t="s">
        <v>278</v>
      </c>
      <c r="F2203" t="s">
        <v>6687</v>
      </c>
      <c r="H2203" s="19">
        <v>85000</v>
      </c>
      <c r="I2203" t="s">
        <v>567</v>
      </c>
      <c r="J2203" s="19">
        <f>+LANGE!E125</f>
        <v>0</v>
      </c>
      <c r="L2203" s="19">
        <f t="shared" si="115"/>
        <v>0</v>
      </c>
      <c r="M2203" s="19">
        <f t="shared" si="116"/>
        <v>0</v>
      </c>
      <c r="O2203" s="33">
        <f t="shared" si="117"/>
        <v>0</v>
      </c>
    </row>
    <row r="2204" spans="1:15" x14ac:dyDescent="0.4">
      <c r="A2204" t="s">
        <v>3374</v>
      </c>
      <c r="B2204" t="s">
        <v>1940</v>
      </c>
      <c r="C2204" t="s">
        <v>278</v>
      </c>
      <c r="F2204" t="s">
        <v>6688</v>
      </c>
      <c r="H2204" s="19">
        <v>85000</v>
      </c>
      <c r="I2204" t="s">
        <v>718</v>
      </c>
      <c r="J2204" s="19">
        <f>+LANGE!E126</f>
        <v>0</v>
      </c>
      <c r="L2204" s="19">
        <f t="shared" si="115"/>
        <v>0</v>
      </c>
      <c r="M2204" s="19">
        <f t="shared" si="116"/>
        <v>0</v>
      </c>
      <c r="O2204" s="33">
        <f t="shared" si="117"/>
        <v>0</v>
      </c>
    </row>
    <row r="2205" spans="1:15" x14ac:dyDescent="0.4">
      <c r="A2205" t="s">
        <v>3374</v>
      </c>
      <c r="B2205" t="s">
        <v>1941</v>
      </c>
      <c r="C2205" t="s">
        <v>279</v>
      </c>
      <c r="F2205" t="s">
        <v>6689</v>
      </c>
      <c r="H2205" s="19">
        <v>74000</v>
      </c>
      <c r="I2205" t="s">
        <v>723</v>
      </c>
      <c r="J2205" s="19">
        <f>+LANGE!E127</f>
        <v>0</v>
      </c>
      <c r="L2205" s="19">
        <f t="shared" si="115"/>
        <v>0</v>
      </c>
      <c r="M2205" s="19">
        <f t="shared" si="116"/>
        <v>0</v>
      </c>
      <c r="O2205" s="33">
        <f t="shared" si="117"/>
        <v>0</v>
      </c>
    </row>
    <row r="2206" spans="1:15" x14ac:dyDescent="0.4">
      <c r="A2206" t="s">
        <v>3374</v>
      </c>
      <c r="B2206" t="s">
        <v>1942</v>
      </c>
      <c r="C2206" t="s">
        <v>279</v>
      </c>
      <c r="F2206" t="s">
        <v>6690</v>
      </c>
      <c r="H2206" s="19">
        <v>74000</v>
      </c>
      <c r="I2206" t="s">
        <v>728</v>
      </c>
      <c r="J2206" s="19">
        <f>+LANGE!E128</f>
        <v>0</v>
      </c>
      <c r="L2206" s="19">
        <f t="shared" si="115"/>
        <v>0</v>
      </c>
      <c r="M2206" s="19">
        <f t="shared" si="116"/>
        <v>0</v>
      </c>
      <c r="O2206" s="33">
        <f t="shared" si="117"/>
        <v>0</v>
      </c>
    </row>
    <row r="2207" spans="1:15" x14ac:dyDescent="0.4">
      <c r="A2207" t="s">
        <v>3374</v>
      </c>
      <c r="B2207" t="s">
        <v>1943</v>
      </c>
      <c r="C2207" t="s">
        <v>279</v>
      </c>
      <c r="F2207" t="s">
        <v>6691</v>
      </c>
      <c r="H2207" s="19">
        <v>74000</v>
      </c>
      <c r="I2207" t="s">
        <v>720</v>
      </c>
      <c r="J2207" s="19">
        <f>+LANGE!E129</f>
        <v>0</v>
      </c>
      <c r="L2207" s="19">
        <f t="shared" si="115"/>
        <v>0</v>
      </c>
      <c r="M2207" s="19">
        <f t="shared" si="116"/>
        <v>0</v>
      </c>
      <c r="O2207" s="33">
        <f t="shared" si="117"/>
        <v>0</v>
      </c>
    </row>
    <row r="2208" spans="1:15" x14ac:dyDescent="0.4">
      <c r="A2208" t="s">
        <v>3374</v>
      </c>
      <c r="B2208" t="s">
        <v>1944</v>
      </c>
      <c r="C2208" t="s">
        <v>279</v>
      </c>
      <c r="F2208" t="s">
        <v>6692</v>
      </c>
      <c r="H2208" s="19">
        <v>74000</v>
      </c>
      <c r="I2208" t="s">
        <v>729</v>
      </c>
      <c r="J2208" s="19">
        <f>+LANGE!E130</f>
        <v>0</v>
      </c>
      <c r="L2208" s="19">
        <f t="shared" si="115"/>
        <v>0</v>
      </c>
      <c r="M2208" s="19">
        <f t="shared" si="116"/>
        <v>0</v>
      </c>
      <c r="O2208" s="33">
        <f t="shared" si="117"/>
        <v>0</v>
      </c>
    </row>
    <row r="2209" spans="1:15" x14ac:dyDescent="0.4">
      <c r="A2209" t="s">
        <v>3374</v>
      </c>
      <c r="B2209" t="s">
        <v>1945</v>
      </c>
      <c r="C2209" t="s">
        <v>279</v>
      </c>
      <c r="F2209" t="s">
        <v>6693</v>
      </c>
      <c r="H2209" s="19">
        <v>74000</v>
      </c>
      <c r="I2209" t="s">
        <v>713</v>
      </c>
      <c r="J2209" s="19">
        <f>+LANGE!E131</f>
        <v>0</v>
      </c>
      <c r="L2209" s="19">
        <f t="shared" si="115"/>
        <v>0</v>
      </c>
      <c r="M2209" s="19">
        <f t="shared" si="116"/>
        <v>0</v>
      </c>
      <c r="O2209" s="33">
        <f t="shared" si="117"/>
        <v>0</v>
      </c>
    </row>
    <row r="2210" spans="1:15" x14ac:dyDescent="0.4">
      <c r="A2210" t="s">
        <v>3374</v>
      </c>
      <c r="B2210" t="s">
        <v>1946</v>
      </c>
      <c r="C2210" t="s">
        <v>279</v>
      </c>
      <c r="F2210" t="s">
        <v>6694</v>
      </c>
      <c r="H2210" s="19">
        <v>74000</v>
      </c>
      <c r="I2210" t="s">
        <v>721</v>
      </c>
      <c r="J2210" s="19">
        <f>+LANGE!E132</f>
        <v>0</v>
      </c>
      <c r="L2210" s="19">
        <f t="shared" si="115"/>
        <v>0</v>
      </c>
      <c r="M2210" s="19">
        <f t="shared" si="116"/>
        <v>0</v>
      </c>
      <c r="O2210" s="33">
        <f t="shared" si="117"/>
        <v>0</v>
      </c>
    </row>
    <row r="2211" spans="1:15" x14ac:dyDescent="0.4">
      <c r="A2211" t="s">
        <v>3374</v>
      </c>
      <c r="B2211" t="s">
        <v>1947</v>
      </c>
      <c r="C2211" t="s">
        <v>279</v>
      </c>
      <c r="F2211" t="s">
        <v>6695</v>
      </c>
      <c r="H2211" s="19">
        <v>74000</v>
      </c>
      <c r="I2211" t="s">
        <v>714</v>
      </c>
      <c r="J2211" s="19">
        <f>+LANGE!E133</f>
        <v>0</v>
      </c>
      <c r="L2211" s="19">
        <f t="shared" si="115"/>
        <v>0</v>
      </c>
      <c r="M2211" s="19">
        <f t="shared" si="116"/>
        <v>0</v>
      </c>
      <c r="O2211" s="33">
        <f t="shared" si="117"/>
        <v>0</v>
      </c>
    </row>
    <row r="2212" spans="1:15" x14ac:dyDescent="0.4">
      <c r="A2212" t="s">
        <v>3374</v>
      </c>
      <c r="B2212" t="s">
        <v>1948</v>
      </c>
      <c r="C2212" t="s">
        <v>279</v>
      </c>
      <c r="F2212" t="s">
        <v>6696</v>
      </c>
      <c r="H2212" s="19">
        <v>74000</v>
      </c>
      <c r="I2212" t="s">
        <v>722</v>
      </c>
      <c r="J2212" s="19">
        <f>+LANGE!E134</f>
        <v>0</v>
      </c>
      <c r="L2212" s="19">
        <f t="shared" si="115"/>
        <v>0</v>
      </c>
      <c r="M2212" s="19">
        <f t="shared" si="116"/>
        <v>0</v>
      </c>
      <c r="O2212" s="33">
        <f t="shared" si="117"/>
        <v>0</v>
      </c>
    </row>
    <row r="2213" spans="1:15" x14ac:dyDescent="0.4">
      <c r="A2213" t="s">
        <v>3374</v>
      </c>
      <c r="B2213" t="s">
        <v>1949</v>
      </c>
      <c r="C2213" t="s">
        <v>279</v>
      </c>
      <c r="F2213" t="s">
        <v>6697</v>
      </c>
      <c r="H2213" s="19">
        <v>74000</v>
      </c>
      <c r="I2213" t="s">
        <v>715</v>
      </c>
      <c r="J2213" s="19">
        <f>+LANGE!E135</f>
        <v>0</v>
      </c>
      <c r="L2213" s="19">
        <f t="shared" si="115"/>
        <v>0</v>
      </c>
      <c r="M2213" s="19">
        <f t="shared" si="116"/>
        <v>0</v>
      </c>
      <c r="O2213" s="33">
        <f t="shared" si="117"/>
        <v>0</v>
      </c>
    </row>
    <row r="2214" spans="1:15" x14ac:dyDescent="0.4">
      <c r="A2214" t="s">
        <v>3374</v>
      </c>
      <c r="B2214" t="s">
        <v>1950</v>
      </c>
      <c r="C2214" t="s">
        <v>279</v>
      </c>
      <c r="F2214" t="s">
        <v>6698</v>
      </c>
      <c r="H2214" s="19">
        <v>74000</v>
      </c>
      <c r="I2214" t="s">
        <v>565</v>
      </c>
      <c r="J2214" s="19">
        <f>+LANGE!E136</f>
        <v>0</v>
      </c>
      <c r="L2214" s="19">
        <f t="shared" si="115"/>
        <v>0</v>
      </c>
      <c r="M2214" s="19">
        <f t="shared" si="116"/>
        <v>0</v>
      </c>
      <c r="O2214" s="33">
        <f t="shared" si="117"/>
        <v>0</v>
      </c>
    </row>
    <row r="2215" spans="1:15" x14ac:dyDescent="0.4">
      <c r="A2215" t="s">
        <v>3374</v>
      </c>
      <c r="B2215" t="s">
        <v>1951</v>
      </c>
      <c r="C2215" t="s">
        <v>279</v>
      </c>
      <c r="F2215" t="s">
        <v>6699</v>
      </c>
      <c r="H2215" s="19">
        <v>74000</v>
      </c>
      <c r="I2215" t="s">
        <v>716</v>
      </c>
      <c r="J2215" s="19">
        <f>+LANGE!E137</f>
        <v>0</v>
      </c>
      <c r="L2215" s="19">
        <f t="shared" si="115"/>
        <v>0</v>
      </c>
      <c r="M2215" s="19">
        <f t="shared" si="116"/>
        <v>0</v>
      </c>
      <c r="O2215" s="33">
        <f t="shared" si="117"/>
        <v>0</v>
      </c>
    </row>
    <row r="2216" spans="1:15" x14ac:dyDescent="0.4">
      <c r="A2216" t="s">
        <v>3374</v>
      </c>
      <c r="B2216" t="s">
        <v>1952</v>
      </c>
      <c r="C2216" t="s">
        <v>279</v>
      </c>
      <c r="F2216" t="s">
        <v>6700</v>
      </c>
      <c r="H2216" s="19">
        <v>74000</v>
      </c>
      <c r="I2216" t="s">
        <v>566</v>
      </c>
      <c r="J2216" s="19">
        <f>+LANGE!E138</f>
        <v>0</v>
      </c>
      <c r="L2216" s="19">
        <f t="shared" si="115"/>
        <v>0</v>
      </c>
      <c r="M2216" s="19">
        <f t="shared" si="116"/>
        <v>0</v>
      </c>
      <c r="O2216" s="33">
        <f t="shared" si="117"/>
        <v>0</v>
      </c>
    </row>
    <row r="2217" spans="1:15" x14ac:dyDescent="0.4">
      <c r="A2217" t="s">
        <v>3374</v>
      </c>
      <c r="B2217" t="s">
        <v>1953</v>
      </c>
      <c r="C2217" t="s">
        <v>279</v>
      </c>
      <c r="F2217" t="s">
        <v>6701</v>
      </c>
      <c r="H2217" s="19">
        <v>74000</v>
      </c>
      <c r="I2217" t="s">
        <v>717</v>
      </c>
      <c r="J2217" s="19">
        <f>+LANGE!E139</f>
        <v>0</v>
      </c>
      <c r="L2217" s="19">
        <f t="shared" si="115"/>
        <v>0</v>
      </c>
      <c r="M2217" s="19">
        <f t="shared" si="116"/>
        <v>0</v>
      </c>
      <c r="O2217" s="33">
        <f t="shared" si="117"/>
        <v>0</v>
      </c>
    </row>
    <row r="2218" spans="1:15" x14ac:dyDescent="0.4">
      <c r="A2218" t="s">
        <v>3374</v>
      </c>
      <c r="B2218" t="s">
        <v>1954</v>
      </c>
      <c r="C2218" t="s">
        <v>279</v>
      </c>
      <c r="F2218" t="s">
        <v>6702</v>
      </c>
      <c r="H2218" s="19">
        <v>74000</v>
      </c>
      <c r="I2218" t="s">
        <v>567</v>
      </c>
      <c r="J2218" s="19">
        <f>+LANGE!E140</f>
        <v>0</v>
      </c>
      <c r="L2218" s="19">
        <f t="shared" si="115"/>
        <v>0</v>
      </c>
      <c r="M2218" s="19">
        <f t="shared" si="116"/>
        <v>0</v>
      </c>
      <c r="O2218" s="33">
        <f t="shared" si="117"/>
        <v>0</v>
      </c>
    </row>
    <row r="2219" spans="1:15" x14ac:dyDescent="0.4">
      <c r="A2219" t="s">
        <v>3374</v>
      </c>
      <c r="B2219" t="s">
        <v>1955</v>
      </c>
      <c r="C2219" t="s">
        <v>279</v>
      </c>
      <c r="F2219" t="s">
        <v>6703</v>
      </c>
      <c r="H2219" s="19">
        <v>74000</v>
      </c>
      <c r="I2219" t="s">
        <v>718</v>
      </c>
      <c r="J2219" s="19">
        <f>+LANGE!E141</f>
        <v>0</v>
      </c>
      <c r="L2219" s="19">
        <f t="shared" si="115"/>
        <v>0</v>
      </c>
      <c r="M2219" s="19">
        <f t="shared" si="116"/>
        <v>0</v>
      </c>
      <c r="O2219" s="33">
        <f t="shared" si="117"/>
        <v>0</v>
      </c>
    </row>
    <row r="2220" spans="1:15" x14ac:dyDescent="0.4">
      <c r="A2220" t="s">
        <v>3374</v>
      </c>
      <c r="B2220" t="s">
        <v>1956</v>
      </c>
      <c r="C2220" t="s">
        <v>280</v>
      </c>
      <c r="F2220" t="s">
        <v>6704</v>
      </c>
      <c r="H2220" s="19">
        <v>63000</v>
      </c>
      <c r="I2220" t="s">
        <v>723</v>
      </c>
      <c r="J2220" s="19">
        <f>+LANGE!E142</f>
        <v>0</v>
      </c>
      <c r="L2220" s="19">
        <f t="shared" si="115"/>
        <v>0</v>
      </c>
      <c r="M2220" s="19">
        <f t="shared" si="116"/>
        <v>0</v>
      </c>
      <c r="O2220" s="33">
        <f t="shared" si="117"/>
        <v>0</v>
      </c>
    </row>
    <row r="2221" spans="1:15" x14ac:dyDescent="0.4">
      <c r="A2221" t="s">
        <v>3374</v>
      </c>
      <c r="B2221" t="s">
        <v>1957</v>
      </c>
      <c r="C2221" t="s">
        <v>280</v>
      </c>
      <c r="F2221" t="s">
        <v>6705</v>
      </c>
      <c r="H2221" s="19">
        <v>63000</v>
      </c>
      <c r="I2221" t="s">
        <v>728</v>
      </c>
      <c r="J2221" s="19">
        <f>+LANGE!E143</f>
        <v>0</v>
      </c>
      <c r="L2221" s="19">
        <f t="shared" si="115"/>
        <v>0</v>
      </c>
      <c r="M2221" s="19">
        <f t="shared" si="116"/>
        <v>0</v>
      </c>
      <c r="O2221" s="33">
        <f t="shared" si="117"/>
        <v>0</v>
      </c>
    </row>
    <row r="2222" spans="1:15" x14ac:dyDescent="0.4">
      <c r="A2222" t="s">
        <v>3374</v>
      </c>
      <c r="B2222" t="s">
        <v>1958</v>
      </c>
      <c r="C2222" t="s">
        <v>280</v>
      </c>
      <c r="F2222" t="s">
        <v>6706</v>
      </c>
      <c r="H2222" s="19">
        <v>63000</v>
      </c>
      <c r="I2222" t="s">
        <v>720</v>
      </c>
      <c r="J2222" s="19">
        <f>+LANGE!E144</f>
        <v>0</v>
      </c>
      <c r="L2222" s="19">
        <f t="shared" si="115"/>
        <v>0</v>
      </c>
      <c r="M2222" s="19">
        <f t="shared" si="116"/>
        <v>0</v>
      </c>
      <c r="O2222" s="33">
        <f t="shared" si="117"/>
        <v>0</v>
      </c>
    </row>
    <row r="2223" spans="1:15" x14ac:dyDescent="0.4">
      <c r="A2223" t="s">
        <v>3374</v>
      </c>
      <c r="B2223" t="s">
        <v>1959</v>
      </c>
      <c r="C2223" t="s">
        <v>280</v>
      </c>
      <c r="F2223" t="s">
        <v>6707</v>
      </c>
      <c r="H2223" s="19">
        <v>63000</v>
      </c>
      <c r="I2223" t="s">
        <v>729</v>
      </c>
      <c r="J2223" s="19">
        <f>+LANGE!E145</f>
        <v>0</v>
      </c>
      <c r="L2223" s="19">
        <f t="shared" si="115"/>
        <v>0</v>
      </c>
      <c r="M2223" s="19">
        <f t="shared" si="116"/>
        <v>0</v>
      </c>
      <c r="O2223" s="33">
        <f t="shared" si="117"/>
        <v>0</v>
      </c>
    </row>
    <row r="2224" spans="1:15" x14ac:dyDescent="0.4">
      <c r="A2224" t="s">
        <v>3374</v>
      </c>
      <c r="B2224" t="s">
        <v>1960</v>
      </c>
      <c r="C2224" t="s">
        <v>280</v>
      </c>
      <c r="F2224" t="s">
        <v>6708</v>
      </c>
      <c r="H2224" s="19">
        <v>63000</v>
      </c>
      <c r="I2224" t="s">
        <v>713</v>
      </c>
      <c r="J2224" s="19">
        <f>+LANGE!E146</f>
        <v>0</v>
      </c>
      <c r="L2224" s="19">
        <f t="shared" si="115"/>
        <v>0</v>
      </c>
      <c r="M2224" s="19">
        <f t="shared" si="116"/>
        <v>0</v>
      </c>
      <c r="O2224" s="33">
        <f t="shared" si="117"/>
        <v>0</v>
      </c>
    </row>
    <row r="2225" spans="1:15" x14ac:dyDescent="0.4">
      <c r="A2225" t="s">
        <v>3374</v>
      </c>
      <c r="B2225" t="s">
        <v>1961</v>
      </c>
      <c r="C2225" t="s">
        <v>280</v>
      </c>
      <c r="F2225" t="s">
        <v>6709</v>
      </c>
      <c r="H2225" s="19">
        <v>63000</v>
      </c>
      <c r="I2225" t="s">
        <v>721</v>
      </c>
      <c r="J2225" s="19">
        <f>+LANGE!E147</f>
        <v>0</v>
      </c>
      <c r="L2225" s="19">
        <f t="shared" si="115"/>
        <v>0</v>
      </c>
      <c r="M2225" s="19">
        <f t="shared" si="116"/>
        <v>0</v>
      </c>
      <c r="O2225" s="33">
        <f t="shared" si="117"/>
        <v>0</v>
      </c>
    </row>
    <row r="2226" spans="1:15" x14ac:dyDescent="0.4">
      <c r="A2226" t="s">
        <v>3374</v>
      </c>
      <c r="B2226" t="s">
        <v>1962</v>
      </c>
      <c r="C2226" t="s">
        <v>280</v>
      </c>
      <c r="F2226" t="s">
        <v>6710</v>
      </c>
      <c r="H2226" s="19">
        <v>63000</v>
      </c>
      <c r="I2226" t="s">
        <v>714</v>
      </c>
      <c r="J2226" s="19">
        <f>+LANGE!E148</f>
        <v>0</v>
      </c>
      <c r="L2226" s="19">
        <f t="shared" si="115"/>
        <v>0</v>
      </c>
      <c r="M2226" s="19">
        <f t="shared" si="116"/>
        <v>0</v>
      </c>
      <c r="O2226" s="33">
        <f t="shared" si="117"/>
        <v>0</v>
      </c>
    </row>
    <row r="2227" spans="1:15" x14ac:dyDescent="0.4">
      <c r="A2227" t="s">
        <v>3374</v>
      </c>
      <c r="B2227" t="s">
        <v>1963</v>
      </c>
      <c r="C2227" t="s">
        <v>280</v>
      </c>
      <c r="F2227" t="s">
        <v>6711</v>
      </c>
      <c r="H2227" s="19">
        <v>63000</v>
      </c>
      <c r="I2227" t="s">
        <v>722</v>
      </c>
      <c r="J2227" s="19">
        <f>+LANGE!E149</f>
        <v>0</v>
      </c>
      <c r="L2227" s="19">
        <f t="shared" si="115"/>
        <v>0</v>
      </c>
      <c r="M2227" s="19">
        <f t="shared" si="116"/>
        <v>0</v>
      </c>
      <c r="O2227" s="33">
        <f t="shared" si="117"/>
        <v>0</v>
      </c>
    </row>
    <row r="2228" spans="1:15" x14ac:dyDescent="0.4">
      <c r="A2228" t="s">
        <v>3374</v>
      </c>
      <c r="B2228" t="s">
        <v>1964</v>
      </c>
      <c r="C2228" t="s">
        <v>280</v>
      </c>
      <c r="F2228" t="s">
        <v>6712</v>
      </c>
      <c r="H2228" s="19">
        <v>63000</v>
      </c>
      <c r="I2228" t="s">
        <v>715</v>
      </c>
      <c r="J2228" s="19">
        <f>+LANGE!E150</f>
        <v>0</v>
      </c>
      <c r="L2228" s="19">
        <f t="shared" si="115"/>
        <v>0</v>
      </c>
      <c r="M2228" s="19">
        <f t="shared" si="116"/>
        <v>0</v>
      </c>
      <c r="O2228" s="33">
        <f t="shared" si="117"/>
        <v>0</v>
      </c>
    </row>
    <row r="2229" spans="1:15" x14ac:dyDescent="0.4">
      <c r="A2229" t="s">
        <v>3374</v>
      </c>
      <c r="B2229" t="s">
        <v>1965</v>
      </c>
      <c r="C2229" t="s">
        <v>280</v>
      </c>
      <c r="F2229" t="s">
        <v>6713</v>
      </c>
      <c r="H2229" s="19">
        <v>63000</v>
      </c>
      <c r="I2229" t="s">
        <v>565</v>
      </c>
      <c r="J2229" s="19">
        <f>+LANGE!E151</f>
        <v>0</v>
      </c>
      <c r="L2229" s="19">
        <f t="shared" si="115"/>
        <v>0</v>
      </c>
      <c r="M2229" s="19">
        <f t="shared" si="116"/>
        <v>0</v>
      </c>
      <c r="O2229" s="33">
        <f t="shared" si="117"/>
        <v>0</v>
      </c>
    </row>
    <row r="2230" spans="1:15" x14ac:dyDescent="0.4">
      <c r="A2230" t="s">
        <v>3374</v>
      </c>
      <c r="B2230" t="s">
        <v>1966</v>
      </c>
      <c r="C2230" t="s">
        <v>280</v>
      </c>
      <c r="F2230" t="s">
        <v>6714</v>
      </c>
      <c r="H2230" s="19">
        <v>63000</v>
      </c>
      <c r="I2230" t="s">
        <v>716</v>
      </c>
      <c r="J2230" s="19">
        <f>+LANGE!E152</f>
        <v>0</v>
      </c>
      <c r="L2230" s="19">
        <f t="shared" si="115"/>
        <v>0</v>
      </c>
      <c r="M2230" s="19">
        <f t="shared" si="116"/>
        <v>0</v>
      </c>
      <c r="O2230" s="33">
        <f t="shared" si="117"/>
        <v>0</v>
      </c>
    </row>
    <row r="2231" spans="1:15" x14ac:dyDescent="0.4">
      <c r="A2231" t="s">
        <v>3374</v>
      </c>
      <c r="B2231" t="s">
        <v>1967</v>
      </c>
      <c r="C2231" t="s">
        <v>280</v>
      </c>
      <c r="F2231" t="s">
        <v>6715</v>
      </c>
      <c r="H2231" s="19">
        <v>63000</v>
      </c>
      <c r="I2231" t="s">
        <v>566</v>
      </c>
      <c r="J2231" s="19">
        <f>+LANGE!E153</f>
        <v>0</v>
      </c>
      <c r="L2231" s="19">
        <f t="shared" si="115"/>
        <v>0</v>
      </c>
      <c r="M2231" s="19">
        <f t="shared" si="116"/>
        <v>0</v>
      </c>
      <c r="O2231" s="33">
        <f t="shared" si="117"/>
        <v>0</v>
      </c>
    </row>
    <row r="2232" spans="1:15" x14ac:dyDescent="0.4">
      <c r="A2232" t="s">
        <v>3374</v>
      </c>
      <c r="B2232" t="s">
        <v>1968</v>
      </c>
      <c r="C2232" t="s">
        <v>280</v>
      </c>
      <c r="F2232" t="s">
        <v>6716</v>
      </c>
      <c r="H2232" s="19">
        <v>63000</v>
      </c>
      <c r="I2232" t="s">
        <v>717</v>
      </c>
      <c r="J2232" s="19">
        <f>+LANGE!E154</f>
        <v>0</v>
      </c>
      <c r="L2232" s="19">
        <f t="shared" si="115"/>
        <v>0</v>
      </c>
      <c r="M2232" s="19">
        <f t="shared" si="116"/>
        <v>0</v>
      </c>
      <c r="O2232" s="33">
        <f t="shared" si="117"/>
        <v>0</v>
      </c>
    </row>
    <row r="2233" spans="1:15" x14ac:dyDescent="0.4">
      <c r="A2233" t="s">
        <v>3374</v>
      </c>
      <c r="B2233" t="s">
        <v>1969</v>
      </c>
      <c r="C2233" t="s">
        <v>280</v>
      </c>
      <c r="F2233" t="s">
        <v>6717</v>
      </c>
      <c r="H2233" s="19">
        <v>63000</v>
      </c>
      <c r="I2233" t="s">
        <v>567</v>
      </c>
      <c r="J2233" s="19">
        <f>+LANGE!E155</f>
        <v>0</v>
      </c>
      <c r="L2233" s="19">
        <f t="shared" si="115"/>
        <v>0</v>
      </c>
      <c r="M2233" s="19">
        <f t="shared" si="116"/>
        <v>0</v>
      </c>
      <c r="O2233" s="33">
        <f t="shared" si="117"/>
        <v>0</v>
      </c>
    </row>
    <row r="2234" spans="1:15" x14ac:dyDescent="0.4">
      <c r="A2234" t="s">
        <v>3374</v>
      </c>
      <c r="B2234" t="s">
        <v>1970</v>
      </c>
      <c r="C2234" t="s">
        <v>280</v>
      </c>
      <c r="F2234" t="s">
        <v>6718</v>
      </c>
      <c r="H2234" s="19">
        <v>63000</v>
      </c>
      <c r="I2234" t="s">
        <v>718</v>
      </c>
      <c r="J2234" s="19">
        <f>+LANGE!E156</f>
        <v>0</v>
      </c>
      <c r="L2234" s="19">
        <f t="shared" si="115"/>
        <v>0</v>
      </c>
      <c r="M2234" s="19">
        <f t="shared" si="116"/>
        <v>0</v>
      </c>
      <c r="O2234" s="33">
        <f t="shared" si="117"/>
        <v>0</v>
      </c>
    </row>
    <row r="2235" spans="1:15" x14ac:dyDescent="0.4">
      <c r="A2235" t="s">
        <v>3374</v>
      </c>
      <c r="B2235" t="s">
        <v>1971</v>
      </c>
      <c r="C2235" t="s">
        <v>281</v>
      </c>
      <c r="F2235" t="s">
        <v>6719</v>
      </c>
      <c r="H2235" s="19">
        <v>91000</v>
      </c>
      <c r="I2235" t="s">
        <v>217</v>
      </c>
      <c r="J2235" s="19">
        <f>+LANGE!E157</f>
        <v>0</v>
      </c>
      <c r="L2235" s="19">
        <f t="shared" si="115"/>
        <v>0</v>
      </c>
      <c r="M2235" s="19">
        <f t="shared" si="116"/>
        <v>0</v>
      </c>
      <c r="O2235" s="33">
        <f t="shared" si="117"/>
        <v>0</v>
      </c>
    </row>
    <row r="2236" spans="1:15" x14ac:dyDescent="0.4">
      <c r="A2236" t="s">
        <v>3374</v>
      </c>
      <c r="B2236" t="s">
        <v>1972</v>
      </c>
      <c r="C2236" t="s">
        <v>281</v>
      </c>
      <c r="F2236" t="s">
        <v>6720</v>
      </c>
      <c r="H2236" s="19">
        <v>91000</v>
      </c>
      <c r="I2236" t="s">
        <v>218</v>
      </c>
      <c r="J2236" s="19">
        <f>+LANGE!E158</f>
        <v>0</v>
      </c>
      <c r="L2236" s="19">
        <f t="shared" si="115"/>
        <v>0</v>
      </c>
      <c r="M2236" s="19">
        <f t="shared" si="116"/>
        <v>0</v>
      </c>
      <c r="O2236" s="33">
        <f t="shared" si="117"/>
        <v>0</v>
      </c>
    </row>
    <row r="2237" spans="1:15" x14ac:dyDescent="0.4">
      <c r="A2237" t="s">
        <v>3374</v>
      </c>
      <c r="B2237" t="s">
        <v>1973</v>
      </c>
      <c r="C2237" t="s">
        <v>281</v>
      </c>
      <c r="F2237" t="s">
        <v>6721</v>
      </c>
      <c r="H2237" s="19">
        <v>91000</v>
      </c>
      <c r="I2237" t="s">
        <v>219</v>
      </c>
      <c r="J2237" s="19">
        <f>+LANGE!E159</f>
        <v>0</v>
      </c>
      <c r="L2237" s="19">
        <f t="shared" si="115"/>
        <v>0</v>
      </c>
      <c r="M2237" s="19">
        <f t="shared" si="116"/>
        <v>0</v>
      </c>
      <c r="O2237" s="33">
        <f t="shared" si="117"/>
        <v>0</v>
      </c>
    </row>
    <row r="2238" spans="1:15" x14ac:dyDescent="0.4">
      <c r="A2238" t="s">
        <v>3374</v>
      </c>
      <c r="B2238" t="s">
        <v>1974</v>
      </c>
      <c r="C2238" t="s">
        <v>281</v>
      </c>
      <c r="F2238" t="s">
        <v>6722</v>
      </c>
      <c r="H2238" s="19">
        <v>91000</v>
      </c>
      <c r="I2238" t="s">
        <v>220</v>
      </c>
      <c r="J2238" s="19">
        <f>+LANGE!E160</f>
        <v>0</v>
      </c>
      <c r="L2238" s="19">
        <f t="shared" si="115"/>
        <v>0</v>
      </c>
      <c r="M2238" s="19">
        <f t="shared" si="116"/>
        <v>0</v>
      </c>
      <c r="O2238" s="33">
        <f t="shared" si="117"/>
        <v>0</v>
      </c>
    </row>
    <row r="2239" spans="1:15" x14ac:dyDescent="0.4">
      <c r="A2239" t="s">
        <v>3374</v>
      </c>
      <c r="B2239" t="s">
        <v>1975</v>
      </c>
      <c r="C2239" t="s">
        <v>281</v>
      </c>
      <c r="F2239" t="s">
        <v>6723</v>
      </c>
      <c r="H2239" s="19">
        <v>91000</v>
      </c>
      <c r="I2239" t="s">
        <v>222</v>
      </c>
      <c r="J2239" s="19">
        <f>+LANGE!E161</f>
        <v>0</v>
      </c>
      <c r="L2239" s="19">
        <f t="shared" si="115"/>
        <v>0</v>
      </c>
      <c r="M2239" s="19">
        <f t="shared" si="116"/>
        <v>0</v>
      </c>
      <c r="O2239" s="33">
        <f t="shared" si="117"/>
        <v>0</v>
      </c>
    </row>
    <row r="2240" spans="1:15" x14ac:dyDescent="0.4">
      <c r="A2240" t="s">
        <v>3374</v>
      </c>
      <c r="B2240" t="s">
        <v>1976</v>
      </c>
      <c r="C2240" t="s">
        <v>281</v>
      </c>
      <c r="F2240" t="s">
        <v>6724</v>
      </c>
      <c r="H2240" s="19">
        <v>91000</v>
      </c>
      <c r="I2240" t="s">
        <v>239</v>
      </c>
      <c r="J2240" s="19">
        <f>+LANGE!E162</f>
        <v>0</v>
      </c>
      <c r="L2240" s="19">
        <f t="shared" si="115"/>
        <v>0</v>
      </c>
      <c r="M2240" s="19">
        <f t="shared" si="116"/>
        <v>0</v>
      </c>
      <c r="O2240" s="33">
        <f t="shared" si="117"/>
        <v>0</v>
      </c>
    </row>
    <row r="2241" spans="1:15" x14ac:dyDescent="0.4">
      <c r="A2241" t="s">
        <v>3374</v>
      </c>
      <c r="B2241" t="s">
        <v>1977</v>
      </c>
      <c r="C2241" t="s">
        <v>281</v>
      </c>
      <c r="F2241" t="s">
        <v>6725</v>
      </c>
      <c r="H2241" s="19">
        <v>91000</v>
      </c>
      <c r="I2241" t="s">
        <v>282</v>
      </c>
      <c r="J2241" s="19">
        <f>+LANGE!E163</f>
        <v>0</v>
      </c>
      <c r="L2241" s="19">
        <f t="shared" si="115"/>
        <v>0</v>
      </c>
      <c r="M2241" s="19">
        <f t="shared" si="116"/>
        <v>0</v>
      </c>
      <c r="O2241" s="33">
        <f t="shared" si="117"/>
        <v>0</v>
      </c>
    </row>
    <row r="2242" spans="1:15" x14ac:dyDescent="0.4">
      <c r="A2242" t="s">
        <v>3374</v>
      </c>
      <c r="B2242" t="s">
        <v>1978</v>
      </c>
      <c r="C2242" t="s">
        <v>281</v>
      </c>
      <c r="F2242" t="s">
        <v>6726</v>
      </c>
      <c r="H2242" s="19">
        <v>91000</v>
      </c>
      <c r="I2242" t="s">
        <v>283</v>
      </c>
      <c r="J2242" s="19">
        <f>+LANGE!E164</f>
        <v>0</v>
      </c>
      <c r="L2242" s="19">
        <f t="shared" si="115"/>
        <v>0</v>
      </c>
      <c r="M2242" s="19">
        <f t="shared" si="116"/>
        <v>0</v>
      </c>
      <c r="O2242" s="33">
        <f t="shared" si="117"/>
        <v>0</v>
      </c>
    </row>
    <row r="2243" spans="1:15" x14ac:dyDescent="0.4">
      <c r="A2243" t="s">
        <v>3374</v>
      </c>
      <c r="B2243" t="s">
        <v>1979</v>
      </c>
      <c r="C2243" t="s">
        <v>284</v>
      </c>
      <c r="F2243" t="s">
        <v>6727</v>
      </c>
      <c r="H2243" s="19">
        <v>85000</v>
      </c>
      <c r="I2243" t="s">
        <v>217</v>
      </c>
      <c r="J2243" s="19">
        <f>+LANGE!E165</f>
        <v>0</v>
      </c>
      <c r="L2243" s="19">
        <f t="shared" si="115"/>
        <v>0</v>
      </c>
      <c r="M2243" s="19">
        <f t="shared" si="116"/>
        <v>0</v>
      </c>
      <c r="O2243" s="33">
        <f t="shared" si="117"/>
        <v>0</v>
      </c>
    </row>
    <row r="2244" spans="1:15" x14ac:dyDescent="0.4">
      <c r="A2244" t="s">
        <v>3374</v>
      </c>
      <c r="B2244" t="s">
        <v>1980</v>
      </c>
      <c r="C2244" t="s">
        <v>284</v>
      </c>
      <c r="F2244" t="s">
        <v>6728</v>
      </c>
      <c r="H2244" s="19">
        <v>85000</v>
      </c>
      <c r="I2244" t="s">
        <v>218</v>
      </c>
      <c r="J2244" s="19">
        <f>+LANGE!E166</f>
        <v>0</v>
      </c>
      <c r="L2244" s="19">
        <f t="shared" ref="L2244:L2307" si="118">+J2244+K2244</f>
        <v>0</v>
      </c>
      <c r="M2244" s="19">
        <f t="shared" ref="M2244:M2307" si="119">+J2244*H2244</f>
        <v>0</v>
      </c>
      <c r="O2244" s="33">
        <f t="shared" ref="O2244:O2307" si="120">+J2244-N2244</f>
        <v>0</v>
      </c>
    </row>
    <row r="2245" spans="1:15" x14ac:dyDescent="0.4">
      <c r="A2245" t="s">
        <v>3374</v>
      </c>
      <c r="B2245" t="s">
        <v>1981</v>
      </c>
      <c r="C2245" t="s">
        <v>284</v>
      </c>
      <c r="F2245" t="s">
        <v>6729</v>
      </c>
      <c r="H2245" s="19">
        <v>85000</v>
      </c>
      <c r="I2245" t="s">
        <v>219</v>
      </c>
      <c r="J2245" s="19">
        <f>+LANGE!E167</f>
        <v>0</v>
      </c>
      <c r="L2245" s="19">
        <f t="shared" si="118"/>
        <v>0</v>
      </c>
      <c r="M2245" s="19">
        <f t="shared" si="119"/>
        <v>0</v>
      </c>
      <c r="O2245" s="33">
        <f t="shared" si="120"/>
        <v>0</v>
      </c>
    </row>
    <row r="2246" spans="1:15" x14ac:dyDescent="0.4">
      <c r="A2246" t="s">
        <v>3374</v>
      </c>
      <c r="B2246" t="s">
        <v>1982</v>
      </c>
      <c r="C2246" t="s">
        <v>284</v>
      </c>
      <c r="F2246" t="s">
        <v>6730</v>
      </c>
      <c r="H2246" s="19">
        <v>85000</v>
      </c>
      <c r="I2246" t="s">
        <v>220</v>
      </c>
      <c r="J2246" s="19">
        <f>+LANGE!E168</f>
        <v>0</v>
      </c>
      <c r="L2246" s="19">
        <f t="shared" si="118"/>
        <v>0</v>
      </c>
      <c r="M2246" s="19">
        <f t="shared" si="119"/>
        <v>0</v>
      </c>
      <c r="O2246" s="33">
        <f t="shared" si="120"/>
        <v>0</v>
      </c>
    </row>
    <row r="2247" spans="1:15" x14ac:dyDescent="0.4">
      <c r="A2247" t="s">
        <v>3374</v>
      </c>
      <c r="B2247" t="s">
        <v>1983</v>
      </c>
      <c r="C2247" t="s">
        <v>284</v>
      </c>
      <c r="F2247" t="s">
        <v>6731</v>
      </c>
      <c r="H2247" s="19">
        <v>85000</v>
      </c>
      <c r="I2247" t="s">
        <v>222</v>
      </c>
      <c r="J2247" s="19">
        <f>+LANGE!E169</f>
        <v>0</v>
      </c>
      <c r="L2247" s="19">
        <f t="shared" si="118"/>
        <v>0</v>
      </c>
      <c r="M2247" s="19">
        <f t="shared" si="119"/>
        <v>0</v>
      </c>
      <c r="O2247" s="33">
        <f t="shared" si="120"/>
        <v>0</v>
      </c>
    </row>
    <row r="2248" spans="1:15" x14ac:dyDescent="0.4">
      <c r="A2248" t="s">
        <v>3374</v>
      </c>
      <c r="B2248" t="s">
        <v>1984</v>
      </c>
      <c r="C2248" t="s">
        <v>284</v>
      </c>
      <c r="F2248" t="s">
        <v>6732</v>
      </c>
      <c r="H2248" s="19">
        <v>85000</v>
      </c>
      <c r="I2248" t="s">
        <v>239</v>
      </c>
      <c r="J2248" s="19">
        <f>+LANGE!E170</f>
        <v>0</v>
      </c>
      <c r="L2248" s="19">
        <f t="shared" si="118"/>
        <v>0</v>
      </c>
      <c r="M2248" s="19">
        <f t="shared" si="119"/>
        <v>0</v>
      </c>
      <c r="O2248" s="33">
        <f t="shared" si="120"/>
        <v>0</v>
      </c>
    </row>
    <row r="2249" spans="1:15" x14ac:dyDescent="0.4">
      <c r="A2249" t="s">
        <v>3374</v>
      </c>
      <c r="B2249" t="s">
        <v>1985</v>
      </c>
      <c r="C2249" t="s">
        <v>284</v>
      </c>
      <c r="F2249" t="s">
        <v>6733</v>
      </c>
      <c r="H2249" s="19">
        <v>85000</v>
      </c>
      <c r="I2249" t="s">
        <v>282</v>
      </c>
      <c r="J2249" s="19">
        <f>+LANGE!E171</f>
        <v>0</v>
      </c>
      <c r="L2249" s="19">
        <f t="shared" si="118"/>
        <v>0</v>
      </c>
      <c r="M2249" s="19">
        <f t="shared" si="119"/>
        <v>0</v>
      </c>
      <c r="O2249" s="33">
        <f t="shared" si="120"/>
        <v>0</v>
      </c>
    </row>
    <row r="2250" spans="1:15" x14ac:dyDescent="0.4">
      <c r="A2250" t="s">
        <v>3374</v>
      </c>
      <c r="B2250" t="s">
        <v>1986</v>
      </c>
      <c r="C2250" t="s">
        <v>284</v>
      </c>
      <c r="F2250" t="s">
        <v>6734</v>
      </c>
      <c r="H2250" s="19">
        <v>85000</v>
      </c>
      <c r="I2250" t="s">
        <v>283</v>
      </c>
      <c r="J2250" s="19">
        <f>+LANGE!E172</f>
        <v>0</v>
      </c>
      <c r="L2250" s="19">
        <f t="shared" si="118"/>
        <v>0</v>
      </c>
      <c r="M2250" s="19">
        <f t="shared" si="119"/>
        <v>0</v>
      </c>
      <c r="O2250" s="33">
        <f t="shared" si="120"/>
        <v>0</v>
      </c>
    </row>
    <row r="2251" spans="1:15" x14ac:dyDescent="0.4">
      <c r="A2251" t="s">
        <v>3374</v>
      </c>
      <c r="B2251" t="s">
        <v>1987</v>
      </c>
      <c r="C2251" t="s">
        <v>285</v>
      </c>
      <c r="F2251" t="s">
        <v>6735</v>
      </c>
      <c r="H2251" s="19">
        <v>78000</v>
      </c>
      <c r="I2251" t="s">
        <v>217</v>
      </c>
      <c r="J2251" s="19">
        <f>+LANGE!E173</f>
        <v>0</v>
      </c>
      <c r="L2251" s="19">
        <f t="shared" si="118"/>
        <v>0</v>
      </c>
      <c r="M2251" s="19">
        <f t="shared" si="119"/>
        <v>0</v>
      </c>
      <c r="O2251" s="33">
        <f t="shared" si="120"/>
        <v>0</v>
      </c>
    </row>
    <row r="2252" spans="1:15" x14ac:dyDescent="0.4">
      <c r="A2252" t="s">
        <v>3374</v>
      </c>
      <c r="B2252" t="s">
        <v>1988</v>
      </c>
      <c r="C2252" t="s">
        <v>285</v>
      </c>
      <c r="F2252" t="s">
        <v>6736</v>
      </c>
      <c r="H2252" s="19">
        <v>78000</v>
      </c>
      <c r="I2252" t="s">
        <v>218</v>
      </c>
      <c r="J2252" s="19">
        <f>+LANGE!E174</f>
        <v>0</v>
      </c>
      <c r="L2252" s="19">
        <f t="shared" si="118"/>
        <v>0</v>
      </c>
      <c r="M2252" s="19">
        <f t="shared" si="119"/>
        <v>0</v>
      </c>
      <c r="O2252" s="33">
        <f t="shared" si="120"/>
        <v>0</v>
      </c>
    </row>
    <row r="2253" spans="1:15" x14ac:dyDescent="0.4">
      <c r="A2253" t="s">
        <v>3374</v>
      </c>
      <c r="B2253" t="s">
        <v>1989</v>
      </c>
      <c r="C2253" t="s">
        <v>285</v>
      </c>
      <c r="F2253" t="s">
        <v>6737</v>
      </c>
      <c r="H2253" s="19">
        <v>78000</v>
      </c>
      <c r="I2253" t="s">
        <v>219</v>
      </c>
      <c r="J2253" s="19">
        <f>+LANGE!E175</f>
        <v>0</v>
      </c>
      <c r="L2253" s="19">
        <f t="shared" si="118"/>
        <v>0</v>
      </c>
      <c r="M2253" s="19">
        <f t="shared" si="119"/>
        <v>0</v>
      </c>
      <c r="O2253" s="33">
        <f t="shared" si="120"/>
        <v>0</v>
      </c>
    </row>
    <row r="2254" spans="1:15" x14ac:dyDescent="0.4">
      <c r="A2254" t="s">
        <v>3374</v>
      </c>
      <c r="B2254" t="s">
        <v>1990</v>
      </c>
      <c r="C2254" t="s">
        <v>285</v>
      </c>
      <c r="F2254" t="s">
        <v>6738</v>
      </c>
      <c r="H2254" s="19">
        <v>78000</v>
      </c>
      <c r="I2254" t="s">
        <v>220</v>
      </c>
      <c r="J2254" s="19">
        <f>+LANGE!E176</f>
        <v>0</v>
      </c>
      <c r="L2254" s="19">
        <f t="shared" si="118"/>
        <v>0</v>
      </c>
      <c r="M2254" s="19">
        <f t="shared" si="119"/>
        <v>0</v>
      </c>
      <c r="O2254" s="33">
        <f t="shared" si="120"/>
        <v>0</v>
      </c>
    </row>
    <row r="2255" spans="1:15" x14ac:dyDescent="0.4">
      <c r="A2255" t="s">
        <v>3374</v>
      </c>
      <c r="B2255" t="s">
        <v>1991</v>
      </c>
      <c r="C2255" t="s">
        <v>285</v>
      </c>
      <c r="F2255" t="s">
        <v>6739</v>
      </c>
      <c r="H2255" s="19">
        <v>78000</v>
      </c>
      <c r="I2255" t="s">
        <v>222</v>
      </c>
      <c r="J2255" s="19">
        <f>+LANGE!E177</f>
        <v>0</v>
      </c>
      <c r="L2255" s="19">
        <f t="shared" si="118"/>
        <v>0</v>
      </c>
      <c r="M2255" s="19">
        <f t="shared" si="119"/>
        <v>0</v>
      </c>
      <c r="O2255" s="33">
        <f t="shared" si="120"/>
        <v>0</v>
      </c>
    </row>
    <row r="2256" spans="1:15" x14ac:dyDescent="0.4">
      <c r="A2256" t="s">
        <v>3374</v>
      </c>
      <c r="B2256" t="s">
        <v>1992</v>
      </c>
      <c r="C2256" t="s">
        <v>285</v>
      </c>
      <c r="F2256" t="s">
        <v>6740</v>
      </c>
      <c r="H2256" s="19">
        <v>78000</v>
      </c>
      <c r="I2256" t="s">
        <v>239</v>
      </c>
      <c r="J2256" s="19">
        <f>+LANGE!E178</f>
        <v>0</v>
      </c>
      <c r="L2256" s="19">
        <f t="shared" si="118"/>
        <v>0</v>
      </c>
      <c r="M2256" s="19">
        <f t="shared" si="119"/>
        <v>0</v>
      </c>
      <c r="O2256" s="33">
        <f t="shared" si="120"/>
        <v>0</v>
      </c>
    </row>
    <row r="2257" spans="1:15" x14ac:dyDescent="0.4">
      <c r="A2257" t="s">
        <v>3374</v>
      </c>
      <c r="B2257" t="s">
        <v>1993</v>
      </c>
      <c r="C2257" t="s">
        <v>285</v>
      </c>
      <c r="F2257" t="s">
        <v>6741</v>
      </c>
      <c r="H2257" s="19">
        <v>78000</v>
      </c>
      <c r="I2257" t="s">
        <v>282</v>
      </c>
      <c r="J2257" s="19">
        <f>+LANGE!E179</f>
        <v>0</v>
      </c>
      <c r="L2257" s="19">
        <f t="shared" si="118"/>
        <v>0</v>
      </c>
      <c r="M2257" s="19">
        <f t="shared" si="119"/>
        <v>0</v>
      </c>
      <c r="O2257" s="33">
        <f t="shared" si="120"/>
        <v>0</v>
      </c>
    </row>
    <row r="2258" spans="1:15" x14ac:dyDescent="0.4">
      <c r="A2258" t="s">
        <v>3374</v>
      </c>
      <c r="B2258" t="s">
        <v>1994</v>
      </c>
      <c r="C2258" t="s">
        <v>285</v>
      </c>
      <c r="F2258" t="s">
        <v>6742</v>
      </c>
      <c r="H2258" s="19">
        <v>78000</v>
      </c>
      <c r="I2258" t="s">
        <v>283</v>
      </c>
      <c r="J2258" s="19">
        <f>+LANGE!E180</f>
        <v>0</v>
      </c>
      <c r="L2258" s="19">
        <f t="shared" si="118"/>
        <v>0</v>
      </c>
      <c r="M2258" s="19">
        <f t="shared" si="119"/>
        <v>0</v>
      </c>
      <c r="O2258" s="33">
        <f t="shared" si="120"/>
        <v>0</v>
      </c>
    </row>
    <row r="2259" spans="1:15" x14ac:dyDescent="0.4">
      <c r="A2259" t="s">
        <v>3374</v>
      </c>
      <c r="B2259" t="s">
        <v>1995</v>
      </c>
      <c r="C2259" t="s">
        <v>286</v>
      </c>
      <c r="F2259" t="s">
        <v>6743</v>
      </c>
      <c r="H2259" s="19">
        <v>91000</v>
      </c>
      <c r="I2259" t="s">
        <v>215</v>
      </c>
      <c r="J2259" s="19">
        <f>+LANGE!E181</f>
        <v>0</v>
      </c>
      <c r="L2259" s="19">
        <f t="shared" si="118"/>
        <v>0</v>
      </c>
      <c r="M2259" s="19">
        <f t="shared" si="119"/>
        <v>0</v>
      </c>
      <c r="O2259" s="33">
        <f t="shared" si="120"/>
        <v>0</v>
      </c>
    </row>
    <row r="2260" spans="1:15" x14ac:dyDescent="0.4">
      <c r="A2260" t="s">
        <v>3374</v>
      </c>
      <c r="B2260" t="s">
        <v>1996</v>
      </c>
      <c r="C2260" t="s">
        <v>286</v>
      </c>
      <c r="F2260" t="s">
        <v>6744</v>
      </c>
      <c r="H2260" s="19">
        <v>91000</v>
      </c>
      <c r="I2260" t="s">
        <v>216</v>
      </c>
      <c r="J2260" s="19">
        <f>+LANGE!E182</f>
        <v>0</v>
      </c>
      <c r="L2260" s="19">
        <f t="shared" si="118"/>
        <v>0</v>
      </c>
      <c r="M2260" s="19">
        <f t="shared" si="119"/>
        <v>0</v>
      </c>
      <c r="O2260" s="33">
        <f t="shared" si="120"/>
        <v>0</v>
      </c>
    </row>
    <row r="2261" spans="1:15" x14ac:dyDescent="0.4">
      <c r="A2261" t="s">
        <v>3374</v>
      </c>
      <c r="B2261" t="s">
        <v>1997</v>
      </c>
      <c r="C2261" t="s">
        <v>286</v>
      </c>
      <c r="F2261" t="s">
        <v>6745</v>
      </c>
      <c r="H2261" s="19">
        <v>91000</v>
      </c>
      <c r="I2261" t="s">
        <v>217</v>
      </c>
      <c r="J2261" s="19">
        <f>+LANGE!E183</f>
        <v>0</v>
      </c>
      <c r="L2261" s="19">
        <f t="shared" si="118"/>
        <v>0</v>
      </c>
      <c r="M2261" s="19">
        <f t="shared" si="119"/>
        <v>0</v>
      </c>
      <c r="O2261" s="33">
        <f t="shared" si="120"/>
        <v>0</v>
      </c>
    </row>
    <row r="2262" spans="1:15" x14ac:dyDescent="0.4">
      <c r="A2262" t="s">
        <v>3374</v>
      </c>
      <c r="B2262" t="s">
        <v>1998</v>
      </c>
      <c r="C2262" t="s">
        <v>286</v>
      </c>
      <c r="F2262" t="s">
        <v>6746</v>
      </c>
      <c r="H2262" s="19">
        <v>91000</v>
      </c>
      <c r="I2262" t="s">
        <v>218</v>
      </c>
      <c r="J2262" s="19">
        <f>+LANGE!E184</f>
        <v>0</v>
      </c>
      <c r="L2262" s="19">
        <f t="shared" si="118"/>
        <v>0</v>
      </c>
      <c r="M2262" s="19">
        <f t="shared" si="119"/>
        <v>0</v>
      </c>
      <c r="O2262" s="33">
        <f t="shared" si="120"/>
        <v>0</v>
      </c>
    </row>
    <row r="2263" spans="1:15" x14ac:dyDescent="0.4">
      <c r="A2263" t="s">
        <v>3374</v>
      </c>
      <c r="B2263" t="s">
        <v>1999</v>
      </c>
      <c r="C2263" t="s">
        <v>286</v>
      </c>
      <c r="F2263" t="s">
        <v>6747</v>
      </c>
      <c r="H2263" s="19">
        <v>91000</v>
      </c>
      <c r="I2263" t="s">
        <v>219</v>
      </c>
      <c r="J2263" s="19">
        <f>+LANGE!E185</f>
        <v>0</v>
      </c>
      <c r="L2263" s="19">
        <f t="shared" si="118"/>
        <v>0</v>
      </c>
      <c r="M2263" s="19">
        <f t="shared" si="119"/>
        <v>0</v>
      </c>
      <c r="O2263" s="33">
        <f t="shared" si="120"/>
        <v>0</v>
      </c>
    </row>
    <row r="2264" spans="1:15" x14ac:dyDescent="0.4">
      <c r="A2264" t="s">
        <v>3374</v>
      </c>
      <c r="B2264" t="s">
        <v>2000</v>
      </c>
      <c r="C2264" t="s">
        <v>286</v>
      </c>
      <c r="F2264" t="s">
        <v>6748</v>
      </c>
      <c r="H2264" s="19">
        <v>91000</v>
      </c>
      <c r="I2264" t="s">
        <v>220</v>
      </c>
      <c r="J2264" s="19">
        <f>+LANGE!E186</f>
        <v>0</v>
      </c>
      <c r="L2264" s="19">
        <f t="shared" si="118"/>
        <v>0</v>
      </c>
      <c r="M2264" s="19">
        <f t="shared" si="119"/>
        <v>0</v>
      </c>
      <c r="O2264" s="33">
        <f t="shared" si="120"/>
        <v>0</v>
      </c>
    </row>
    <row r="2265" spans="1:15" x14ac:dyDescent="0.4">
      <c r="A2265" t="s">
        <v>3374</v>
      </c>
      <c r="B2265" t="s">
        <v>2001</v>
      </c>
      <c r="C2265" t="s">
        <v>287</v>
      </c>
      <c r="F2265" t="s">
        <v>6749</v>
      </c>
      <c r="H2265" s="19">
        <v>78000</v>
      </c>
      <c r="I2265" t="s">
        <v>215</v>
      </c>
      <c r="J2265" s="19">
        <f>+LANGE!E187</f>
        <v>0</v>
      </c>
      <c r="L2265" s="19">
        <f t="shared" si="118"/>
        <v>0</v>
      </c>
      <c r="M2265" s="19">
        <f t="shared" si="119"/>
        <v>0</v>
      </c>
      <c r="O2265" s="33">
        <f t="shared" si="120"/>
        <v>0</v>
      </c>
    </row>
    <row r="2266" spans="1:15" x14ac:dyDescent="0.4">
      <c r="A2266" t="s">
        <v>3374</v>
      </c>
      <c r="B2266" t="s">
        <v>2002</v>
      </c>
      <c r="C2266" t="s">
        <v>287</v>
      </c>
      <c r="F2266" t="s">
        <v>6750</v>
      </c>
      <c r="H2266" s="19">
        <v>78000</v>
      </c>
      <c r="I2266" t="s">
        <v>216</v>
      </c>
      <c r="J2266" s="19">
        <f>+LANGE!E188</f>
        <v>0</v>
      </c>
      <c r="L2266" s="19">
        <f t="shared" si="118"/>
        <v>0</v>
      </c>
      <c r="M2266" s="19">
        <f t="shared" si="119"/>
        <v>0</v>
      </c>
      <c r="O2266" s="33">
        <f t="shared" si="120"/>
        <v>0</v>
      </c>
    </row>
    <row r="2267" spans="1:15" x14ac:dyDescent="0.4">
      <c r="A2267" t="s">
        <v>3374</v>
      </c>
      <c r="B2267" t="s">
        <v>2003</v>
      </c>
      <c r="C2267" t="s">
        <v>287</v>
      </c>
      <c r="F2267" t="s">
        <v>6751</v>
      </c>
      <c r="H2267" s="19">
        <v>78000</v>
      </c>
      <c r="I2267" t="s">
        <v>217</v>
      </c>
      <c r="J2267" s="19">
        <f>+LANGE!E189</f>
        <v>0</v>
      </c>
      <c r="L2267" s="19">
        <f t="shared" si="118"/>
        <v>0</v>
      </c>
      <c r="M2267" s="19">
        <f t="shared" si="119"/>
        <v>0</v>
      </c>
      <c r="O2267" s="33">
        <f t="shared" si="120"/>
        <v>0</v>
      </c>
    </row>
    <row r="2268" spans="1:15" x14ac:dyDescent="0.4">
      <c r="A2268" t="s">
        <v>3374</v>
      </c>
      <c r="B2268" t="s">
        <v>2004</v>
      </c>
      <c r="C2268" t="s">
        <v>287</v>
      </c>
      <c r="F2268" t="s">
        <v>6752</v>
      </c>
      <c r="H2268" s="19">
        <v>78000</v>
      </c>
      <c r="I2268" t="s">
        <v>218</v>
      </c>
      <c r="J2268" s="19">
        <f>+LANGE!E190</f>
        <v>0</v>
      </c>
      <c r="L2268" s="19">
        <f t="shared" si="118"/>
        <v>0</v>
      </c>
      <c r="M2268" s="19">
        <f t="shared" si="119"/>
        <v>0</v>
      </c>
      <c r="O2268" s="33">
        <f t="shared" si="120"/>
        <v>0</v>
      </c>
    </row>
    <row r="2269" spans="1:15" x14ac:dyDescent="0.4">
      <c r="A2269" t="s">
        <v>3374</v>
      </c>
      <c r="B2269" t="s">
        <v>2005</v>
      </c>
      <c r="C2269" t="s">
        <v>287</v>
      </c>
      <c r="F2269" t="s">
        <v>6753</v>
      </c>
      <c r="H2269" s="19">
        <v>78000</v>
      </c>
      <c r="I2269" t="s">
        <v>219</v>
      </c>
      <c r="J2269" s="19">
        <f>+LANGE!E191</f>
        <v>0</v>
      </c>
      <c r="L2269" s="19">
        <f t="shared" si="118"/>
        <v>0</v>
      </c>
      <c r="M2269" s="19">
        <f t="shared" si="119"/>
        <v>0</v>
      </c>
      <c r="O2269" s="33">
        <f t="shared" si="120"/>
        <v>0</v>
      </c>
    </row>
    <row r="2270" spans="1:15" x14ac:dyDescent="0.4">
      <c r="A2270" t="s">
        <v>3374</v>
      </c>
      <c r="B2270" t="s">
        <v>2006</v>
      </c>
      <c r="C2270" t="s">
        <v>287</v>
      </c>
      <c r="F2270" t="s">
        <v>6754</v>
      </c>
      <c r="H2270" s="19">
        <v>78000</v>
      </c>
      <c r="I2270" t="s">
        <v>220</v>
      </c>
      <c r="J2270" s="19">
        <f>+LANGE!E192</f>
        <v>0</v>
      </c>
      <c r="L2270" s="19">
        <f t="shared" si="118"/>
        <v>0</v>
      </c>
      <c r="M2270" s="19">
        <f t="shared" si="119"/>
        <v>0</v>
      </c>
      <c r="O2270" s="33">
        <f t="shared" si="120"/>
        <v>0</v>
      </c>
    </row>
    <row r="2271" spans="1:15" x14ac:dyDescent="0.4">
      <c r="A2271" t="s">
        <v>3374</v>
      </c>
      <c r="B2271" t="s">
        <v>2007</v>
      </c>
      <c r="C2271" t="s">
        <v>288</v>
      </c>
      <c r="F2271" t="s">
        <v>6755</v>
      </c>
      <c r="H2271" s="19">
        <v>67000</v>
      </c>
      <c r="I2271" t="s">
        <v>215</v>
      </c>
      <c r="J2271" s="19">
        <f>+LANGE!E193</f>
        <v>0</v>
      </c>
      <c r="L2271" s="19">
        <f t="shared" si="118"/>
        <v>0</v>
      </c>
      <c r="M2271" s="19">
        <f t="shared" si="119"/>
        <v>0</v>
      </c>
      <c r="O2271" s="33">
        <f t="shared" si="120"/>
        <v>0</v>
      </c>
    </row>
    <row r="2272" spans="1:15" x14ac:dyDescent="0.4">
      <c r="A2272" t="s">
        <v>3374</v>
      </c>
      <c r="B2272" t="s">
        <v>2008</v>
      </c>
      <c r="C2272" t="s">
        <v>288</v>
      </c>
      <c r="F2272" t="s">
        <v>6756</v>
      </c>
      <c r="H2272" s="19">
        <v>67000</v>
      </c>
      <c r="I2272" t="s">
        <v>216</v>
      </c>
      <c r="J2272" s="19">
        <f>+LANGE!E194</f>
        <v>0</v>
      </c>
      <c r="L2272" s="19">
        <f t="shared" si="118"/>
        <v>0</v>
      </c>
      <c r="M2272" s="19">
        <f t="shared" si="119"/>
        <v>0</v>
      </c>
      <c r="O2272" s="33">
        <f t="shared" si="120"/>
        <v>0</v>
      </c>
    </row>
    <row r="2273" spans="1:15" x14ac:dyDescent="0.4">
      <c r="A2273" t="s">
        <v>3374</v>
      </c>
      <c r="B2273" t="s">
        <v>2009</v>
      </c>
      <c r="C2273" t="s">
        <v>288</v>
      </c>
      <c r="F2273" t="s">
        <v>6757</v>
      </c>
      <c r="H2273" s="19">
        <v>67000</v>
      </c>
      <c r="I2273" t="s">
        <v>217</v>
      </c>
      <c r="J2273" s="19">
        <f>+LANGE!E195</f>
        <v>0</v>
      </c>
      <c r="L2273" s="19">
        <f t="shared" si="118"/>
        <v>0</v>
      </c>
      <c r="M2273" s="19">
        <f t="shared" si="119"/>
        <v>0</v>
      </c>
      <c r="O2273" s="33">
        <f t="shared" si="120"/>
        <v>0</v>
      </c>
    </row>
    <row r="2274" spans="1:15" x14ac:dyDescent="0.4">
      <c r="A2274" t="s">
        <v>3374</v>
      </c>
      <c r="B2274" t="s">
        <v>2010</v>
      </c>
      <c r="C2274" t="s">
        <v>288</v>
      </c>
      <c r="F2274" t="s">
        <v>6758</v>
      </c>
      <c r="H2274" s="19">
        <v>67000</v>
      </c>
      <c r="I2274" t="s">
        <v>218</v>
      </c>
      <c r="J2274" s="19">
        <f>+LANGE!E196</f>
        <v>0</v>
      </c>
      <c r="L2274" s="19">
        <f t="shared" si="118"/>
        <v>0</v>
      </c>
      <c r="M2274" s="19">
        <f t="shared" si="119"/>
        <v>0</v>
      </c>
      <c r="O2274" s="33">
        <f t="shared" si="120"/>
        <v>0</v>
      </c>
    </row>
    <row r="2275" spans="1:15" x14ac:dyDescent="0.4">
      <c r="A2275" t="s">
        <v>3374</v>
      </c>
      <c r="B2275" t="s">
        <v>2011</v>
      </c>
      <c r="C2275" t="s">
        <v>288</v>
      </c>
      <c r="F2275" t="s">
        <v>6759</v>
      </c>
      <c r="H2275" s="19">
        <v>67000</v>
      </c>
      <c r="I2275" t="s">
        <v>219</v>
      </c>
      <c r="J2275" s="19">
        <f>+LANGE!E197</f>
        <v>0</v>
      </c>
      <c r="L2275" s="19">
        <f t="shared" si="118"/>
        <v>0</v>
      </c>
      <c r="M2275" s="19">
        <f t="shared" si="119"/>
        <v>0</v>
      </c>
      <c r="O2275" s="33">
        <f t="shared" si="120"/>
        <v>0</v>
      </c>
    </row>
    <row r="2276" spans="1:15" x14ac:dyDescent="0.4">
      <c r="A2276" t="s">
        <v>3374</v>
      </c>
      <c r="B2276" t="s">
        <v>2012</v>
      </c>
      <c r="C2276" t="s">
        <v>288</v>
      </c>
      <c r="F2276" t="s">
        <v>6760</v>
      </c>
      <c r="H2276" s="19">
        <v>67000</v>
      </c>
      <c r="I2276" t="s">
        <v>220</v>
      </c>
      <c r="J2276" s="19">
        <f>+LANGE!E198</f>
        <v>0</v>
      </c>
      <c r="L2276" s="19">
        <f t="shared" si="118"/>
        <v>0</v>
      </c>
      <c r="M2276" s="19">
        <f t="shared" si="119"/>
        <v>0</v>
      </c>
      <c r="O2276" s="33">
        <f t="shared" si="120"/>
        <v>0</v>
      </c>
    </row>
    <row r="2277" spans="1:15" x14ac:dyDescent="0.4">
      <c r="A2277" t="s">
        <v>3374</v>
      </c>
      <c r="B2277" t="s">
        <v>2013</v>
      </c>
      <c r="C2277" t="s">
        <v>289</v>
      </c>
      <c r="F2277" t="s">
        <v>6761</v>
      </c>
      <c r="H2277" s="19">
        <v>99000</v>
      </c>
      <c r="I2277" t="s">
        <v>217</v>
      </c>
      <c r="J2277" s="19">
        <f>+LANGE!E199</f>
        <v>0</v>
      </c>
      <c r="L2277" s="19">
        <f t="shared" si="118"/>
        <v>0</v>
      </c>
      <c r="M2277" s="19">
        <f t="shared" si="119"/>
        <v>0</v>
      </c>
      <c r="O2277" s="33">
        <f t="shared" si="120"/>
        <v>0</v>
      </c>
    </row>
    <row r="2278" spans="1:15" x14ac:dyDescent="0.4">
      <c r="A2278" t="s">
        <v>3374</v>
      </c>
      <c r="B2278" t="s">
        <v>2014</v>
      </c>
      <c r="C2278" t="s">
        <v>289</v>
      </c>
      <c r="F2278" t="s">
        <v>6762</v>
      </c>
      <c r="H2278" s="19">
        <v>99000</v>
      </c>
      <c r="I2278" t="s">
        <v>218</v>
      </c>
      <c r="J2278" s="19">
        <f>+LANGE!E200</f>
        <v>0</v>
      </c>
      <c r="L2278" s="19">
        <f t="shared" si="118"/>
        <v>0</v>
      </c>
      <c r="M2278" s="19">
        <f t="shared" si="119"/>
        <v>0</v>
      </c>
      <c r="O2278" s="33">
        <f t="shared" si="120"/>
        <v>0</v>
      </c>
    </row>
    <row r="2279" spans="1:15" x14ac:dyDescent="0.4">
      <c r="A2279" t="s">
        <v>3374</v>
      </c>
      <c r="B2279" t="s">
        <v>2015</v>
      </c>
      <c r="C2279" t="s">
        <v>289</v>
      </c>
      <c r="F2279" t="s">
        <v>6763</v>
      </c>
      <c r="H2279" s="19">
        <v>99000</v>
      </c>
      <c r="I2279" t="s">
        <v>219</v>
      </c>
      <c r="J2279" s="19">
        <f>+LANGE!E201</f>
        <v>0</v>
      </c>
      <c r="L2279" s="19">
        <f t="shared" si="118"/>
        <v>0</v>
      </c>
      <c r="M2279" s="19">
        <f t="shared" si="119"/>
        <v>0</v>
      </c>
      <c r="O2279" s="33">
        <f t="shared" si="120"/>
        <v>0</v>
      </c>
    </row>
    <row r="2280" spans="1:15" x14ac:dyDescent="0.4">
      <c r="A2280" t="s">
        <v>3374</v>
      </c>
      <c r="B2280" t="s">
        <v>2016</v>
      </c>
      <c r="C2280" t="s">
        <v>289</v>
      </c>
      <c r="F2280" t="s">
        <v>6764</v>
      </c>
      <c r="H2280" s="19">
        <v>99000</v>
      </c>
      <c r="I2280" t="s">
        <v>220</v>
      </c>
      <c r="J2280" s="19">
        <f>+LANGE!E202</f>
        <v>0</v>
      </c>
      <c r="L2280" s="19">
        <f t="shared" si="118"/>
        <v>0</v>
      </c>
      <c r="M2280" s="19">
        <f t="shared" si="119"/>
        <v>0</v>
      </c>
      <c r="O2280" s="33">
        <f t="shared" si="120"/>
        <v>0</v>
      </c>
    </row>
    <row r="2281" spans="1:15" x14ac:dyDescent="0.4">
      <c r="A2281" t="s">
        <v>3374</v>
      </c>
      <c r="B2281" t="s">
        <v>2017</v>
      </c>
      <c r="C2281" t="s">
        <v>289</v>
      </c>
      <c r="F2281" t="s">
        <v>6765</v>
      </c>
      <c r="H2281" s="19">
        <v>99000</v>
      </c>
      <c r="I2281" t="s">
        <v>222</v>
      </c>
      <c r="J2281" s="19">
        <f>+LANGE!E203</f>
        <v>0</v>
      </c>
      <c r="L2281" s="19">
        <f t="shared" si="118"/>
        <v>0</v>
      </c>
      <c r="M2281" s="19">
        <f t="shared" si="119"/>
        <v>0</v>
      </c>
      <c r="O2281" s="33">
        <f t="shared" si="120"/>
        <v>0</v>
      </c>
    </row>
    <row r="2282" spans="1:15" x14ac:dyDescent="0.4">
      <c r="A2282" t="s">
        <v>3374</v>
      </c>
      <c r="B2282" t="s">
        <v>2018</v>
      </c>
      <c r="C2282" t="s">
        <v>289</v>
      </c>
      <c r="F2282" t="s">
        <v>6766</v>
      </c>
      <c r="H2282" s="19">
        <v>99000</v>
      </c>
      <c r="I2282" t="s">
        <v>239</v>
      </c>
      <c r="J2282" s="19">
        <f>+LANGE!E204</f>
        <v>0</v>
      </c>
      <c r="L2282" s="19">
        <f t="shared" si="118"/>
        <v>0</v>
      </c>
      <c r="M2282" s="19">
        <f t="shared" si="119"/>
        <v>0</v>
      </c>
      <c r="O2282" s="33">
        <f t="shared" si="120"/>
        <v>0</v>
      </c>
    </row>
    <row r="2283" spans="1:15" x14ac:dyDescent="0.4">
      <c r="A2283" t="s">
        <v>3374</v>
      </c>
      <c r="B2283" t="s">
        <v>2019</v>
      </c>
      <c r="C2283" t="s">
        <v>289</v>
      </c>
      <c r="F2283" t="s">
        <v>6767</v>
      </c>
      <c r="H2283" s="19">
        <v>99000</v>
      </c>
      <c r="I2283" t="s">
        <v>282</v>
      </c>
      <c r="J2283" s="19">
        <f>+LANGE!E205</f>
        <v>0</v>
      </c>
      <c r="L2283" s="19">
        <f t="shared" si="118"/>
        <v>0</v>
      </c>
      <c r="M2283" s="19">
        <f t="shared" si="119"/>
        <v>0</v>
      </c>
      <c r="O2283" s="33">
        <f t="shared" si="120"/>
        <v>0</v>
      </c>
    </row>
    <row r="2284" spans="1:15" x14ac:dyDescent="0.4">
      <c r="A2284" t="s">
        <v>3374</v>
      </c>
      <c r="B2284" t="s">
        <v>2020</v>
      </c>
      <c r="C2284" t="s">
        <v>289</v>
      </c>
      <c r="F2284" t="s">
        <v>6768</v>
      </c>
      <c r="H2284" s="19">
        <v>99000</v>
      </c>
      <c r="I2284" t="s">
        <v>283</v>
      </c>
      <c r="J2284" s="19">
        <f>+LANGE!E206</f>
        <v>0</v>
      </c>
      <c r="L2284" s="19">
        <f t="shared" si="118"/>
        <v>0</v>
      </c>
      <c r="M2284" s="19">
        <f t="shared" si="119"/>
        <v>0</v>
      </c>
      <c r="O2284" s="33">
        <f t="shared" si="120"/>
        <v>0</v>
      </c>
    </row>
    <row r="2285" spans="1:15" x14ac:dyDescent="0.4">
      <c r="A2285" t="s">
        <v>3374</v>
      </c>
      <c r="B2285" t="s">
        <v>2021</v>
      </c>
      <c r="C2285" t="s">
        <v>290</v>
      </c>
      <c r="F2285" t="s">
        <v>6769</v>
      </c>
      <c r="H2285" s="19">
        <v>90000</v>
      </c>
      <c r="I2285" t="s">
        <v>217</v>
      </c>
      <c r="J2285" s="19">
        <f>+LANGE!E207</f>
        <v>0</v>
      </c>
      <c r="L2285" s="19">
        <f t="shared" si="118"/>
        <v>0</v>
      </c>
      <c r="M2285" s="19">
        <f t="shared" si="119"/>
        <v>0</v>
      </c>
      <c r="O2285" s="33">
        <f t="shared" si="120"/>
        <v>0</v>
      </c>
    </row>
    <row r="2286" spans="1:15" x14ac:dyDescent="0.4">
      <c r="A2286" t="s">
        <v>3374</v>
      </c>
      <c r="B2286" t="s">
        <v>2022</v>
      </c>
      <c r="C2286" t="s">
        <v>290</v>
      </c>
      <c r="F2286" t="s">
        <v>6770</v>
      </c>
      <c r="H2286" s="19">
        <v>90000</v>
      </c>
      <c r="I2286" t="s">
        <v>218</v>
      </c>
      <c r="J2286" s="19">
        <f>+LANGE!E208</f>
        <v>0</v>
      </c>
      <c r="L2286" s="19">
        <f t="shared" si="118"/>
        <v>0</v>
      </c>
      <c r="M2286" s="19">
        <f t="shared" si="119"/>
        <v>0</v>
      </c>
      <c r="O2286" s="33">
        <f t="shared" si="120"/>
        <v>0</v>
      </c>
    </row>
    <row r="2287" spans="1:15" x14ac:dyDescent="0.4">
      <c r="A2287" t="s">
        <v>3374</v>
      </c>
      <c r="B2287" t="s">
        <v>2023</v>
      </c>
      <c r="C2287" t="s">
        <v>290</v>
      </c>
      <c r="F2287" t="s">
        <v>6771</v>
      </c>
      <c r="H2287" s="19">
        <v>90000</v>
      </c>
      <c r="I2287" t="s">
        <v>219</v>
      </c>
      <c r="J2287" s="19">
        <f>+LANGE!E209</f>
        <v>0</v>
      </c>
      <c r="L2287" s="19">
        <f t="shared" si="118"/>
        <v>0</v>
      </c>
      <c r="M2287" s="19">
        <f t="shared" si="119"/>
        <v>0</v>
      </c>
      <c r="O2287" s="33">
        <f t="shared" si="120"/>
        <v>0</v>
      </c>
    </row>
    <row r="2288" spans="1:15" x14ac:dyDescent="0.4">
      <c r="A2288" t="s">
        <v>3374</v>
      </c>
      <c r="B2288" t="s">
        <v>2024</v>
      </c>
      <c r="C2288" t="s">
        <v>290</v>
      </c>
      <c r="F2288" t="s">
        <v>6772</v>
      </c>
      <c r="H2288" s="19">
        <v>90000</v>
      </c>
      <c r="I2288" t="s">
        <v>220</v>
      </c>
      <c r="J2288" s="19">
        <f>+LANGE!E210</f>
        <v>0</v>
      </c>
      <c r="L2288" s="19">
        <f t="shared" si="118"/>
        <v>0</v>
      </c>
      <c r="M2288" s="19">
        <f t="shared" si="119"/>
        <v>0</v>
      </c>
      <c r="O2288" s="33">
        <f t="shared" si="120"/>
        <v>0</v>
      </c>
    </row>
    <row r="2289" spans="1:15" x14ac:dyDescent="0.4">
      <c r="A2289" t="s">
        <v>3374</v>
      </c>
      <c r="B2289" t="s">
        <v>2025</v>
      </c>
      <c r="C2289" t="s">
        <v>290</v>
      </c>
      <c r="F2289" t="s">
        <v>6773</v>
      </c>
      <c r="H2289" s="19">
        <v>90000</v>
      </c>
      <c r="I2289" t="s">
        <v>222</v>
      </c>
      <c r="J2289" s="19">
        <f>+LANGE!E211</f>
        <v>0</v>
      </c>
      <c r="L2289" s="19">
        <f t="shared" si="118"/>
        <v>0</v>
      </c>
      <c r="M2289" s="19">
        <f t="shared" si="119"/>
        <v>0</v>
      </c>
      <c r="O2289" s="33">
        <f t="shared" si="120"/>
        <v>0</v>
      </c>
    </row>
    <row r="2290" spans="1:15" x14ac:dyDescent="0.4">
      <c r="A2290" t="s">
        <v>3374</v>
      </c>
      <c r="B2290" t="s">
        <v>2026</v>
      </c>
      <c r="C2290" t="s">
        <v>290</v>
      </c>
      <c r="F2290" t="s">
        <v>6774</v>
      </c>
      <c r="H2290" s="19">
        <v>90000</v>
      </c>
      <c r="I2290" t="s">
        <v>239</v>
      </c>
      <c r="J2290" s="19">
        <f>+LANGE!E212</f>
        <v>0</v>
      </c>
      <c r="L2290" s="19">
        <f t="shared" si="118"/>
        <v>0</v>
      </c>
      <c r="M2290" s="19">
        <f t="shared" si="119"/>
        <v>0</v>
      </c>
      <c r="O2290" s="33">
        <f t="shared" si="120"/>
        <v>0</v>
      </c>
    </row>
    <row r="2291" spans="1:15" x14ac:dyDescent="0.4">
      <c r="A2291" t="s">
        <v>3374</v>
      </c>
      <c r="B2291" t="s">
        <v>2027</v>
      </c>
      <c r="C2291" t="s">
        <v>290</v>
      </c>
      <c r="F2291" t="s">
        <v>6775</v>
      </c>
      <c r="H2291" s="19">
        <v>90000</v>
      </c>
      <c r="I2291" t="s">
        <v>282</v>
      </c>
      <c r="J2291" s="19">
        <f>+LANGE!E213</f>
        <v>0</v>
      </c>
      <c r="L2291" s="19">
        <f t="shared" si="118"/>
        <v>0</v>
      </c>
      <c r="M2291" s="19">
        <f t="shared" si="119"/>
        <v>0</v>
      </c>
      <c r="O2291" s="33">
        <f t="shared" si="120"/>
        <v>0</v>
      </c>
    </row>
    <row r="2292" spans="1:15" x14ac:dyDescent="0.4">
      <c r="A2292" t="s">
        <v>3374</v>
      </c>
      <c r="B2292" t="s">
        <v>2028</v>
      </c>
      <c r="C2292" t="s">
        <v>290</v>
      </c>
      <c r="F2292" t="s">
        <v>6776</v>
      </c>
      <c r="H2292" s="19">
        <v>90000</v>
      </c>
      <c r="I2292" t="s">
        <v>283</v>
      </c>
      <c r="J2292" s="19">
        <f>+LANGE!E214</f>
        <v>0</v>
      </c>
      <c r="L2292" s="19">
        <f t="shared" si="118"/>
        <v>0</v>
      </c>
      <c r="M2292" s="19">
        <f t="shared" si="119"/>
        <v>0</v>
      </c>
      <c r="O2292" s="33">
        <f t="shared" si="120"/>
        <v>0</v>
      </c>
    </row>
    <row r="2293" spans="1:15" x14ac:dyDescent="0.4">
      <c r="A2293" t="s">
        <v>3374</v>
      </c>
      <c r="B2293" t="s">
        <v>2029</v>
      </c>
      <c r="C2293" t="s">
        <v>291</v>
      </c>
      <c r="F2293" t="s">
        <v>6777</v>
      </c>
      <c r="H2293" s="19">
        <v>74000</v>
      </c>
      <c r="I2293" t="s">
        <v>217</v>
      </c>
      <c r="J2293" s="19">
        <f>+LANGE!E215</f>
        <v>0</v>
      </c>
      <c r="L2293" s="19">
        <f t="shared" si="118"/>
        <v>0</v>
      </c>
      <c r="M2293" s="19">
        <f t="shared" si="119"/>
        <v>0</v>
      </c>
      <c r="O2293" s="33">
        <f t="shared" si="120"/>
        <v>0</v>
      </c>
    </row>
    <row r="2294" spans="1:15" x14ac:dyDescent="0.4">
      <c r="A2294" t="s">
        <v>3374</v>
      </c>
      <c r="B2294" t="s">
        <v>2030</v>
      </c>
      <c r="C2294" t="s">
        <v>291</v>
      </c>
      <c r="F2294" t="s">
        <v>6778</v>
      </c>
      <c r="H2294" s="19">
        <v>74000</v>
      </c>
      <c r="I2294" t="s">
        <v>218</v>
      </c>
      <c r="J2294" s="19">
        <f>+LANGE!E216</f>
        <v>0</v>
      </c>
      <c r="L2294" s="19">
        <f t="shared" si="118"/>
        <v>0</v>
      </c>
      <c r="M2294" s="19">
        <f t="shared" si="119"/>
        <v>0</v>
      </c>
      <c r="O2294" s="33">
        <f t="shared" si="120"/>
        <v>0</v>
      </c>
    </row>
    <row r="2295" spans="1:15" x14ac:dyDescent="0.4">
      <c r="A2295" t="s">
        <v>3374</v>
      </c>
      <c r="B2295" t="s">
        <v>2031</v>
      </c>
      <c r="C2295" t="s">
        <v>291</v>
      </c>
      <c r="F2295" t="s">
        <v>6779</v>
      </c>
      <c r="H2295" s="19">
        <v>74000</v>
      </c>
      <c r="I2295" t="s">
        <v>219</v>
      </c>
      <c r="J2295" s="19">
        <f>+LANGE!E217</f>
        <v>0</v>
      </c>
      <c r="L2295" s="19">
        <f t="shared" si="118"/>
        <v>0</v>
      </c>
      <c r="M2295" s="19">
        <f t="shared" si="119"/>
        <v>0</v>
      </c>
      <c r="O2295" s="33">
        <f t="shared" si="120"/>
        <v>0</v>
      </c>
    </row>
    <row r="2296" spans="1:15" x14ac:dyDescent="0.4">
      <c r="A2296" t="s">
        <v>3374</v>
      </c>
      <c r="B2296" t="s">
        <v>2032</v>
      </c>
      <c r="C2296" t="s">
        <v>291</v>
      </c>
      <c r="F2296" t="s">
        <v>6780</v>
      </c>
      <c r="H2296" s="19">
        <v>74000</v>
      </c>
      <c r="I2296" t="s">
        <v>220</v>
      </c>
      <c r="J2296" s="19">
        <f>+LANGE!E218</f>
        <v>0</v>
      </c>
      <c r="L2296" s="19">
        <f t="shared" si="118"/>
        <v>0</v>
      </c>
      <c r="M2296" s="19">
        <f t="shared" si="119"/>
        <v>0</v>
      </c>
      <c r="O2296" s="33">
        <f t="shared" si="120"/>
        <v>0</v>
      </c>
    </row>
    <row r="2297" spans="1:15" x14ac:dyDescent="0.4">
      <c r="A2297" t="s">
        <v>3374</v>
      </c>
      <c r="B2297" t="s">
        <v>2033</v>
      </c>
      <c r="C2297" t="s">
        <v>291</v>
      </c>
      <c r="F2297" t="s">
        <v>6781</v>
      </c>
      <c r="H2297" s="19">
        <v>74000</v>
      </c>
      <c r="I2297" t="s">
        <v>222</v>
      </c>
      <c r="J2297" s="19">
        <f>+LANGE!E219</f>
        <v>0</v>
      </c>
      <c r="L2297" s="19">
        <f t="shared" si="118"/>
        <v>0</v>
      </c>
      <c r="M2297" s="19">
        <f t="shared" si="119"/>
        <v>0</v>
      </c>
      <c r="O2297" s="33">
        <f t="shared" si="120"/>
        <v>0</v>
      </c>
    </row>
    <row r="2298" spans="1:15" x14ac:dyDescent="0.4">
      <c r="A2298" t="s">
        <v>3374</v>
      </c>
      <c r="B2298" t="s">
        <v>2034</v>
      </c>
      <c r="C2298" t="s">
        <v>291</v>
      </c>
      <c r="F2298" t="s">
        <v>6782</v>
      </c>
      <c r="H2298" s="19">
        <v>74000</v>
      </c>
      <c r="I2298" t="s">
        <v>239</v>
      </c>
      <c r="J2298" s="19">
        <f>+LANGE!E220</f>
        <v>0</v>
      </c>
      <c r="L2298" s="19">
        <f t="shared" si="118"/>
        <v>0</v>
      </c>
      <c r="M2298" s="19">
        <f t="shared" si="119"/>
        <v>0</v>
      </c>
      <c r="O2298" s="33">
        <f t="shared" si="120"/>
        <v>0</v>
      </c>
    </row>
    <row r="2299" spans="1:15" x14ac:dyDescent="0.4">
      <c r="A2299" t="s">
        <v>3374</v>
      </c>
      <c r="B2299" t="s">
        <v>2035</v>
      </c>
      <c r="C2299" t="s">
        <v>291</v>
      </c>
      <c r="F2299" t="s">
        <v>6783</v>
      </c>
      <c r="H2299" s="19">
        <v>74000</v>
      </c>
      <c r="I2299" t="s">
        <v>282</v>
      </c>
      <c r="J2299" s="19">
        <f>+LANGE!E221</f>
        <v>0</v>
      </c>
      <c r="L2299" s="19">
        <f t="shared" si="118"/>
        <v>0</v>
      </c>
      <c r="M2299" s="19">
        <f t="shared" si="119"/>
        <v>0</v>
      </c>
      <c r="O2299" s="33">
        <f t="shared" si="120"/>
        <v>0</v>
      </c>
    </row>
    <row r="2300" spans="1:15" x14ac:dyDescent="0.4">
      <c r="A2300" t="s">
        <v>3374</v>
      </c>
      <c r="B2300" t="s">
        <v>2036</v>
      </c>
      <c r="C2300" t="s">
        <v>291</v>
      </c>
      <c r="F2300" t="s">
        <v>6784</v>
      </c>
      <c r="H2300" s="19">
        <v>74000</v>
      </c>
      <c r="I2300" t="s">
        <v>283</v>
      </c>
      <c r="J2300" s="19">
        <f>+LANGE!E222</f>
        <v>0</v>
      </c>
      <c r="L2300" s="19">
        <f t="shared" si="118"/>
        <v>0</v>
      </c>
      <c r="M2300" s="19">
        <f t="shared" si="119"/>
        <v>0</v>
      </c>
      <c r="O2300" s="33">
        <f t="shared" si="120"/>
        <v>0</v>
      </c>
    </row>
    <row r="2301" spans="1:15" x14ac:dyDescent="0.4">
      <c r="A2301" t="s">
        <v>3374</v>
      </c>
      <c r="B2301" t="s">
        <v>2037</v>
      </c>
      <c r="C2301" t="s">
        <v>292</v>
      </c>
      <c r="F2301" t="s">
        <v>6785</v>
      </c>
      <c r="H2301" s="19">
        <v>68000</v>
      </c>
      <c r="I2301" t="s">
        <v>217</v>
      </c>
      <c r="J2301" s="19">
        <f>+LANGE!E223</f>
        <v>0</v>
      </c>
      <c r="L2301" s="19">
        <f t="shared" si="118"/>
        <v>0</v>
      </c>
      <c r="M2301" s="19">
        <f t="shared" si="119"/>
        <v>0</v>
      </c>
      <c r="O2301" s="33">
        <f t="shared" si="120"/>
        <v>0</v>
      </c>
    </row>
    <row r="2302" spans="1:15" x14ac:dyDescent="0.4">
      <c r="A2302" t="s">
        <v>3374</v>
      </c>
      <c r="B2302" t="s">
        <v>2038</v>
      </c>
      <c r="C2302" t="s">
        <v>292</v>
      </c>
      <c r="F2302" t="s">
        <v>6786</v>
      </c>
      <c r="H2302" s="19">
        <v>68000</v>
      </c>
      <c r="I2302" t="s">
        <v>218</v>
      </c>
      <c r="J2302" s="19">
        <f>+LANGE!E224</f>
        <v>0</v>
      </c>
      <c r="L2302" s="19">
        <f t="shared" si="118"/>
        <v>0</v>
      </c>
      <c r="M2302" s="19">
        <f t="shared" si="119"/>
        <v>0</v>
      </c>
      <c r="O2302" s="33">
        <f t="shared" si="120"/>
        <v>0</v>
      </c>
    </row>
    <row r="2303" spans="1:15" x14ac:dyDescent="0.4">
      <c r="A2303" t="s">
        <v>3374</v>
      </c>
      <c r="B2303" t="s">
        <v>2039</v>
      </c>
      <c r="C2303" t="s">
        <v>292</v>
      </c>
      <c r="F2303" t="s">
        <v>6787</v>
      </c>
      <c r="H2303" s="19">
        <v>68000</v>
      </c>
      <c r="I2303" t="s">
        <v>219</v>
      </c>
      <c r="J2303" s="19">
        <f>+LANGE!E225</f>
        <v>0</v>
      </c>
      <c r="L2303" s="19">
        <f t="shared" si="118"/>
        <v>0</v>
      </c>
      <c r="M2303" s="19">
        <f t="shared" si="119"/>
        <v>0</v>
      </c>
      <c r="O2303" s="33">
        <f t="shared" si="120"/>
        <v>0</v>
      </c>
    </row>
    <row r="2304" spans="1:15" x14ac:dyDescent="0.4">
      <c r="A2304" t="s">
        <v>3374</v>
      </c>
      <c r="B2304" t="s">
        <v>2040</v>
      </c>
      <c r="C2304" t="s">
        <v>292</v>
      </c>
      <c r="F2304" t="s">
        <v>6788</v>
      </c>
      <c r="H2304" s="19">
        <v>68000</v>
      </c>
      <c r="I2304" t="s">
        <v>220</v>
      </c>
      <c r="J2304" s="19">
        <f>+LANGE!E226</f>
        <v>0</v>
      </c>
      <c r="L2304" s="19">
        <f t="shared" si="118"/>
        <v>0</v>
      </c>
      <c r="M2304" s="19">
        <f t="shared" si="119"/>
        <v>0</v>
      </c>
      <c r="O2304" s="33">
        <f t="shared" si="120"/>
        <v>0</v>
      </c>
    </row>
    <row r="2305" spans="1:15" x14ac:dyDescent="0.4">
      <c r="A2305" t="s">
        <v>3374</v>
      </c>
      <c r="B2305" t="s">
        <v>2041</v>
      </c>
      <c r="C2305" t="s">
        <v>292</v>
      </c>
      <c r="F2305" t="s">
        <v>6789</v>
      </c>
      <c r="H2305" s="19">
        <v>68000</v>
      </c>
      <c r="I2305" t="s">
        <v>222</v>
      </c>
      <c r="J2305" s="19">
        <f>+LANGE!E227</f>
        <v>0</v>
      </c>
      <c r="L2305" s="19">
        <f t="shared" si="118"/>
        <v>0</v>
      </c>
      <c r="M2305" s="19">
        <f t="shared" si="119"/>
        <v>0</v>
      </c>
      <c r="O2305" s="33">
        <f t="shared" si="120"/>
        <v>0</v>
      </c>
    </row>
    <row r="2306" spans="1:15" x14ac:dyDescent="0.4">
      <c r="A2306" t="s">
        <v>3374</v>
      </c>
      <c r="B2306" t="s">
        <v>2042</v>
      </c>
      <c r="C2306" t="s">
        <v>292</v>
      </c>
      <c r="F2306" t="s">
        <v>6790</v>
      </c>
      <c r="H2306" s="19">
        <v>68000</v>
      </c>
      <c r="I2306" t="s">
        <v>239</v>
      </c>
      <c r="J2306" s="19">
        <f>+LANGE!E228</f>
        <v>0</v>
      </c>
      <c r="L2306" s="19">
        <f t="shared" si="118"/>
        <v>0</v>
      </c>
      <c r="M2306" s="19">
        <f t="shared" si="119"/>
        <v>0</v>
      </c>
      <c r="O2306" s="33">
        <f t="shared" si="120"/>
        <v>0</v>
      </c>
    </row>
    <row r="2307" spans="1:15" x14ac:dyDescent="0.4">
      <c r="A2307" t="s">
        <v>3374</v>
      </c>
      <c r="B2307" t="s">
        <v>2043</v>
      </c>
      <c r="C2307" t="s">
        <v>292</v>
      </c>
      <c r="F2307" t="s">
        <v>6791</v>
      </c>
      <c r="H2307" s="19">
        <v>68000</v>
      </c>
      <c r="I2307" t="s">
        <v>282</v>
      </c>
      <c r="J2307" s="19">
        <f>+LANGE!E229</f>
        <v>0</v>
      </c>
      <c r="L2307" s="19">
        <f t="shared" si="118"/>
        <v>0</v>
      </c>
      <c r="M2307" s="19">
        <f t="shared" si="119"/>
        <v>0</v>
      </c>
      <c r="O2307" s="33">
        <f t="shared" si="120"/>
        <v>0</v>
      </c>
    </row>
    <row r="2308" spans="1:15" x14ac:dyDescent="0.4">
      <c r="A2308" t="s">
        <v>3374</v>
      </c>
      <c r="B2308" t="s">
        <v>2044</v>
      </c>
      <c r="C2308" t="s">
        <v>292</v>
      </c>
      <c r="F2308" t="s">
        <v>6792</v>
      </c>
      <c r="H2308" s="19">
        <v>68000</v>
      </c>
      <c r="I2308" t="s">
        <v>283</v>
      </c>
      <c r="J2308" s="19">
        <f>+LANGE!E230</f>
        <v>0</v>
      </c>
      <c r="L2308" s="19">
        <f t="shared" ref="L2308:L2371" si="121">+J2308+K2308</f>
        <v>0</v>
      </c>
      <c r="M2308" s="19">
        <f t="shared" ref="M2308:M2371" si="122">+J2308*H2308</f>
        <v>0</v>
      </c>
      <c r="O2308" s="33">
        <f t="shared" ref="O2308:O2371" si="123">+J2308-N2308</f>
        <v>0</v>
      </c>
    </row>
    <row r="2309" spans="1:15" x14ac:dyDescent="0.4">
      <c r="A2309" t="s">
        <v>3374</v>
      </c>
      <c r="B2309" t="s">
        <v>2045</v>
      </c>
      <c r="C2309" t="s">
        <v>293</v>
      </c>
      <c r="F2309" t="s">
        <v>6793</v>
      </c>
      <c r="H2309" s="19">
        <v>90000</v>
      </c>
      <c r="I2309" t="s">
        <v>215</v>
      </c>
      <c r="J2309" s="19">
        <f>+LANGE!E231</f>
        <v>0</v>
      </c>
      <c r="L2309" s="19">
        <f t="shared" si="121"/>
        <v>0</v>
      </c>
      <c r="M2309" s="19">
        <f t="shared" si="122"/>
        <v>0</v>
      </c>
      <c r="O2309" s="33">
        <f t="shared" si="123"/>
        <v>0</v>
      </c>
    </row>
    <row r="2310" spans="1:15" x14ac:dyDescent="0.4">
      <c r="A2310" t="s">
        <v>3374</v>
      </c>
      <c r="B2310" t="s">
        <v>2046</v>
      </c>
      <c r="C2310" t="s">
        <v>293</v>
      </c>
      <c r="F2310" t="s">
        <v>6794</v>
      </c>
      <c r="H2310" s="19">
        <v>90000</v>
      </c>
      <c r="I2310" t="s">
        <v>216</v>
      </c>
      <c r="J2310" s="19">
        <f>+LANGE!E232</f>
        <v>0</v>
      </c>
      <c r="L2310" s="19">
        <f t="shared" si="121"/>
        <v>0</v>
      </c>
      <c r="M2310" s="19">
        <f t="shared" si="122"/>
        <v>0</v>
      </c>
      <c r="O2310" s="33">
        <f t="shared" si="123"/>
        <v>0</v>
      </c>
    </row>
    <row r="2311" spans="1:15" x14ac:dyDescent="0.4">
      <c r="A2311" t="s">
        <v>3374</v>
      </c>
      <c r="B2311" t="s">
        <v>2047</v>
      </c>
      <c r="C2311" t="s">
        <v>293</v>
      </c>
      <c r="F2311" t="s">
        <v>6795</v>
      </c>
      <c r="H2311" s="19">
        <v>90000</v>
      </c>
      <c r="I2311" t="s">
        <v>217</v>
      </c>
      <c r="J2311" s="19">
        <f>+LANGE!E233</f>
        <v>0</v>
      </c>
      <c r="L2311" s="19">
        <f t="shared" si="121"/>
        <v>0</v>
      </c>
      <c r="M2311" s="19">
        <f t="shared" si="122"/>
        <v>0</v>
      </c>
      <c r="O2311" s="33">
        <f t="shared" si="123"/>
        <v>0</v>
      </c>
    </row>
    <row r="2312" spans="1:15" x14ac:dyDescent="0.4">
      <c r="A2312" t="s">
        <v>3374</v>
      </c>
      <c r="B2312" t="s">
        <v>2048</v>
      </c>
      <c r="C2312" t="s">
        <v>293</v>
      </c>
      <c r="F2312" t="s">
        <v>6796</v>
      </c>
      <c r="H2312" s="19">
        <v>90000</v>
      </c>
      <c r="I2312" t="s">
        <v>218</v>
      </c>
      <c r="J2312" s="19">
        <f>+LANGE!E234</f>
        <v>0</v>
      </c>
      <c r="L2312" s="19">
        <f t="shared" si="121"/>
        <v>0</v>
      </c>
      <c r="M2312" s="19">
        <f t="shared" si="122"/>
        <v>0</v>
      </c>
      <c r="O2312" s="33">
        <f t="shared" si="123"/>
        <v>0</v>
      </c>
    </row>
    <row r="2313" spans="1:15" x14ac:dyDescent="0.4">
      <c r="A2313" t="s">
        <v>3374</v>
      </c>
      <c r="B2313" t="s">
        <v>2049</v>
      </c>
      <c r="C2313" t="s">
        <v>293</v>
      </c>
      <c r="F2313" t="s">
        <v>6797</v>
      </c>
      <c r="H2313" s="19">
        <v>90000</v>
      </c>
      <c r="I2313" t="s">
        <v>219</v>
      </c>
      <c r="J2313" s="19">
        <f>+LANGE!E235</f>
        <v>0</v>
      </c>
      <c r="L2313" s="19">
        <f t="shared" si="121"/>
        <v>0</v>
      </c>
      <c r="M2313" s="19">
        <f t="shared" si="122"/>
        <v>0</v>
      </c>
      <c r="O2313" s="33">
        <f t="shared" si="123"/>
        <v>0</v>
      </c>
    </row>
    <row r="2314" spans="1:15" x14ac:dyDescent="0.4">
      <c r="A2314" t="s">
        <v>3374</v>
      </c>
      <c r="B2314" t="s">
        <v>2050</v>
      </c>
      <c r="C2314" t="s">
        <v>293</v>
      </c>
      <c r="F2314" t="s">
        <v>6798</v>
      </c>
      <c r="H2314" s="19">
        <v>90000</v>
      </c>
      <c r="I2314" t="s">
        <v>220</v>
      </c>
      <c r="J2314" s="19">
        <f>+LANGE!E236</f>
        <v>0</v>
      </c>
      <c r="L2314" s="19">
        <f t="shared" si="121"/>
        <v>0</v>
      </c>
      <c r="M2314" s="19">
        <f t="shared" si="122"/>
        <v>0</v>
      </c>
      <c r="O2314" s="33">
        <f t="shared" si="123"/>
        <v>0</v>
      </c>
    </row>
    <row r="2315" spans="1:15" x14ac:dyDescent="0.4">
      <c r="A2315" t="s">
        <v>3374</v>
      </c>
      <c r="B2315" t="s">
        <v>2051</v>
      </c>
      <c r="C2315" t="s">
        <v>294</v>
      </c>
      <c r="F2315" t="s">
        <v>6799</v>
      </c>
      <c r="H2315" s="19">
        <v>84000</v>
      </c>
      <c r="I2315" t="s">
        <v>215</v>
      </c>
      <c r="J2315" s="19">
        <f>+LANGE!E237</f>
        <v>0</v>
      </c>
      <c r="L2315" s="19">
        <f t="shared" si="121"/>
        <v>0</v>
      </c>
      <c r="M2315" s="19">
        <f t="shared" si="122"/>
        <v>0</v>
      </c>
      <c r="O2315" s="33">
        <f t="shared" si="123"/>
        <v>0</v>
      </c>
    </row>
    <row r="2316" spans="1:15" x14ac:dyDescent="0.4">
      <c r="A2316" t="s">
        <v>3374</v>
      </c>
      <c r="B2316" t="s">
        <v>2052</v>
      </c>
      <c r="C2316" t="s">
        <v>294</v>
      </c>
      <c r="F2316" t="s">
        <v>6800</v>
      </c>
      <c r="H2316" s="19">
        <v>84000</v>
      </c>
      <c r="I2316" t="s">
        <v>216</v>
      </c>
      <c r="J2316" s="19">
        <f>+LANGE!E238</f>
        <v>0</v>
      </c>
      <c r="L2316" s="19">
        <f t="shared" si="121"/>
        <v>0</v>
      </c>
      <c r="M2316" s="19">
        <f t="shared" si="122"/>
        <v>0</v>
      </c>
      <c r="O2316" s="33">
        <f t="shared" si="123"/>
        <v>0</v>
      </c>
    </row>
    <row r="2317" spans="1:15" x14ac:dyDescent="0.4">
      <c r="A2317" t="s">
        <v>3374</v>
      </c>
      <c r="B2317" t="s">
        <v>2053</v>
      </c>
      <c r="C2317" t="s">
        <v>294</v>
      </c>
      <c r="F2317" t="s">
        <v>6801</v>
      </c>
      <c r="H2317" s="19">
        <v>84000</v>
      </c>
      <c r="I2317" t="s">
        <v>217</v>
      </c>
      <c r="J2317" s="19">
        <f>+LANGE!E239</f>
        <v>0</v>
      </c>
      <c r="L2317" s="19">
        <f t="shared" si="121"/>
        <v>0</v>
      </c>
      <c r="M2317" s="19">
        <f t="shared" si="122"/>
        <v>0</v>
      </c>
      <c r="O2317" s="33">
        <f t="shared" si="123"/>
        <v>0</v>
      </c>
    </row>
    <row r="2318" spans="1:15" x14ac:dyDescent="0.4">
      <c r="A2318" t="s">
        <v>3374</v>
      </c>
      <c r="B2318" t="s">
        <v>2054</v>
      </c>
      <c r="C2318" t="s">
        <v>294</v>
      </c>
      <c r="F2318" t="s">
        <v>6802</v>
      </c>
      <c r="H2318" s="19">
        <v>84000</v>
      </c>
      <c r="I2318" t="s">
        <v>218</v>
      </c>
      <c r="J2318" s="19">
        <f>+LANGE!E240</f>
        <v>0</v>
      </c>
      <c r="L2318" s="19">
        <f t="shared" si="121"/>
        <v>0</v>
      </c>
      <c r="M2318" s="19">
        <f t="shared" si="122"/>
        <v>0</v>
      </c>
      <c r="O2318" s="33">
        <f t="shared" si="123"/>
        <v>0</v>
      </c>
    </row>
    <row r="2319" spans="1:15" x14ac:dyDescent="0.4">
      <c r="A2319" t="s">
        <v>3374</v>
      </c>
      <c r="B2319" t="s">
        <v>2055</v>
      </c>
      <c r="C2319" t="s">
        <v>294</v>
      </c>
      <c r="F2319" t="s">
        <v>6803</v>
      </c>
      <c r="H2319" s="19">
        <v>84000</v>
      </c>
      <c r="I2319" t="s">
        <v>219</v>
      </c>
      <c r="J2319" s="19">
        <f>+LANGE!E241</f>
        <v>0</v>
      </c>
      <c r="L2319" s="19">
        <f t="shared" si="121"/>
        <v>0</v>
      </c>
      <c r="M2319" s="19">
        <f t="shared" si="122"/>
        <v>0</v>
      </c>
      <c r="O2319" s="33">
        <f t="shared" si="123"/>
        <v>0</v>
      </c>
    </row>
    <row r="2320" spans="1:15" x14ac:dyDescent="0.4">
      <c r="A2320" t="s">
        <v>3374</v>
      </c>
      <c r="B2320" t="s">
        <v>2056</v>
      </c>
      <c r="C2320" t="s">
        <v>294</v>
      </c>
      <c r="F2320" t="s">
        <v>6804</v>
      </c>
      <c r="H2320" s="19">
        <v>84000</v>
      </c>
      <c r="I2320" t="s">
        <v>220</v>
      </c>
      <c r="J2320" s="19">
        <f>+LANGE!E242</f>
        <v>0</v>
      </c>
      <c r="L2320" s="19">
        <f t="shared" si="121"/>
        <v>0</v>
      </c>
      <c r="M2320" s="19">
        <f t="shared" si="122"/>
        <v>0</v>
      </c>
      <c r="O2320" s="33">
        <f t="shared" si="123"/>
        <v>0</v>
      </c>
    </row>
    <row r="2321" spans="1:15" x14ac:dyDescent="0.4">
      <c r="A2321" t="s">
        <v>3374</v>
      </c>
      <c r="B2321" t="s">
        <v>2057</v>
      </c>
      <c r="C2321" t="s">
        <v>295</v>
      </c>
      <c r="F2321" t="s">
        <v>6805</v>
      </c>
      <c r="H2321" s="19">
        <v>63000</v>
      </c>
      <c r="I2321" t="s">
        <v>215</v>
      </c>
      <c r="J2321" s="19">
        <f>+LANGE!E243</f>
        <v>0</v>
      </c>
      <c r="L2321" s="19">
        <f t="shared" si="121"/>
        <v>0</v>
      </c>
      <c r="M2321" s="19">
        <f t="shared" si="122"/>
        <v>0</v>
      </c>
      <c r="O2321" s="33">
        <f t="shared" si="123"/>
        <v>0</v>
      </c>
    </row>
    <row r="2322" spans="1:15" x14ac:dyDescent="0.4">
      <c r="A2322" t="s">
        <v>3374</v>
      </c>
      <c r="B2322" t="s">
        <v>2058</v>
      </c>
      <c r="C2322" t="s">
        <v>295</v>
      </c>
      <c r="F2322" t="s">
        <v>6806</v>
      </c>
      <c r="H2322" s="19">
        <v>63000</v>
      </c>
      <c r="I2322" t="s">
        <v>216</v>
      </c>
      <c r="J2322" s="19">
        <f>+LANGE!E244</f>
        <v>0</v>
      </c>
      <c r="L2322" s="19">
        <f t="shared" si="121"/>
        <v>0</v>
      </c>
      <c r="M2322" s="19">
        <f t="shared" si="122"/>
        <v>0</v>
      </c>
      <c r="O2322" s="33">
        <f t="shared" si="123"/>
        <v>0</v>
      </c>
    </row>
    <row r="2323" spans="1:15" x14ac:dyDescent="0.4">
      <c r="A2323" t="s">
        <v>3374</v>
      </c>
      <c r="B2323" t="s">
        <v>2059</v>
      </c>
      <c r="C2323" t="s">
        <v>295</v>
      </c>
      <c r="F2323" t="s">
        <v>6807</v>
      </c>
      <c r="H2323" s="19">
        <v>63000</v>
      </c>
      <c r="I2323" t="s">
        <v>217</v>
      </c>
      <c r="J2323" s="19">
        <f>+LANGE!E245</f>
        <v>0</v>
      </c>
      <c r="L2323" s="19">
        <f t="shared" si="121"/>
        <v>0</v>
      </c>
      <c r="M2323" s="19">
        <f t="shared" si="122"/>
        <v>0</v>
      </c>
      <c r="O2323" s="33">
        <f t="shared" si="123"/>
        <v>0</v>
      </c>
    </row>
    <row r="2324" spans="1:15" x14ac:dyDescent="0.4">
      <c r="A2324" t="s">
        <v>3374</v>
      </c>
      <c r="B2324" t="s">
        <v>2060</v>
      </c>
      <c r="C2324" t="s">
        <v>295</v>
      </c>
      <c r="F2324" t="s">
        <v>6808</v>
      </c>
      <c r="H2324" s="19">
        <v>63000</v>
      </c>
      <c r="I2324" t="s">
        <v>218</v>
      </c>
      <c r="J2324" s="19">
        <f>+LANGE!E246</f>
        <v>0</v>
      </c>
      <c r="L2324" s="19">
        <f t="shared" si="121"/>
        <v>0</v>
      </c>
      <c r="M2324" s="19">
        <f t="shared" si="122"/>
        <v>0</v>
      </c>
      <c r="O2324" s="33">
        <f t="shared" si="123"/>
        <v>0</v>
      </c>
    </row>
    <row r="2325" spans="1:15" x14ac:dyDescent="0.4">
      <c r="A2325" t="s">
        <v>3374</v>
      </c>
      <c r="B2325" t="s">
        <v>2061</v>
      </c>
      <c r="C2325" t="s">
        <v>295</v>
      </c>
      <c r="F2325" t="s">
        <v>6809</v>
      </c>
      <c r="H2325" s="19">
        <v>63000</v>
      </c>
      <c r="I2325" t="s">
        <v>219</v>
      </c>
      <c r="J2325" s="19">
        <f>+LANGE!E247</f>
        <v>0</v>
      </c>
      <c r="L2325" s="19">
        <f t="shared" si="121"/>
        <v>0</v>
      </c>
      <c r="M2325" s="19">
        <f t="shared" si="122"/>
        <v>0</v>
      </c>
      <c r="O2325" s="33">
        <f t="shared" si="123"/>
        <v>0</v>
      </c>
    </row>
    <row r="2326" spans="1:15" x14ac:dyDescent="0.4">
      <c r="A2326" t="s">
        <v>3374</v>
      </c>
      <c r="B2326" t="s">
        <v>2062</v>
      </c>
      <c r="C2326" t="s">
        <v>295</v>
      </c>
      <c r="F2326" t="s">
        <v>6810</v>
      </c>
      <c r="H2326" s="19">
        <v>63000</v>
      </c>
      <c r="I2326" t="s">
        <v>220</v>
      </c>
      <c r="J2326" s="19">
        <f>+LANGE!E248</f>
        <v>0</v>
      </c>
      <c r="L2326" s="19">
        <f t="shared" si="121"/>
        <v>0</v>
      </c>
      <c r="M2326" s="19">
        <f t="shared" si="122"/>
        <v>0</v>
      </c>
      <c r="O2326" s="33">
        <f t="shared" si="123"/>
        <v>0</v>
      </c>
    </row>
    <row r="2327" spans="1:15" x14ac:dyDescent="0.4">
      <c r="A2327" t="s">
        <v>3374</v>
      </c>
      <c r="B2327" t="s">
        <v>2063</v>
      </c>
      <c r="C2327" t="s">
        <v>296</v>
      </c>
      <c r="F2327" t="s">
        <v>6811</v>
      </c>
      <c r="H2327" s="19">
        <v>60000</v>
      </c>
      <c r="I2327" t="s">
        <v>215</v>
      </c>
      <c r="J2327" s="19">
        <f>+LANGE!E249</f>
        <v>0</v>
      </c>
      <c r="L2327" s="19">
        <f t="shared" si="121"/>
        <v>0</v>
      </c>
      <c r="M2327" s="19">
        <f t="shared" si="122"/>
        <v>0</v>
      </c>
      <c r="O2327" s="33">
        <f t="shared" si="123"/>
        <v>0</v>
      </c>
    </row>
    <row r="2328" spans="1:15" x14ac:dyDescent="0.4">
      <c r="A2328" t="s">
        <v>3374</v>
      </c>
      <c r="B2328" t="s">
        <v>2064</v>
      </c>
      <c r="C2328" t="s">
        <v>296</v>
      </c>
      <c r="F2328" t="s">
        <v>6812</v>
      </c>
      <c r="H2328" s="19">
        <v>60000</v>
      </c>
      <c r="I2328" t="s">
        <v>216</v>
      </c>
      <c r="J2328" s="19">
        <f>+LANGE!E250</f>
        <v>0</v>
      </c>
      <c r="L2328" s="19">
        <f t="shared" si="121"/>
        <v>0</v>
      </c>
      <c r="M2328" s="19">
        <f t="shared" si="122"/>
        <v>0</v>
      </c>
      <c r="O2328" s="33">
        <f t="shared" si="123"/>
        <v>0</v>
      </c>
    </row>
    <row r="2329" spans="1:15" x14ac:dyDescent="0.4">
      <c r="A2329" t="s">
        <v>3374</v>
      </c>
      <c r="B2329" t="s">
        <v>2065</v>
      </c>
      <c r="C2329" t="s">
        <v>296</v>
      </c>
      <c r="F2329" t="s">
        <v>6813</v>
      </c>
      <c r="H2329" s="19">
        <v>60000</v>
      </c>
      <c r="I2329" t="s">
        <v>217</v>
      </c>
      <c r="J2329" s="19">
        <f>+LANGE!E251</f>
        <v>0</v>
      </c>
      <c r="L2329" s="19">
        <f t="shared" si="121"/>
        <v>0</v>
      </c>
      <c r="M2329" s="19">
        <f t="shared" si="122"/>
        <v>0</v>
      </c>
      <c r="O2329" s="33">
        <f t="shared" si="123"/>
        <v>0</v>
      </c>
    </row>
    <row r="2330" spans="1:15" x14ac:dyDescent="0.4">
      <c r="A2330" t="s">
        <v>3374</v>
      </c>
      <c r="B2330" t="s">
        <v>2066</v>
      </c>
      <c r="C2330" t="s">
        <v>296</v>
      </c>
      <c r="F2330" t="s">
        <v>6814</v>
      </c>
      <c r="H2330" s="19">
        <v>60000</v>
      </c>
      <c r="I2330" t="s">
        <v>218</v>
      </c>
      <c r="J2330" s="19">
        <f>+LANGE!E252</f>
        <v>0</v>
      </c>
      <c r="L2330" s="19">
        <f t="shared" si="121"/>
        <v>0</v>
      </c>
      <c r="M2330" s="19">
        <f t="shared" si="122"/>
        <v>0</v>
      </c>
      <c r="O2330" s="33">
        <f t="shared" si="123"/>
        <v>0</v>
      </c>
    </row>
    <row r="2331" spans="1:15" x14ac:dyDescent="0.4">
      <c r="A2331" t="s">
        <v>3374</v>
      </c>
      <c r="B2331" t="s">
        <v>2067</v>
      </c>
      <c r="C2331" t="s">
        <v>296</v>
      </c>
      <c r="F2331" t="s">
        <v>6815</v>
      </c>
      <c r="H2331" s="19">
        <v>60000</v>
      </c>
      <c r="I2331" t="s">
        <v>219</v>
      </c>
      <c r="J2331" s="19">
        <f>+LANGE!E253</f>
        <v>0</v>
      </c>
      <c r="L2331" s="19">
        <f t="shared" si="121"/>
        <v>0</v>
      </c>
      <c r="M2331" s="19">
        <f t="shared" si="122"/>
        <v>0</v>
      </c>
      <c r="O2331" s="33">
        <f t="shared" si="123"/>
        <v>0</v>
      </c>
    </row>
    <row r="2332" spans="1:15" x14ac:dyDescent="0.4">
      <c r="A2332" t="s">
        <v>3374</v>
      </c>
      <c r="B2332" t="s">
        <v>2068</v>
      </c>
      <c r="C2332" t="s">
        <v>296</v>
      </c>
      <c r="F2332" t="s">
        <v>6816</v>
      </c>
      <c r="H2332" s="19">
        <v>60000</v>
      </c>
      <c r="I2332" t="s">
        <v>220</v>
      </c>
      <c r="J2332" s="19">
        <f>+LANGE!E254</f>
        <v>0</v>
      </c>
      <c r="L2332" s="19">
        <f t="shared" si="121"/>
        <v>0</v>
      </c>
      <c r="M2332" s="19">
        <f t="shared" si="122"/>
        <v>0</v>
      </c>
      <c r="O2332" s="33">
        <f t="shared" si="123"/>
        <v>0</v>
      </c>
    </row>
    <row r="2333" spans="1:15" x14ac:dyDescent="0.4">
      <c r="A2333" t="s">
        <v>3374</v>
      </c>
      <c r="B2333" t="s">
        <v>2069</v>
      </c>
      <c r="C2333" t="s">
        <v>297</v>
      </c>
      <c r="F2333" t="s">
        <v>6817</v>
      </c>
      <c r="H2333" s="19">
        <v>57000</v>
      </c>
      <c r="I2333" t="s">
        <v>215</v>
      </c>
      <c r="J2333" s="19">
        <f>+LANGE!E255</f>
        <v>0</v>
      </c>
      <c r="L2333" s="19">
        <f t="shared" si="121"/>
        <v>0</v>
      </c>
      <c r="M2333" s="19">
        <f t="shared" si="122"/>
        <v>0</v>
      </c>
      <c r="O2333" s="33">
        <f t="shared" si="123"/>
        <v>0</v>
      </c>
    </row>
    <row r="2334" spans="1:15" x14ac:dyDescent="0.4">
      <c r="A2334" t="s">
        <v>3374</v>
      </c>
      <c r="B2334" t="s">
        <v>2070</v>
      </c>
      <c r="C2334" t="s">
        <v>297</v>
      </c>
      <c r="F2334" t="s">
        <v>6818</v>
      </c>
      <c r="H2334" s="19">
        <v>57000</v>
      </c>
      <c r="I2334" t="s">
        <v>216</v>
      </c>
      <c r="J2334" s="19">
        <f>+LANGE!E256</f>
        <v>0</v>
      </c>
      <c r="L2334" s="19">
        <f t="shared" si="121"/>
        <v>0</v>
      </c>
      <c r="M2334" s="19">
        <f t="shared" si="122"/>
        <v>0</v>
      </c>
      <c r="O2334" s="33">
        <f t="shared" si="123"/>
        <v>0</v>
      </c>
    </row>
    <row r="2335" spans="1:15" x14ac:dyDescent="0.4">
      <c r="A2335" t="s">
        <v>3374</v>
      </c>
      <c r="B2335" t="s">
        <v>2071</v>
      </c>
      <c r="C2335" t="s">
        <v>297</v>
      </c>
      <c r="F2335" t="s">
        <v>6819</v>
      </c>
      <c r="H2335" s="19">
        <v>57000</v>
      </c>
      <c r="I2335" t="s">
        <v>217</v>
      </c>
      <c r="J2335" s="19">
        <f>+LANGE!E257</f>
        <v>0</v>
      </c>
      <c r="L2335" s="19">
        <f t="shared" si="121"/>
        <v>0</v>
      </c>
      <c r="M2335" s="19">
        <f t="shared" si="122"/>
        <v>0</v>
      </c>
      <c r="O2335" s="33">
        <f t="shared" si="123"/>
        <v>0</v>
      </c>
    </row>
    <row r="2336" spans="1:15" x14ac:dyDescent="0.4">
      <c r="A2336" t="s">
        <v>3374</v>
      </c>
      <c r="B2336" t="s">
        <v>2072</v>
      </c>
      <c r="C2336" t="s">
        <v>297</v>
      </c>
      <c r="F2336" t="s">
        <v>6820</v>
      </c>
      <c r="H2336" s="19">
        <v>57000</v>
      </c>
      <c r="I2336" t="s">
        <v>218</v>
      </c>
      <c r="J2336" s="19">
        <f>+LANGE!E258</f>
        <v>0</v>
      </c>
      <c r="L2336" s="19">
        <f t="shared" si="121"/>
        <v>0</v>
      </c>
      <c r="M2336" s="19">
        <f t="shared" si="122"/>
        <v>0</v>
      </c>
      <c r="O2336" s="33">
        <f t="shared" si="123"/>
        <v>0</v>
      </c>
    </row>
    <row r="2337" spans="1:15" x14ac:dyDescent="0.4">
      <c r="A2337" t="s">
        <v>3374</v>
      </c>
      <c r="B2337" t="s">
        <v>2073</v>
      </c>
      <c r="C2337" t="s">
        <v>297</v>
      </c>
      <c r="F2337" t="s">
        <v>6821</v>
      </c>
      <c r="H2337" s="19">
        <v>57000</v>
      </c>
      <c r="I2337" t="s">
        <v>219</v>
      </c>
      <c r="J2337" s="19">
        <f>+LANGE!E259</f>
        <v>0</v>
      </c>
      <c r="L2337" s="19">
        <f t="shared" si="121"/>
        <v>0</v>
      </c>
      <c r="M2337" s="19">
        <f t="shared" si="122"/>
        <v>0</v>
      </c>
      <c r="O2337" s="33">
        <f t="shared" si="123"/>
        <v>0</v>
      </c>
    </row>
    <row r="2338" spans="1:15" x14ac:dyDescent="0.4">
      <c r="A2338" t="s">
        <v>3374</v>
      </c>
      <c r="B2338" t="s">
        <v>2074</v>
      </c>
      <c r="C2338" t="s">
        <v>297</v>
      </c>
      <c r="F2338" t="s">
        <v>6822</v>
      </c>
      <c r="H2338" s="19">
        <v>57000</v>
      </c>
      <c r="I2338" t="s">
        <v>220</v>
      </c>
      <c r="J2338" s="19">
        <f>+LANGE!E260</f>
        <v>0</v>
      </c>
      <c r="L2338" s="19">
        <f t="shared" si="121"/>
        <v>0</v>
      </c>
      <c r="M2338" s="19">
        <f t="shared" si="122"/>
        <v>0</v>
      </c>
      <c r="O2338" s="33">
        <f t="shared" si="123"/>
        <v>0</v>
      </c>
    </row>
    <row r="2339" spans="1:15" x14ac:dyDescent="0.4">
      <c r="A2339" t="s">
        <v>3374</v>
      </c>
      <c r="B2339" t="s">
        <v>2075</v>
      </c>
      <c r="C2339" t="s">
        <v>4454</v>
      </c>
      <c r="F2339" t="s">
        <v>6823</v>
      </c>
      <c r="H2339" s="19">
        <v>136000</v>
      </c>
      <c r="I2339" t="s">
        <v>721</v>
      </c>
      <c r="J2339" s="19">
        <f>+LANGE!E261</f>
        <v>0</v>
      </c>
      <c r="L2339" s="19">
        <f t="shared" si="121"/>
        <v>0</v>
      </c>
      <c r="M2339" s="19">
        <f t="shared" si="122"/>
        <v>0</v>
      </c>
      <c r="O2339" s="33">
        <f t="shared" si="123"/>
        <v>0</v>
      </c>
    </row>
    <row r="2340" spans="1:15" x14ac:dyDescent="0.4">
      <c r="A2340" t="s">
        <v>3374</v>
      </c>
      <c r="B2340" t="s">
        <v>2076</v>
      </c>
      <c r="C2340" t="s">
        <v>4454</v>
      </c>
      <c r="F2340" t="s">
        <v>6824</v>
      </c>
      <c r="H2340" s="19">
        <v>136000</v>
      </c>
      <c r="I2340" t="s">
        <v>714</v>
      </c>
      <c r="J2340" s="19">
        <f>+LANGE!E262</f>
        <v>0</v>
      </c>
      <c r="L2340" s="19">
        <f t="shared" si="121"/>
        <v>0</v>
      </c>
      <c r="M2340" s="19">
        <f t="shared" si="122"/>
        <v>0</v>
      </c>
      <c r="O2340" s="33">
        <f t="shared" si="123"/>
        <v>0</v>
      </c>
    </row>
    <row r="2341" spans="1:15" x14ac:dyDescent="0.4">
      <c r="A2341" t="s">
        <v>3374</v>
      </c>
      <c r="B2341" t="s">
        <v>2077</v>
      </c>
      <c r="C2341" t="s">
        <v>4454</v>
      </c>
      <c r="F2341" t="s">
        <v>6825</v>
      </c>
      <c r="H2341" s="19">
        <v>136000</v>
      </c>
      <c r="I2341" t="s">
        <v>722</v>
      </c>
      <c r="J2341" s="19">
        <f>+LANGE!E263</f>
        <v>0</v>
      </c>
      <c r="L2341" s="19">
        <f t="shared" si="121"/>
        <v>0</v>
      </c>
      <c r="M2341" s="19">
        <f t="shared" si="122"/>
        <v>0</v>
      </c>
      <c r="O2341" s="33">
        <f t="shared" si="123"/>
        <v>0</v>
      </c>
    </row>
    <row r="2342" spans="1:15" x14ac:dyDescent="0.4">
      <c r="A2342" t="s">
        <v>3374</v>
      </c>
      <c r="B2342" t="s">
        <v>2078</v>
      </c>
      <c r="C2342" t="s">
        <v>4454</v>
      </c>
      <c r="F2342" t="s">
        <v>6826</v>
      </c>
      <c r="H2342" s="19">
        <v>136000</v>
      </c>
      <c r="I2342" t="s">
        <v>715</v>
      </c>
      <c r="J2342" s="19">
        <f>+LANGE!E264</f>
        <v>0</v>
      </c>
      <c r="L2342" s="19">
        <f t="shared" si="121"/>
        <v>0</v>
      </c>
      <c r="M2342" s="19">
        <f t="shared" si="122"/>
        <v>0</v>
      </c>
      <c r="O2342" s="33">
        <f t="shared" si="123"/>
        <v>0</v>
      </c>
    </row>
    <row r="2343" spans="1:15" x14ac:dyDescent="0.4">
      <c r="A2343" t="s">
        <v>3374</v>
      </c>
      <c r="B2343" t="s">
        <v>2079</v>
      </c>
      <c r="C2343" t="s">
        <v>4454</v>
      </c>
      <c r="F2343" t="s">
        <v>6827</v>
      </c>
      <c r="H2343" s="19">
        <v>136000</v>
      </c>
      <c r="I2343" t="s">
        <v>565</v>
      </c>
      <c r="J2343" s="19">
        <f>+LANGE!E265</f>
        <v>0</v>
      </c>
      <c r="L2343" s="19">
        <f t="shared" si="121"/>
        <v>0</v>
      </c>
      <c r="M2343" s="19">
        <f t="shared" si="122"/>
        <v>0</v>
      </c>
      <c r="O2343" s="33">
        <f t="shared" si="123"/>
        <v>0</v>
      </c>
    </row>
    <row r="2344" spans="1:15" x14ac:dyDescent="0.4">
      <c r="A2344" t="s">
        <v>3374</v>
      </c>
      <c r="B2344" t="s">
        <v>2080</v>
      </c>
      <c r="C2344" t="s">
        <v>4454</v>
      </c>
      <c r="F2344" t="s">
        <v>6828</v>
      </c>
      <c r="H2344" s="19">
        <v>136000</v>
      </c>
      <c r="I2344" t="s">
        <v>716</v>
      </c>
      <c r="J2344" s="19">
        <f>+LANGE!E266</f>
        <v>0</v>
      </c>
      <c r="L2344" s="19">
        <f t="shared" si="121"/>
        <v>0</v>
      </c>
      <c r="M2344" s="19">
        <f t="shared" si="122"/>
        <v>0</v>
      </c>
      <c r="O2344" s="33">
        <f t="shared" si="123"/>
        <v>0</v>
      </c>
    </row>
    <row r="2345" spans="1:15" x14ac:dyDescent="0.4">
      <c r="A2345" t="s">
        <v>3374</v>
      </c>
      <c r="B2345" t="s">
        <v>2081</v>
      </c>
      <c r="C2345" t="s">
        <v>4454</v>
      </c>
      <c r="F2345" t="s">
        <v>6829</v>
      </c>
      <c r="H2345" s="19">
        <v>136000</v>
      </c>
      <c r="I2345" t="s">
        <v>566</v>
      </c>
      <c r="J2345" s="19">
        <f>+LANGE!E267</f>
        <v>0</v>
      </c>
      <c r="L2345" s="19">
        <f t="shared" si="121"/>
        <v>0</v>
      </c>
      <c r="M2345" s="19">
        <f t="shared" si="122"/>
        <v>0</v>
      </c>
      <c r="O2345" s="33">
        <f t="shared" si="123"/>
        <v>0</v>
      </c>
    </row>
    <row r="2346" spans="1:15" x14ac:dyDescent="0.4">
      <c r="A2346" t="s">
        <v>3374</v>
      </c>
      <c r="B2346" t="s">
        <v>2082</v>
      </c>
      <c r="C2346" t="s">
        <v>4454</v>
      </c>
      <c r="F2346" t="s">
        <v>6830</v>
      </c>
      <c r="H2346" s="19">
        <v>136000</v>
      </c>
      <c r="I2346" t="s">
        <v>717</v>
      </c>
      <c r="J2346" s="19">
        <f>+LANGE!E268</f>
        <v>0</v>
      </c>
      <c r="L2346" s="19">
        <f t="shared" si="121"/>
        <v>0</v>
      </c>
      <c r="M2346" s="19">
        <f t="shared" si="122"/>
        <v>0</v>
      </c>
      <c r="O2346" s="33">
        <f t="shared" si="123"/>
        <v>0</v>
      </c>
    </row>
    <row r="2347" spans="1:15" x14ac:dyDescent="0.4">
      <c r="A2347" t="s">
        <v>3374</v>
      </c>
      <c r="B2347" t="s">
        <v>2083</v>
      </c>
      <c r="C2347" t="s">
        <v>4454</v>
      </c>
      <c r="F2347" t="s">
        <v>6831</v>
      </c>
      <c r="H2347" s="19">
        <v>136000</v>
      </c>
      <c r="I2347" t="s">
        <v>567</v>
      </c>
      <c r="J2347" s="19">
        <f>+LANGE!E269</f>
        <v>0</v>
      </c>
      <c r="L2347" s="19">
        <f t="shared" si="121"/>
        <v>0</v>
      </c>
      <c r="M2347" s="19">
        <f t="shared" si="122"/>
        <v>0</v>
      </c>
      <c r="O2347" s="33">
        <f t="shared" si="123"/>
        <v>0</v>
      </c>
    </row>
    <row r="2348" spans="1:15" x14ac:dyDescent="0.4">
      <c r="A2348" t="s">
        <v>3374</v>
      </c>
      <c r="B2348" t="s">
        <v>2084</v>
      </c>
      <c r="C2348" t="s">
        <v>4454</v>
      </c>
      <c r="F2348" t="s">
        <v>6832</v>
      </c>
      <c r="H2348" s="19">
        <v>136000</v>
      </c>
      <c r="I2348" t="s">
        <v>718</v>
      </c>
      <c r="J2348" s="19">
        <f>+LANGE!E270</f>
        <v>0</v>
      </c>
      <c r="L2348" s="19">
        <f t="shared" si="121"/>
        <v>0</v>
      </c>
      <c r="M2348" s="19">
        <f t="shared" si="122"/>
        <v>0</v>
      </c>
      <c r="O2348" s="33">
        <f t="shared" si="123"/>
        <v>0</v>
      </c>
    </row>
    <row r="2349" spans="1:15" x14ac:dyDescent="0.4">
      <c r="A2349" t="s">
        <v>3374</v>
      </c>
      <c r="B2349" t="s">
        <v>2085</v>
      </c>
      <c r="C2349" t="s">
        <v>4454</v>
      </c>
      <c r="F2349" t="s">
        <v>6833</v>
      </c>
      <c r="H2349" s="19">
        <v>136000</v>
      </c>
      <c r="I2349" t="s">
        <v>568</v>
      </c>
      <c r="J2349" s="19">
        <f>+LANGE!E271</f>
        <v>0</v>
      </c>
      <c r="L2349" s="19">
        <f t="shared" si="121"/>
        <v>0</v>
      </c>
      <c r="M2349" s="19">
        <f t="shared" si="122"/>
        <v>0</v>
      </c>
      <c r="O2349" s="33">
        <f t="shared" si="123"/>
        <v>0</v>
      </c>
    </row>
    <row r="2350" spans="1:15" x14ac:dyDescent="0.4">
      <c r="A2350" t="s">
        <v>3374</v>
      </c>
      <c r="B2350" t="s">
        <v>2086</v>
      </c>
      <c r="C2350" t="s">
        <v>4454</v>
      </c>
      <c r="F2350" t="s">
        <v>6834</v>
      </c>
      <c r="H2350" s="19">
        <v>136000</v>
      </c>
      <c r="I2350" t="s">
        <v>719</v>
      </c>
      <c r="J2350" s="19">
        <f>+LANGE!E272</f>
        <v>0</v>
      </c>
      <c r="L2350" s="19">
        <f t="shared" si="121"/>
        <v>0</v>
      </c>
      <c r="M2350" s="19">
        <f t="shared" si="122"/>
        <v>0</v>
      </c>
      <c r="O2350" s="33">
        <f t="shared" si="123"/>
        <v>0</v>
      </c>
    </row>
    <row r="2351" spans="1:15" x14ac:dyDescent="0.4">
      <c r="A2351" t="s">
        <v>3374</v>
      </c>
      <c r="B2351" t="s">
        <v>2087</v>
      </c>
      <c r="C2351" t="s">
        <v>298</v>
      </c>
      <c r="F2351" t="s">
        <v>6835</v>
      </c>
      <c r="H2351" s="19">
        <v>131000</v>
      </c>
      <c r="I2351" t="s">
        <v>721</v>
      </c>
      <c r="J2351" s="19">
        <f>+LANGE!E273</f>
        <v>0</v>
      </c>
      <c r="L2351" s="19">
        <f t="shared" si="121"/>
        <v>0</v>
      </c>
      <c r="M2351" s="19">
        <f t="shared" si="122"/>
        <v>0</v>
      </c>
      <c r="O2351" s="33">
        <f t="shared" si="123"/>
        <v>0</v>
      </c>
    </row>
    <row r="2352" spans="1:15" x14ac:dyDescent="0.4">
      <c r="A2352" t="s">
        <v>3374</v>
      </c>
      <c r="B2352" t="s">
        <v>2088</v>
      </c>
      <c r="C2352" t="s">
        <v>298</v>
      </c>
      <c r="F2352" t="s">
        <v>6836</v>
      </c>
      <c r="H2352" s="19">
        <v>131000</v>
      </c>
      <c r="I2352" t="s">
        <v>714</v>
      </c>
      <c r="J2352" s="19">
        <f>+LANGE!E274</f>
        <v>0</v>
      </c>
      <c r="L2352" s="19">
        <f t="shared" si="121"/>
        <v>0</v>
      </c>
      <c r="M2352" s="19">
        <f t="shared" si="122"/>
        <v>0</v>
      </c>
      <c r="O2352" s="33">
        <f t="shared" si="123"/>
        <v>0</v>
      </c>
    </row>
    <row r="2353" spans="1:15" x14ac:dyDescent="0.4">
      <c r="A2353" t="s">
        <v>3374</v>
      </c>
      <c r="B2353" t="s">
        <v>2089</v>
      </c>
      <c r="C2353" t="s">
        <v>298</v>
      </c>
      <c r="F2353" t="s">
        <v>6837</v>
      </c>
      <c r="H2353" s="19">
        <v>131000</v>
      </c>
      <c r="I2353" t="s">
        <v>722</v>
      </c>
      <c r="J2353" s="19">
        <f>+LANGE!E275</f>
        <v>0</v>
      </c>
      <c r="L2353" s="19">
        <f t="shared" si="121"/>
        <v>0</v>
      </c>
      <c r="M2353" s="19">
        <f t="shared" si="122"/>
        <v>0</v>
      </c>
      <c r="O2353" s="33">
        <f t="shared" si="123"/>
        <v>0</v>
      </c>
    </row>
    <row r="2354" spans="1:15" x14ac:dyDescent="0.4">
      <c r="A2354" t="s">
        <v>3374</v>
      </c>
      <c r="B2354" t="s">
        <v>2090</v>
      </c>
      <c r="C2354" t="s">
        <v>298</v>
      </c>
      <c r="F2354" t="s">
        <v>6838</v>
      </c>
      <c r="H2354" s="19">
        <v>131000</v>
      </c>
      <c r="I2354" t="s">
        <v>715</v>
      </c>
      <c r="J2354" s="19">
        <f>+LANGE!E276</f>
        <v>0</v>
      </c>
      <c r="L2354" s="19">
        <f t="shared" si="121"/>
        <v>0</v>
      </c>
      <c r="M2354" s="19">
        <f t="shared" si="122"/>
        <v>0</v>
      </c>
      <c r="O2354" s="33">
        <f t="shared" si="123"/>
        <v>0</v>
      </c>
    </row>
    <row r="2355" spans="1:15" x14ac:dyDescent="0.4">
      <c r="A2355" t="s">
        <v>3374</v>
      </c>
      <c r="B2355" t="s">
        <v>2091</v>
      </c>
      <c r="C2355" t="s">
        <v>298</v>
      </c>
      <c r="F2355" t="s">
        <v>6839</v>
      </c>
      <c r="H2355" s="19">
        <v>131000</v>
      </c>
      <c r="I2355" t="s">
        <v>565</v>
      </c>
      <c r="J2355" s="19">
        <f>+LANGE!E277</f>
        <v>0</v>
      </c>
      <c r="L2355" s="19">
        <f t="shared" si="121"/>
        <v>0</v>
      </c>
      <c r="M2355" s="19">
        <f t="shared" si="122"/>
        <v>0</v>
      </c>
      <c r="O2355" s="33">
        <f t="shared" si="123"/>
        <v>0</v>
      </c>
    </row>
    <row r="2356" spans="1:15" x14ac:dyDescent="0.4">
      <c r="A2356" t="s">
        <v>3374</v>
      </c>
      <c r="B2356" t="s">
        <v>2092</v>
      </c>
      <c r="C2356" t="s">
        <v>298</v>
      </c>
      <c r="F2356" t="s">
        <v>6840</v>
      </c>
      <c r="H2356" s="19">
        <v>131000</v>
      </c>
      <c r="I2356" t="s">
        <v>716</v>
      </c>
      <c r="J2356" s="19">
        <f>+LANGE!E278</f>
        <v>0</v>
      </c>
      <c r="L2356" s="19">
        <f t="shared" si="121"/>
        <v>0</v>
      </c>
      <c r="M2356" s="19">
        <f t="shared" si="122"/>
        <v>0</v>
      </c>
      <c r="O2356" s="33">
        <f t="shared" si="123"/>
        <v>0</v>
      </c>
    </row>
    <row r="2357" spans="1:15" x14ac:dyDescent="0.4">
      <c r="A2357" t="s">
        <v>3374</v>
      </c>
      <c r="B2357" t="s">
        <v>2093</v>
      </c>
      <c r="C2357" t="s">
        <v>298</v>
      </c>
      <c r="F2357" t="s">
        <v>6841</v>
      </c>
      <c r="H2357" s="19">
        <v>131000</v>
      </c>
      <c r="I2357" t="s">
        <v>566</v>
      </c>
      <c r="J2357" s="19">
        <f>+LANGE!E279</f>
        <v>0</v>
      </c>
      <c r="L2357" s="19">
        <f t="shared" si="121"/>
        <v>0</v>
      </c>
      <c r="M2357" s="19">
        <f t="shared" si="122"/>
        <v>0</v>
      </c>
      <c r="O2357" s="33">
        <f t="shared" si="123"/>
        <v>0</v>
      </c>
    </row>
    <row r="2358" spans="1:15" x14ac:dyDescent="0.4">
      <c r="A2358" t="s">
        <v>3374</v>
      </c>
      <c r="B2358" t="s">
        <v>2094</v>
      </c>
      <c r="C2358" t="s">
        <v>298</v>
      </c>
      <c r="F2358" t="s">
        <v>6842</v>
      </c>
      <c r="H2358" s="19">
        <v>131000</v>
      </c>
      <c r="I2358" t="s">
        <v>717</v>
      </c>
      <c r="J2358" s="19">
        <f>+LANGE!E280</f>
        <v>0</v>
      </c>
      <c r="L2358" s="19">
        <f t="shared" si="121"/>
        <v>0</v>
      </c>
      <c r="M2358" s="19">
        <f t="shared" si="122"/>
        <v>0</v>
      </c>
      <c r="O2358" s="33">
        <f t="shared" si="123"/>
        <v>0</v>
      </c>
    </row>
    <row r="2359" spans="1:15" x14ac:dyDescent="0.4">
      <c r="A2359" t="s">
        <v>3374</v>
      </c>
      <c r="B2359" t="s">
        <v>2095</v>
      </c>
      <c r="C2359" t="s">
        <v>298</v>
      </c>
      <c r="F2359" t="s">
        <v>6843</v>
      </c>
      <c r="H2359" s="19">
        <v>131000</v>
      </c>
      <c r="I2359" t="s">
        <v>567</v>
      </c>
      <c r="J2359" s="19">
        <f>+LANGE!E281</f>
        <v>0</v>
      </c>
      <c r="L2359" s="19">
        <f t="shared" si="121"/>
        <v>0</v>
      </c>
      <c r="M2359" s="19">
        <f t="shared" si="122"/>
        <v>0</v>
      </c>
      <c r="O2359" s="33">
        <f t="shared" si="123"/>
        <v>0</v>
      </c>
    </row>
    <row r="2360" spans="1:15" x14ac:dyDescent="0.4">
      <c r="A2360" t="s">
        <v>3374</v>
      </c>
      <c r="B2360" t="s">
        <v>2096</v>
      </c>
      <c r="C2360" t="s">
        <v>298</v>
      </c>
      <c r="F2360" t="s">
        <v>6844</v>
      </c>
      <c r="H2360" s="19">
        <v>131000</v>
      </c>
      <c r="I2360" t="s">
        <v>718</v>
      </c>
      <c r="J2360" s="19">
        <f>+LANGE!E282</f>
        <v>0</v>
      </c>
      <c r="L2360" s="19">
        <f t="shared" si="121"/>
        <v>0</v>
      </c>
      <c r="M2360" s="19">
        <f t="shared" si="122"/>
        <v>0</v>
      </c>
      <c r="O2360" s="33">
        <f t="shared" si="123"/>
        <v>0</v>
      </c>
    </row>
    <row r="2361" spans="1:15" x14ac:dyDescent="0.4">
      <c r="A2361" t="s">
        <v>3374</v>
      </c>
      <c r="B2361" t="s">
        <v>2097</v>
      </c>
      <c r="C2361" t="s">
        <v>298</v>
      </c>
      <c r="F2361" t="s">
        <v>6845</v>
      </c>
      <c r="H2361" s="19">
        <v>131000</v>
      </c>
      <c r="I2361" t="s">
        <v>568</v>
      </c>
      <c r="J2361" s="19">
        <f>+LANGE!E283</f>
        <v>0</v>
      </c>
      <c r="L2361" s="19">
        <f t="shared" si="121"/>
        <v>0</v>
      </c>
      <c r="M2361" s="19">
        <f t="shared" si="122"/>
        <v>0</v>
      </c>
      <c r="O2361" s="33">
        <f t="shared" si="123"/>
        <v>0</v>
      </c>
    </row>
    <row r="2362" spans="1:15" x14ac:dyDescent="0.4">
      <c r="A2362" t="s">
        <v>3374</v>
      </c>
      <c r="B2362" t="s">
        <v>2098</v>
      </c>
      <c r="C2362" t="s">
        <v>298</v>
      </c>
      <c r="F2362" t="s">
        <v>6846</v>
      </c>
      <c r="H2362" s="19">
        <v>131000</v>
      </c>
      <c r="I2362" t="s">
        <v>719</v>
      </c>
      <c r="J2362" s="19">
        <f>+LANGE!E284</f>
        <v>0</v>
      </c>
      <c r="L2362" s="19">
        <f t="shared" si="121"/>
        <v>0</v>
      </c>
      <c r="M2362" s="19">
        <f t="shared" si="122"/>
        <v>0</v>
      </c>
      <c r="O2362" s="33">
        <f t="shared" si="123"/>
        <v>0</v>
      </c>
    </row>
    <row r="2363" spans="1:15" x14ac:dyDescent="0.4">
      <c r="A2363" t="s">
        <v>3374</v>
      </c>
      <c r="B2363" t="s">
        <v>2099</v>
      </c>
      <c r="C2363" t="s">
        <v>299</v>
      </c>
      <c r="F2363" t="s">
        <v>6847</v>
      </c>
      <c r="H2363" s="19">
        <v>131000</v>
      </c>
      <c r="I2363" t="s">
        <v>721</v>
      </c>
      <c r="J2363" s="19">
        <f>+LANGE!E285</f>
        <v>0</v>
      </c>
      <c r="L2363" s="19">
        <f t="shared" si="121"/>
        <v>0</v>
      </c>
      <c r="M2363" s="19">
        <f t="shared" si="122"/>
        <v>0</v>
      </c>
      <c r="O2363" s="33">
        <f t="shared" si="123"/>
        <v>0</v>
      </c>
    </row>
    <row r="2364" spans="1:15" x14ac:dyDescent="0.4">
      <c r="A2364" t="s">
        <v>3374</v>
      </c>
      <c r="B2364" t="s">
        <v>2100</v>
      </c>
      <c r="C2364" t="s">
        <v>299</v>
      </c>
      <c r="F2364" t="s">
        <v>6848</v>
      </c>
      <c r="H2364" s="19">
        <v>131000</v>
      </c>
      <c r="I2364" t="s">
        <v>714</v>
      </c>
      <c r="J2364" s="19">
        <f>+LANGE!E286</f>
        <v>0</v>
      </c>
      <c r="L2364" s="19">
        <f t="shared" si="121"/>
        <v>0</v>
      </c>
      <c r="M2364" s="19">
        <f t="shared" si="122"/>
        <v>0</v>
      </c>
      <c r="O2364" s="33">
        <f t="shared" si="123"/>
        <v>0</v>
      </c>
    </row>
    <row r="2365" spans="1:15" x14ac:dyDescent="0.4">
      <c r="A2365" t="s">
        <v>3374</v>
      </c>
      <c r="B2365" t="s">
        <v>2101</v>
      </c>
      <c r="C2365" t="s">
        <v>299</v>
      </c>
      <c r="F2365" t="s">
        <v>6849</v>
      </c>
      <c r="H2365" s="19">
        <v>131000</v>
      </c>
      <c r="I2365" t="s">
        <v>722</v>
      </c>
      <c r="J2365" s="19">
        <f>+LANGE!E287</f>
        <v>0</v>
      </c>
      <c r="L2365" s="19">
        <f t="shared" si="121"/>
        <v>0</v>
      </c>
      <c r="M2365" s="19">
        <f t="shared" si="122"/>
        <v>0</v>
      </c>
      <c r="O2365" s="33">
        <f t="shared" si="123"/>
        <v>0</v>
      </c>
    </row>
    <row r="2366" spans="1:15" x14ac:dyDescent="0.4">
      <c r="A2366" t="s">
        <v>3374</v>
      </c>
      <c r="B2366" t="s">
        <v>2102</v>
      </c>
      <c r="C2366" t="s">
        <v>299</v>
      </c>
      <c r="F2366" t="s">
        <v>6850</v>
      </c>
      <c r="H2366" s="19">
        <v>131000</v>
      </c>
      <c r="I2366" t="s">
        <v>715</v>
      </c>
      <c r="J2366" s="19">
        <f>+LANGE!E288</f>
        <v>0</v>
      </c>
      <c r="L2366" s="19">
        <f t="shared" si="121"/>
        <v>0</v>
      </c>
      <c r="M2366" s="19">
        <f t="shared" si="122"/>
        <v>0</v>
      </c>
      <c r="O2366" s="33">
        <f t="shared" si="123"/>
        <v>0</v>
      </c>
    </row>
    <row r="2367" spans="1:15" x14ac:dyDescent="0.4">
      <c r="A2367" t="s">
        <v>3374</v>
      </c>
      <c r="B2367" t="s">
        <v>2103</v>
      </c>
      <c r="C2367" t="s">
        <v>299</v>
      </c>
      <c r="F2367" t="s">
        <v>6851</v>
      </c>
      <c r="H2367" s="19">
        <v>131000</v>
      </c>
      <c r="I2367" t="s">
        <v>565</v>
      </c>
      <c r="J2367" s="19">
        <f>+LANGE!E289</f>
        <v>0</v>
      </c>
      <c r="L2367" s="19">
        <f t="shared" si="121"/>
        <v>0</v>
      </c>
      <c r="M2367" s="19">
        <f t="shared" si="122"/>
        <v>0</v>
      </c>
      <c r="O2367" s="33">
        <f t="shared" si="123"/>
        <v>0</v>
      </c>
    </row>
    <row r="2368" spans="1:15" x14ac:dyDescent="0.4">
      <c r="A2368" t="s">
        <v>3374</v>
      </c>
      <c r="B2368" t="s">
        <v>2104</v>
      </c>
      <c r="C2368" t="s">
        <v>299</v>
      </c>
      <c r="F2368" t="s">
        <v>6852</v>
      </c>
      <c r="H2368" s="19">
        <v>131000</v>
      </c>
      <c r="I2368" t="s">
        <v>716</v>
      </c>
      <c r="J2368" s="19">
        <f>+LANGE!E290</f>
        <v>0</v>
      </c>
      <c r="L2368" s="19">
        <f t="shared" si="121"/>
        <v>0</v>
      </c>
      <c r="M2368" s="19">
        <f t="shared" si="122"/>
        <v>0</v>
      </c>
      <c r="O2368" s="33">
        <f t="shared" si="123"/>
        <v>0</v>
      </c>
    </row>
    <row r="2369" spans="1:15" x14ac:dyDescent="0.4">
      <c r="A2369" t="s">
        <v>3374</v>
      </c>
      <c r="B2369" t="s">
        <v>2105</v>
      </c>
      <c r="C2369" t="s">
        <v>299</v>
      </c>
      <c r="F2369" t="s">
        <v>6853</v>
      </c>
      <c r="H2369" s="19">
        <v>131000</v>
      </c>
      <c r="I2369" t="s">
        <v>566</v>
      </c>
      <c r="J2369" s="19">
        <f>+LANGE!E291</f>
        <v>0</v>
      </c>
      <c r="L2369" s="19">
        <f t="shared" si="121"/>
        <v>0</v>
      </c>
      <c r="M2369" s="19">
        <f t="shared" si="122"/>
        <v>0</v>
      </c>
      <c r="O2369" s="33">
        <f t="shared" si="123"/>
        <v>0</v>
      </c>
    </row>
    <row r="2370" spans="1:15" x14ac:dyDescent="0.4">
      <c r="A2370" t="s">
        <v>3374</v>
      </c>
      <c r="B2370" t="s">
        <v>2106</v>
      </c>
      <c r="C2370" t="s">
        <v>299</v>
      </c>
      <c r="F2370" t="s">
        <v>6854</v>
      </c>
      <c r="H2370" s="19">
        <v>131000</v>
      </c>
      <c r="I2370" t="s">
        <v>717</v>
      </c>
      <c r="J2370" s="19">
        <f>+LANGE!E292</f>
        <v>0</v>
      </c>
      <c r="L2370" s="19">
        <f t="shared" si="121"/>
        <v>0</v>
      </c>
      <c r="M2370" s="19">
        <f t="shared" si="122"/>
        <v>0</v>
      </c>
      <c r="O2370" s="33">
        <f t="shared" si="123"/>
        <v>0</v>
      </c>
    </row>
    <row r="2371" spans="1:15" x14ac:dyDescent="0.4">
      <c r="A2371" t="s">
        <v>3374</v>
      </c>
      <c r="B2371" t="s">
        <v>2107</v>
      </c>
      <c r="C2371" t="s">
        <v>299</v>
      </c>
      <c r="F2371" t="s">
        <v>6855</v>
      </c>
      <c r="H2371" s="19">
        <v>131000</v>
      </c>
      <c r="I2371" t="s">
        <v>567</v>
      </c>
      <c r="J2371" s="19">
        <f>+LANGE!E293</f>
        <v>0</v>
      </c>
      <c r="L2371" s="19">
        <f t="shared" si="121"/>
        <v>0</v>
      </c>
      <c r="M2371" s="19">
        <f t="shared" si="122"/>
        <v>0</v>
      </c>
      <c r="O2371" s="33">
        <f t="shared" si="123"/>
        <v>0</v>
      </c>
    </row>
    <row r="2372" spans="1:15" x14ac:dyDescent="0.4">
      <c r="A2372" t="s">
        <v>3374</v>
      </c>
      <c r="B2372" t="s">
        <v>2108</v>
      </c>
      <c r="C2372" t="s">
        <v>299</v>
      </c>
      <c r="F2372" t="s">
        <v>6856</v>
      </c>
      <c r="H2372" s="19">
        <v>131000</v>
      </c>
      <c r="I2372" t="s">
        <v>718</v>
      </c>
      <c r="J2372" s="19">
        <f>+LANGE!E294</f>
        <v>0</v>
      </c>
      <c r="L2372" s="19">
        <f t="shared" ref="L2372:L2435" si="124">+J2372+K2372</f>
        <v>0</v>
      </c>
      <c r="M2372" s="19">
        <f t="shared" ref="M2372:M2435" si="125">+J2372*H2372</f>
        <v>0</v>
      </c>
      <c r="O2372" s="33">
        <f t="shared" ref="O2372:O2435" si="126">+J2372-N2372</f>
        <v>0</v>
      </c>
    </row>
    <row r="2373" spans="1:15" x14ac:dyDescent="0.4">
      <c r="A2373" t="s">
        <v>3374</v>
      </c>
      <c r="B2373" t="s">
        <v>2109</v>
      </c>
      <c r="C2373" t="s">
        <v>299</v>
      </c>
      <c r="F2373" t="s">
        <v>6857</v>
      </c>
      <c r="H2373" s="19">
        <v>131000</v>
      </c>
      <c r="I2373" t="s">
        <v>568</v>
      </c>
      <c r="J2373" s="19">
        <f>+LANGE!E295</f>
        <v>0</v>
      </c>
      <c r="L2373" s="19">
        <f t="shared" si="124"/>
        <v>0</v>
      </c>
      <c r="M2373" s="19">
        <f t="shared" si="125"/>
        <v>0</v>
      </c>
      <c r="O2373" s="33">
        <f t="shared" si="126"/>
        <v>0</v>
      </c>
    </row>
    <row r="2374" spans="1:15" x14ac:dyDescent="0.4">
      <c r="A2374" t="s">
        <v>3374</v>
      </c>
      <c r="B2374" t="s">
        <v>2110</v>
      </c>
      <c r="C2374" t="s">
        <v>299</v>
      </c>
      <c r="F2374" t="s">
        <v>6858</v>
      </c>
      <c r="H2374" s="19">
        <v>131000</v>
      </c>
      <c r="I2374" t="s">
        <v>719</v>
      </c>
      <c r="J2374" s="19">
        <f>+LANGE!E296</f>
        <v>0</v>
      </c>
      <c r="L2374" s="19">
        <f t="shared" si="124"/>
        <v>0</v>
      </c>
      <c r="M2374" s="19">
        <f t="shared" si="125"/>
        <v>0</v>
      </c>
      <c r="O2374" s="33">
        <f t="shared" si="126"/>
        <v>0</v>
      </c>
    </row>
    <row r="2375" spans="1:15" x14ac:dyDescent="0.4">
      <c r="A2375" t="s">
        <v>3374</v>
      </c>
      <c r="B2375" t="s">
        <v>2111</v>
      </c>
      <c r="C2375" t="s">
        <v>300</v>
      </c>
      <c r="F2375" t="s">
        <v>6859</v>
      </c>
      <c r="H2375" s="19">
        <v>119000</v>
      </c>
      <c r="I2375" t="s">
        <v>721</v>
      </c>
      <c r="J2375" s="19">
        <f>+LANGE!E297</f>
        <v>0</v>
      </c>
      <c r="L2375" s="19">
        <f t="shared" si="124"/>
        <v>0</v>
      </c>
      <c r="M2375" s="19">
        <f t="shared" si="125"/>
        <v>0</v>
      </c>
      <c r="O2375" s="33">
        <f t="shared" si="126"/>
        <v>0</v>
      </c>
    </row>
    <row r="2376" spans="1:15" x14ac:dyDescent="0.4">
      <c r="A2376" t="s">
        <v>3374</v>
      </c>
      <c r="B2376" t="s">
        <v>2112</v>
      </c>
      <c r="C2376" t="s">
        <v>300</v>
      </c>
      <c r="F2376" t="s">
        <v>6860</v>
      </c>
      <c r="H2376" s="19">
        <v>119000</v>
      </c>
      <c r="I2376" t="s">
        <v>714</v>
      </c>
      <c r="J2376" s="19">
        <f>+LANGE!E298</f>
        <v>0</v>
      </c>
      <c r="L2376" s="19">
        <f t="shared" si="124"/>
        <v>0</v>
      </c>
      <c r="M2376" s="19">
        <f t="shared" si="125"/>
        <v>0</v>
      </c>
      <c r="O2376" s="33">
        <f t="shared" si="126"/>
        <v>0</v>
      </c>
    </row>
    <row r="2377" spans="1:15" x14ac:dyDescent="0.4">
      <c r="A2377" t="s">
        <v>3374</v>
      </c>
      <c r="B2377" t="s">
        <v>2113</v>
      </c>
      <c r="C2377" t="s">
        <v>300</v>
      </c>
      <c r="F2377" t="s">
        <v>6861</v>
      </c>
      <c r="H2377" s="19">
        <v>119000</v>
      </c>
      <c r="I2377" t="s">
        <v>722</v>
      </c>
      <c r="J2377" s="19">
        <f>+LANGE!E299</f>
        <v>0</v>
      </c>
      <c r="L2377" s="19">
        <f t="shared" si="124"/>
        <v>0</v>
      </c>
      <c r="M2377" s="19">
        <f t="shared" si="125"/>
        <v>0</v>
      </c>
      <c r="O2377" s="33">
        <f t="shared" si="126"/>
        <v>0</v>
      </c>
    </row>
    <row r="2378" spans="1:15" x14ac:dyDescent="0.4">
      <c r="A2378" t="s">
        <v>3374</v>
      </c>
      <c r="B2378" t="s">
        <v>2114</v>
      </c>
      <c r="C2378" t="s">
        <v>300</v>
      </c>
      <c r="F2378" t="s">
        <v>6862</v>
      </c>
      <c r="H2378" s="19">
        <v>119000</v>
      </c>
      <c r="I2378" t="s">
        <v>715</v>
      </c>
      <c r="J2378" s="19">
        <f>+LANGE!E300</f>
        <v>0</v>
      </c>
      <c r="L2378" s="19">
        <f t="shared" si="124"/>
        <v>0</v>
      </c>
      <c r="M2378" s="19">
        <f t="shared" si="125"/>
        <v>0</v>
      </c>
      <c r="O2378" s="33">
        <f t="shared" si="126"/>
        <v>0</v>
      </c>
    </row>
    <row r="2379" spans="1:15" x14ac:dyDescent="0.4">
      <c r="A2379" t="s">
        <v>3374</v>
      </c>
      <c r="B2379" t="s">
        <v>2115</v>
      </c>
      <c r="C2379" t="s">
        <v>300</v>
      </c>
      <c r="F2379" t="s">
        <v>6863</v>
      </c>
      <c r="H2379" s="19">
        <v>119000</v>
      </c>
      <c r="I2379" t="s">
        <v>565</v>
      </c>
      <c r="J2379" s="19">
        <f>+LANGE!E301</f>
        <v>0</v>
      </c>
      <c r="L2379" s="19">
        <f t="shared" si="124"/>
        <v>0</v>
      </c>
      <c r="M2379" s="19">
        <f t="shared" si="125"/>
        <v>0</v>
      </c>
      <c r="O2379" s="33">
        <f t="shared" si="126"/>
        <v>0</v>
      </c>
    </row>
    <row r="2380" spans="1:15" x14ac:dyDescent="0.4">
      <c r="A2380" t="s">
        <v>3374</v>
      </c>
      <c r="B2380" t="s">
        <v>2116</v>
      </c>
      <c r="C2380" t="s">
        <v>300</v>
      </c>
      <c r="F2380" t="s">
        <v>6864</v>
      </c>
      <c r="H2380" s="19">
        <v>119000</v>
      </c>
      <c r="I2380" t="s">
        <v>716</v>
      </c>
      <c r="J2380" s="19">
        <f>+LANGE!E302</f>
        <v>0</v>
      </c>
      <c r="L2380" s="19">
        <f t="shared" si="124"/>
        <v>0</v>
      </c>
      <c r="M2380" s="19">
        <f t="shared" si="125"/>
        <v>0</v>
      </c>
      <c r="O2380" s="33">
        <f t="shared" si="126"/>
        <v>0</v>
      </c>
    </row>
    <row r="2381" spans="1:15" x14ac:dyDescent="0.4">
      <c r="A2381" t="s">
        <v>3374</v>
      </c>
      <c r="B2381" t="s">
        <v>2117</v>
      </c>
      <c r="C2381" t="s">
        <v>300</v>
      </c>
      <c r="F2381" t="s">
        <v>6865</v>
      </c>
      <c r="H2381" s="19">
        <v>119000</v>
      </c>
      <c r="I2381" t="s">
        <v>566</v>
      </c>
      <c r="J2381" s="19">
        <f>+LANGE!E303</f>
        <v>0</v>
      </c>
      <c r="L2381" s="19">
        <f t="shared" si="124"/>
        <v>0</v>
      </c>
      <c r="M2381" s="19">
        <f t="shared" si="125"/>
        <v>0</v>
      </c>
      <c r="O2381" s="33">
        <f t="shared" si="126"/>
        <v>0</v>
      </c>
    </row>
    <row r="2382" spans="1:15" x14ac:dyDescent="0.4">
      <c r="A2382" t="s">
        <v>3374</v>
      </c>
      <c r="B2382" t="s">
        <v>2118</v>
      </c>
      <c r="C2382" t="s">
        <v>300</v>
      </c>
      <c r="F2382" t="s">
        <v>6866</v>
      </c>
      <c r="H2382" s="19">
        <v>119000</v>
      </c>
      <c r="I2382" t="s">
        <v>717</v>
      </c>
      <c r="J2382" s="19">
        <f>+LANGE!E304</f>
        <v>0</v>
      </c>
      <c r="L2382" s="19">
        <f t="shared" si="124"/>
        <v>0</v>
      </c>
      <c r="M2382" s="19">
        <f t="shared" si="125"/>
        <v>0</v>
      </c>
      <c r="O2382" s="33">
        <f t="shared" si="126"/>
        <v>0</v>
      </c>
    </row>
    <row r="2383" spans="1:15" x14ac:dyDescent="0.4">
      <c r="A2383" t="s">
        <v>3374</v>
      </c>
      <c r="B2383" t="s">
        <v>2119</v>
      </c>
      <c r="C2383" t="s">
        <v>300</v>
      </c>
      <c r="F2383" t="s">
        <v>6867</v>
      </c>
      <c r="H2383" s="19">
        <v>119000</v>
      </c>
      <c r="I2383" t="s">
        <v>567</v>
      </c>
      <c r="J2383" s="19">
        <f>+LANGE!E305</f>
        <v>0</v>
      </c>
      <c r="L2383" s="19">
        <f t="shared" si="124"/>
        <v>0</v>
      </c>
      <c r="M2383" s="19">
        <f t="shared" si="125"/>
        <v>0</v>
      </c>
      <c r="O2383" s="33">
        <f t="shared" si="126"/>
        <v>0</v>
      </c>
    </row>
    <row r="2384" spans="1:15" x14ac:dyDescent="0.4">
      <c r="A2384" t="s">
        <v>3374</v>
      </c>
      <c r="B2384" t="s">
        <v>2120</v>
      </c>
      <c r="C2384" t="s">
        <v>300</v>
      </c>
      <c r="F2384" t="s">
        <v>6868</v>
      </c>
      <c r="H2384" s="19">
        <v>119000</v>
      </c>
      <c r="I2384" t="s">
        <v>718</v>
      </c>
      <c r="J2384" s="19">
        <f>+LANGE!E306</f>
        <v>0</v>
      </c>
      <c r="L2384" s="19">
        <f t="shared" si="124"/>
        <v>0</v>
      </c>
      <c r="M2384" s="19">
        <f t="shared" si="125"/>
        <v>0</v>
      </c>
      <c r="O2384" s="33">
        <f t="shared" si="126"/>
        <v>0</v>
      </c>
    </row>
    <row r="2385" spans="1:15" x14ac:dyDescent="0.4">
      <c r="A2385" t="s">
        <v>3374</v>
      </c>
      <c r="B2385" t="s">
        <v>2121</v>
      </c>
      <c r="C2385" t="s">
        <v>300</v>
      </c>
      <c r="F2385" t="s">
        <v>6869</v>
      </c>
      <c r="H2385" s="19">
        <v>119000</v>
      </c>
      <c r="I2385" t="s">
        <v>568</v>
      </c>
      <c r="J2385" s="19">
        <f>+LANGE!E307</f>
        <v>0</v>
      </c>
      <c r="L2385" s="19">
        <f t="shared" si="124"/>
        <v>0</v>
      </c>
      <c r="M2385" s="19">
        <f t="shared" si="125"/>
        <v>0</v>
      </c>
      <c r="O2385" s="33">
        <f t="shared" si="126"/>
        <v>0</v>
      </c>
    </row>
    <row r="2386" spans="1:15" x14ac:dyDescent="0.4">
      <c r="A2386" t="s">
        <v>3374</v>
      </c>
      <c r="B2386" t="s">
        <v>2122</v>
      </c>
      <c r="C2386" t="s">
        <v>300</v>
      </c>
      <c r="F2386" t="s">
        <v>6870</v>
      </c>
      <c r="H2386" s="19">
        <v>119000</v>
      </c>
      <c r="I2386" t="s">
        <v>719</v>
      </c>
      <c r="J2386" s="19">
        <f>+LANGE!E308</f>
        <v>0</v>
      </c>
      <c r="L2386" s="19">
        <f t="shared" si="124"/>
        <v>0</v>
      </c>
      <c r="M2386" s="19">
        <f t="shared" si="125"/>
        <v>0</v>
      </c>
      <c r="O2386" s="33">
        <f t="shared" si="126"/>
        <v>0</v>
      </c>
    </row>
    <row r="2387" spans="1:15" x14ac:dyDescent="0.4">
      <c r="A2387" t="s">
        <v>3374</v>
      </c>
      <c r="B2387" t="s">
        <v>2123</v>
      </c>
      <c r="C2387" t="s">
        <v>301</v>
      </c>
      <c r="F2387" t="s">
        <v>6871</v>
      </c>
      <c r="H2387" s="19">
        <v>119000</v>
      </c>
      <c r="I2387" t="s">
        <v>721</v>
      </c>
      <c r="J2387" s="19">
        <f>+LANGE!E309</f>
        <v>0</v>
      </c>
      <c r="L2387" s="19">
        <f t="shared" si="124"/>
        <v>0</v>
      </c>
      <c r="M2387" s="19">
        <f t="shared" si="125"/>
        <v>0</v>
      </c>
      <c r="O2387" s="33">
        <f t="shared" si="126"/>
        <v>0</v>
      </c>
    </row>
    <row r="2388" spans="1:15" x14ac:dyDescent="0.4">
      <c r="A2388" t="s">
        <v>3374</v>
      </c>
      <c r="B2388" t="s">
        <v>2124</v>
      </c>
      <c r="C2388" t="s">
        <v>301</v>
      </c>
      <c r="F2388" t="s">
        <v>6872</v>
      </c>
      <c r="H2388" s="19">
        <v>119000</v>
      </c>
      <c r="I2388" t="s">
        <v>714</v>
      </c>
      <c r="J2388" s="19">
        <f>+LANGE!E310</f>
        <v>0</v>
      </c>
      <c r="L2388" s="19">
        <f t="shared" si="124"/>
        <v>0</v>
      </c>
      <c r="M2388" s="19">
        <f t="shared" si="125"/>
        <v>0</v>
      </c>
      <c r="O2388" s="33">
        <f t="shared" si="126"/>
        <v>0</v>
      </c>
    </row>
    <row r="2389" spans="1:15" x14ac:dyDescent="0.4">
      <c r="A2389" t="s">
        <v>3374</v>
      </c>
      <c r="B2389" t="s">
        <v>2125</v>
      </c>
      <c r="C2389" t="s">
        <v>301</v>
      </c>
      <c r="F2389" t="s">
        <v>6873</v>
      </c>
      <c r="H2389" s="19">
        <v>119000</v>
      </c>
      <c r="I2389" t="s">
        <v>722</v>
      </c>
      <c r="J2389" s="19">
        <f>+LANGE!E311</f>
        <v>0</v>
      </c>
      <c r="L2389" s="19">
        <f t="shared" si="124"/>
        <v>0</v>
      </c>
      <c r="M2389" s="19">
        <f t="shared" si="125"/>
        <v>0</v>
      </c>
      <c r="O2389" s="33">
        <f t="shared" si="126"/>
        <v>0</v>
      </c>
    </row>
    <row r="2390" spans="1:15" x14ac:dyDescent="0.4">
      <c r="A2390" t="s">
        <v>3374</v>
      </c>
      <c r="B2390" t="s">
        <v>2126</v>
      </c>
      <c r="C2390" t="s">
        <v>301</v>
      </c>
      <c r="F2390" t="s">
        <v>6874</v>
      </c>
      <c r="H2390" s="19">
        <v>119000</v>
      </c>
      <c r="I2390" t="s">
        <v>715</v>
      </c>
      <c r="J2390" s="19">
        <f>+LANGE!E312</f>
        <v>0</v>
      </c>
      <c r="L2390" s="19">
        <f t="shared" si="124"/>
        <v>0</v>
      </c>
      <c r="M2390" s="19">
        <f t="shared" si="125"/>
        <v>0</v>
      </c>
      <c r="O2390" s="33">
        <f t="shared" si="126"/>
        <v>0</v>
      </c>
    </row>
    <row r="2391" spans="1:15" x14ac:dyDescent="0.4">
      <c r="A2391" t="s">
        <v>3374</v>
      </c>
      <c r="B2391" t="s">
        <v>2127</v>
      </c>
      <c r="C2391" t="s">
        <v>301</v>
      </c>
      <c r="F2391" t="s">
        <v>6875</v>
      </c>
      <c r="H2391" s="19">
        <v>119000</v>
      </c>
      <c r="I2391" t="s">
        <v>565</v>
      </c>
      <c r="J2391" s="19">
        <f>+LANGE!E313</f>
        <v>0</v>
      </c>
      <c r="L2391" s="19">
        <f t="shared" si="124"/>
        <v>0</v>
      </c>
      <c r="M2391" s="19">
        <f t="shared" si="125"/>
        <v>0</v>
      </c>
      <c r="O2391" s="33">
        <f t="shared" si="126"/>
        <v>0</v>
      </c>
    </row>
    <row r="2392" spans="1:15" x14ac:dyDescent="0.4">
      <c r="A2392" t="s">
        <v>3374</v>
      </c>
      <c r="B2392" t="s">
        <v>2128</v>
      </c>
      <c r="C2392" t="s">
        <v>301</v>
      </c>
      <c r="F2392" t="s">
        <v>6876</v>
      </c>
      <c r="H2392" s="19">
        <v>119000</v>
      </c>
      <c r="I2392" t="s">
        <v>716</v>
      </c>
      <c r="J2392" s="19">
        <f>+LANGE!E314</f>
        <v>0</v>
      </c>
      <c r="L2392" s="19">
        <f t="shared" si="124"/>
        <v>0</v>
      </c>
      <c r="M2392" s="19">
        <f t="shared" si="125"/>
        <v>0</v>
      </c>
      <c r="O2392" s="33">
        <f t="shared" si="126"/>
        <v>0</v>
      </c>
    </row>
    <row r="2393" spans="1:15" x14ac:dyDescent="0.4">
      <c r="A2393" t="s">
        <v>3374</v>
      </c>
      <c r="B2393" t="s">
        <v>2129</v>
      </c>
      <c r="C2393" t="s">
        <v>301</v>
      </c>
      <c r="F2393" t="s">
        <v>6877</v>
      </c>
      <c r="H2393" s="19">
        <v>119000</v>
      </c>
      <c r="I2393" t="s">
        <v>566</v>
      </c>
      <c r="J2393" s="19">
        <f>+LANGE!E315</f>
        <v>0</v>
      </c>
      <c r="L2393" s="19">
        <f t="shared" si="124"/>
        <v>0</v>
      </c>
      <c r="M2393" s="19">
        <f t="shared" si="125"/>
        <v>0</v>
      </c>
      <c r="O2393" s="33">
        <f t="shared" si="126"/>
        <v>0</v>
      </c>
    </row>
    <row r="2394" spans="1:15" x14ac:dyDescent="0.4">
      <c r="A2394" t="s">
        <v>3374</v>
      </c>
      <c r="B2394" t="s">
        <v>2130</v>
      </c>
      <c r="C2394" t="s">
        <v>301</v>
      </c>
      <c r="F2394" t="s">
        <v>6878</v>
      </c>
      <c r="H2394" s="19">
        <v>119000</v>
      </c>
      <c r="I2394" t="s">
        <v>717</v>
      </c>
      <c r="J2394" s="19">
        <f>+LANGE!E316</f>
        <v>0</v>
      </c>
      <c r="L2394" s="19">
        <f t="shared" si="124"/>
        <v>0</v>
      </c>
      <c r="M2394" s="19">
        <f t="shared" si="125"/>
        <v>0</v>
      </c>
      <c r="O2394" s="33">
        <f t="shared" si="126"/>
        <v>0</v>
      </c>
    </row>
    <row r="2395" spans="1:15" x14ac:dyDescent="0.4">
      <c r="A2395" t="s">
        <v>3374</v>
      </c>
      <c r="B2395" t="s">
        <v>2131</v>
      </c>
      <c r="C2395" t="s">
        <v>301</v>
      </c>
      <c r="F2395" t="s">
        <v>6879</v>
      </c>
      <c r="H2395" s="19">
        <v>119000</v>
      </c>
      <c r="I2395" t="s">
        <v>567</v>
      </c>
      <c r="J2395" s="19">
        <f>+LANGE!E317</f>
        <v>0</v>
      </c>
      <c r="L2395" s="19">
        <f t="shared" si="124"/>
        <v>0</v>
      </c>
      <c r="M2395" s="19">
        <f t="shared" si="125"/>
        <v>0</v>
      </c>
      <c r="O2395" s="33">
        <f t="shared" si="126"/>
        <v>0</v>
      </c>
    </row>
    <row r="2396" spans="1:15" x14ac:dyDescent="0.4">
      <c r="A2396" t="s">
        <v>3374</v>
      </c>
      <c r="B2396" t="s">
        <v>2132</v>
      </c>
      <c r="C2396" t="s">
        <v>301</v>
      </c>
      <c r="F2396" t="s">
        <v>6880</v>
      </c>
      <c r="H2396" s="19">
        <v>119000</v>
      </c>
      <c r="I2396" t="s">
        <v>718</v>
      </c>
      <c r="J2396" s="19">
        <f>+LANGE!E318</f>
        <v>0</v>
      </c>
      <c r="L2396" s="19">
        <f t="shared" si="124"/>
        <v>0</v>
      </c>
      <c r="M2396" s="19">
        <f t="shared" si="125"/>
        <v>0</v>
      </c>
      <c r="O2396" s="33">
        <f t="shared" si="126"/>
        <v>0</v>
      </c>
    </row>
    <row r="2397" spans="1:15" x14ac:dyDescent="0.4">
      <c r="A2397" t="s">
        <v>3374</v>
      </c>
      <c r="B2397" t="s">
        <v>2133</v>
      </c>
      <c r="C2397" t="s">
        <v>301</v>
      </c>
      <c r="F2397" t="s">
        <v>6881</v>
      </c>
      <c r="H2397" s="19">
        <v>119000</v>
      </c>
      <c r="I2397" t="s">
        <v>568</v>
      </c>
      <c r="J2397" s="19">
        <f>+LANGE!E319</f>
        <v>0</v>
      </c>
      <c r="L2397" s="19">
        <f t="shared" si="124"/>
        <v>0</v>
      </c>
      <c r="M2397" s="19">
        <f t="shared" si="125"/>
        <v>0</v>
      </c>
      <c r="O2397" s="33">
        <f t="shared" si="126"/>
        <v>0</v>
      </c>
    </row>
    <row r="2398" spans="1:15" x14ac:dyDescent="0.4">
      <c r="A2398" t="s">
        <v>3374</v>
      </c>
      <c r="B2398" t="s">
        <v>2134</v>
      </c>
      <c r="C2398" t="s">
        <v>301</v>
      </c>
      <c r="F2398" t="s">
        <v>6882</v>
      </c>
      <c r="H2398" s="19">
        <v>119000</v>
      </c>
      <c r="I2398" t="s">
        <v>719</v>
      </c>
      <c r="J2398" s="19">
        <f>+LANGE!E320</f>
        <v>0</v>
      </c>
      <c r="L2398" s="19">
        <f t="shared" si="124"/>
        <v>0</v>
      </c>
      <c r="M2398" s="19">
        <f t="shared" si="125"/>
        <v>0</v>
      </c>
      <c r="O2398" s="33">
        <f t="shared" si="126"/>
        <v>0</v>
      </c>
    </row>
    <row r="2399" spans="1:15" x14ac:dyDescent="0.4">
      <c r="A2399" t="s">
        <v>3374</v>
      </c>
      <c r="B2399" t="s">
        <v>2135</v>
      </c>
      <c r="C2399" t="s">
        <v>302</v>
      </c>
      <c r="F2399" t="s">
        <v>6883</v>
      </c>
      <c r="H2399" s="19">
        <v>102000</v>
      </c>
      <c r="I2399" t="s">
        <v>721</v>
      </c>
      <c r="J2399" s="19">
        <f>+LANGE!E321</f>
        <v>0</v>
      </c>
      <c r="L2399" s="19">
        <f t="shared" si="124"/>
        <v>0</v>
      </c>
      <c r="M2399" s="19">
        <f t="shared" si="125"/>
        <v>0</v>
      </c>
      <c r="O2399" s="33">
        <f t="shared" si="126"/>
        <v>0</v>
      </c>
    </row>
    <row r="2400" spans="1:15" x14ac:dyDescent="0.4">
      <c r="A2400" t="s">
        <v>3374</v>
      </c>
      <c r="B2400" t="s">
        <v>2136</v>
      </c>
      <c r="C2400" t="s">
        <v>302</v>
      </c>
      <c r="F2400" t="s">
        <v>6884</v>
      </c>
      <c r="H2400" s="19">
        <v>102000</v>
      </c>
      <c r="I2400" t="s">
        <v>714</v>
      </c>
      <c r="J2400" s="19">
        <f>+LANGE!E322</f>
        <v>0</v>
      </c>
      <c r="L2400" s="19">
        <f t="shared" si="124"/>
        <v>0</v>
      </c>
      <c r="M2400" s="19">
        <f t="shared" si="125"/>
        <v>0</v>
      </c>
      <c r="O2400" s="33">
        <f t="shared" si="126"/>
        <v>0</v>
      </c>
    </row>
    <row r="2401" spans="1:15" x14ac:dyDescent="0.4">
      <c r="A2401" t="s">
        <v>3374</v>
      </c>
      <c r="B2401" t="s">
        <v>2137</v>
      </c>
      <c r="C2401" t="s">
        <v>302</v>
      </c>
      <c r="F2401" t="s">
        <v>6885</v>
      </c>
      <c r="H2401" s="19">
        <v>102000</v>
      </c>
      <c r="I2401" t="s">
        <v>722</v>
      </c>
      <c r="J2401" s="19">
        <f>+LANGE!E323</f>
        <v>0</v>
      </c>
      <c r="L2401" s="19">
        <f t="shared" si="124"/>
        <v>0</v>
      </c>
      <c r="M2401" s="19">
        <f t="shared" si="125"/>
        <v>0</v>
      </c>
      <c r="O2401" s="33">
        <f t="shared" si="126"/>
        <v>0</v>
      </c>
    </row>
    <row r="2402" spans="1:15" x14ac:dyDescent="0.4">
      <c r="A2402" t="s">
        <v>3374</v>
      </c>
      <c r="B2402" t="s">
        <v>2138</v>
      </c>
      <c r="C2402" t="s">
        <v>302</v>
      </c>
      <c r="F2402" t="s">
        <v>6886</v>
      </c>
      <c r="H2402" s="19">
        <v>102000</v>
      </c>
      <c r="I2402" t="s">
        <v>715</v>
      </c>
      <c r="J2402" s="19">
        <f>+LANGE!E324</f>
        <v>0</v>
      </c>
      <c r="L2402" s="19">
        <f t="shared" si="124"/>
        <v>0</v>
      </c>
      <c r="M2402" s="19">
        <f t="shared" si="125"/>
        <v>0</v>
      </c>
      <c r="O2402" s="33">
        <f t="shared" si="126"/>
        <v>0</v>
      </c>
    </row>
    <row r="2403" spans="1:15" x14ac:dyDescent="0.4">
      <c r="A2403" t="s">
        <v>3374</v>
      </c>
      <c r="B2403" t="s">
        <v>2139</v>
      </c>
      <c r="C2403" t="s">
        <v>302</v>
      </c>
      <c r="F2403" t="s">
        <v>6887</v>
      </c>
      <c r="H2403" s="19">
        <v>102000</v>
      </c>
      <c r="I2403" t="s">
        <v>565</v>
      </c>
      <c r="J2403" s="19">
        <f>+LANGE!E325</f>
        <v>0</v>
      </c>
      <c r="L2403" s="19">
        <f t="shared" si="124"/>
        <v>0</v>
      </c>
      <c r="M2403" s="19">
        <f t="shared" si="125"/>
        <v>0</v>
      </c>
      <c r="O2403" s="33">
        <f t="shared" si="126"/>
        <v>0</v>
      </c>
    </row>
    <row r="2404" spans="1:15" x14ac:dyDescent="0.4">
      <c r="A2404" t="s">
        <v>3374</v>
      </c>
      <c r="B2404" t="s">
        <v>2140</v>
      </c>
      <c r="C2404" t="s">
        <v>302</v>
      </c>
      <c r="F2404" t="s">
        <v>6888</v>
      </c>
      <c r="H2404" s="19">
        <v>102000</v>
      </c>
      <c r="I2404" t="s">
        <v>716</v>
      </c>
      <c r="J2404" s="19">
        <f>+LANGE!E326</f>
        <v>0</v>
      </c>
      <c r="L2404" s="19">
        <f t="shared" si="124"/>
        <v>0</v>
      </c>
      <c r="M2404" s="19">
        <f t="shared" si="125"/>
        <v>0</v>
      </c>
      <c r="O2404" s="33">
        <f t="shared" si="126"/>
        <v>0</v>
      </c>
    </row>
    <row r="2405" spans="1:15" x14ac:dyDescent="0.4">
      <c r="A2405" t="s">
        <v>3374</v>
      </c>
      <c r="B2405" t="s">
        <v>2141</v>
      </c>
      <c r="C2405" t="s">
        <v>302</v>
      </c>
      <c r="F2405" t="s">
        <v>6889</v>
      </c>
      <c r="H2405" s="19">
        <v>102000</v>
      </c>
      <c r="I2405" t="s">
        <v>566</v>
      </c>
      <c r="J2405" s="19">
        <f>+LANGE!E327</f>
        <v>0</v>
      </c>
      <c r="L2405" s="19">
        <f t="shared" si="124"/>
        <v>0</v>
      </c>
      <c r="M2405" s="19">
        <f t="shared" si="125"/>
        <v>0</v>
      </c>
      <c r="O2405" s="33">
        <f t="shared" si="126"/>
        <v>0</v>
      </c>
    </row>
    <row r="2406" spans="1:15" x14ac:dyDescent="0.4">
      <c r="A2406" t="s">
        <v>3374</v>
      </c>
      <c r="B2406" t="s">
        <v>2142</v>
      </c>
      <c r="C2406" t="s">
        <v>302</v>
      </c>
      <c r="F2406" t="s">
        <v>6890</v>
      </c>
      <c r="H2406" s="19">
        <v>102000</v>
      </c>
      <c r="I2406" t="s">
        <v>717</v>
      </c>
      <c r="J2406" s="19">
        <f>+LANGE!E328</f>
        <v>0</v>
      </c>
      <c r="L2406" s="19">
        <f t="shared" si="124"/>
        <v>0</v>
      </c>
      <c r="M2406" s="19">
        <f t="shared" si="125"/>
        <v>0</v>
      </c>
      <c r="O2406" s="33">
        <f t="shared" si="126"/>
        <v>0</v>
      </c>
    </row>
    <row r="2407" spans="1:15" x14ac:dyDescent="0.4">
      <c r="A2407" t="s">
        <v>3374</v>
      </c>
      <c r="B2407" t="s">
        <v>2143</v>
      </c>
      <c r="C2407" t="s">
        <v>302</v>
      </c>
      <c r="F2407" t="s">
        <v>6891</v>
      </c>
      <c r="H2407" s="19">
        <v>102000</v>
      </c>
      <c r="I2407" t="s">
        <v>567</v>
      </c>
      <c r="J2407" s="19">
        <f>+LANGE!E329</f>
        <v>0</v>
      </c>
      <c r="L2407" s="19">
        <f t="shared" si="124"/>
        <v>0</v>
      </c>
      <c r="M2407" s="19">
        <f t="shared" si="125"/>
        <v>0</v>
      </c>
      <c r="O2407" s="33">
        <f t="shared" si="126"/>
        <v>0</v>
      </c>
    </row>
    <row r="2408" spans="1:15" x14ac:dyDescent="0.4">
      <c r="A2408" t="s">
        <v>3374</v>
      </c>
      <c r="B2408" t="s">
        <v>2144</v>
      </c>
      <c r="C2408" t="s">
        <v>302</v>
      </c>
      <c r="F2408" t="s">
        <v>6892</v>
      </c>
      <c r="H2408" s="19">
        <v>102000</v>
      </c>
      <c r="I2408" t="s">
        <v>718</v>
      </c>
      <c r="J2408" s="19">
        <f>+LANGE!E330</f>
        <v>0</v>
      </c>
      <c r="L2408" s="19">
        <f t="shared" si="124"/>
        <v>0</v>
      </c>
      <c r="M2408" s="19">
        <f t="shared" si="125"/>
        <v>0</v>
      </c>
      <c r="O2408" s="33">
        <f t="shared" si="126"/>
        <v>0</v>
      </c>
    </row>
    <row r="2409" spans="1:15" x14ac:dyDescent="0.4">
      <c r="A2409" t="s">
        <v>3374</v>
      </c>
      <c r="B2409" t="s">
        <v>2145</v>
      </c>
      <c r="C2409" t="s">
        <v>302</v>
      </c>
      <c r="F2409" t="s">
        <v>6893</v>
      </c>
      <c r="H2409" s="19">
        <v>102000</v>
      </c>
      <c r="I2409" t="s">
        <v>568</v>
      </c>
      <c r="J2409" s="19">
        <f>+LANGE!E331</f>
        <v>0</v>
      </c>
      <c r="L2409" s="19">
        <f t="shared" si="124"/>
        <v>0</v>
      </c>
      <c r="M2409" s="19">
        <f t="shared" si="125"/>
        <v>0</v>
      </c>
      <c r="O2409" s="33">
        <f t="shared" si="126"/>
        <v>0</v>
      </c>
    </row>
    <row r="2410" spans="1:15" x14ac:dyDescent="0.4">
      <c r="A2410" t="s">
        <v>3374</v>
      </c>
      <c r="B2410" t="s">
        <v>2146</v>
      </c>
      <c r="C2410" t="s">
        <v>302</v>
      </c>
      <c r="F2410" t="s">
        <v>6894</v>
      </c>
      <c r="H2410" s="19">
        <v>102000</v>
      </c>
      <c r="I2410" t="s">
        <v>719</v>
      </c>
      <c r="J2410" s="19">
        <f>+LANGE!E332</f>
        <v>0</v>
      </c>
      <c r="L2410" s="19">
        <f t="shared" si="124"/>
        <v>0</v>
      </c>
      <c r="M2410" s="19">
        <f t="shared" si="125"/>
        <v>0</v>
      </c>
      <c r="O2410" s="33">
        <f t="shared" si="126"/>
        <v>0</v>
      </c>
    </row>
    <row r="2411" spans="1:15" x14ac:dyDescent="0.4">
      <c r="A2411" t="s">
        <v>3374</v>
      </c>
      <c r="B2411" t="s">
        <v>2147</v>
      </c>
      <c r="C2411" t="s">
        <v>303</v>
      </c>
      <c r="F2411" t="s">
        <v>6895</v>
      </c>
      <c r="H2411" s="19">
        <v>119000</v>
      </c>
      <c r="I2411" t="s">
        <v>728</v>
      </c>
      <c r="J2411" s="19">
        <f>+LANGE!E333</f>
        <v>0</v>
      </c>
      <c r="L2411" s="19">
        <f t="shared" si="124"/>
        <v>0</v>
      </c>
      <c r="M2411" s="19">
        <f t="shared" si="125"/>
        <v>0</v>
      </c>
      <c r="O2411" s="33">
        <f t="shared" si="126"/>
        <v>0</v>
      </c>
    </row>
    <row r="2412" spans="1:15" x14ac:dyDescent="0.4">
      <c r="A2412" t="s">
        <v>3374</v>
      </c>
      <c r="B2412" t="s">
        <v>2148</v>
      </c>
      <c r="C2412" t="s">
        <v>303</v>
      </c>
      <c r="F2412" t="s">
        <v>6896</v>
      </c>
      <c r="H2412" s="19">
        <v>119000</v>
      </c>
      <c r="I2412" t="s">
        <v>720</v>
      </c>
      <c r="J2412" s="19">
        <f>+LANGE!E334</f>
        <v>0</v>
      </c>
      <c r="L2412" s="19">
        <f t="shared" si="124"/>
        <v>0</v>
      </c>
      <c r="M2412" s="19">
        <f t="shared" si="125"/>
        <v>0</v>
      </c>
      <c r="O2412" s="33">
        <f t="shared" si="126"/>
        <v>0</v>
      </c>
    </row>
    <row r="2413" spans="1:15" x14ac:dyDescent="0.4">
      <c r="A2413" t="s">
        <v>3374</v>
      </c>
      <c r="B2413" t="s">
        <v>2149</v>
      </c>
      <c r="C2413" t="s">
        <v>303</v>
      </c>
      <c r="F2413" t="s">
        <v>6897</v>
      </c>
      <c r="H2413" s="19">
        <v>119000</v>
      </c>
      <c r="I2413" t="s">
        <v>729</v>
      </c>
      <c r="J2413" s="19">
        <f>+LANGE!E335</f>
        <v>0</v>
      </c>
      <c r="L2413" s="19">
        <f t="shared" si="124"/>
        <v>0</v>
      </c>
      <c r="M2413" s="19">
        <f t="shared" si="125"/>
        <v>0</v>
      </c>
      <c r="O2413" s="33">
        <f t="shared" si="126"/>
        <v>0</v>
      </c>
    </row>
    <row r="2414" spans="1:15" x14ac:dyDescent="0.4">
      <c r="A2414" t="s">
        <v>3374</v>
      </c>
      <c r="B2414" t="s">
        <v>2150</v>
      </c>
      <c r="C2414" t="s">
        <v>303</v>
      </c>
      <c r="F2414" t="s">
        <v>6898</v>
      </c>
      <c r="H2414" s="19">
        <v>119000</v>
      </c>
      <c r="I2414" t="s">
        <v>713</v>
      </c>
      <c r="J2414" s="19">
        <f>+LANGE!E336</f>
        <v>0</v>
      </c>
      <c r="L2414" s="19">
        <f t="shared" si="124"/>
        <v>0</v>
      </c>
      <c r="M2414" s="19">
        <f t="shared" si="125"/>
        <v>0</v>
      </c>
      <c r="O2414" s="33">
        <f t="shared" si="126"/>
        <v>0</v>
      </c>
    </row>
    <row r="2415" spans="1:15" x14ac:dyDescent="0.4">
      <c r="A2415" t="s">
        <v>3374</v>
      </c>
      <c r="B2415" t="s">
        <v>2151</v>
      </c>
      <c r="C2415" t="s">
        <v>303</v>
      </c>
      <c r="F2415" t="s">
        <v>6899</v>
      </c>
      <c r="H2415" s="19">
        <v>119000</v>
      </c>
      <c r="I2415" t="s">
        <v>721</v>
      </c>
      <c r="J2415" s="19">
        <f>+LANGE!E337</f>
        <v>0</v>
      </c>
      <c r="L2415" s="19">
        <f t="shared" si="124"/>
        <v>0</v>
      </c>
      <c r="M2415" s="19">
        <f t="shared" si="125"/>
        <v>0</v>
      </c>
      <c r="O2415" s="33">
        <f t="shared" si="126"/>
        <v>0</v>
      </c>
    </row>
    <row r="2416" spans="1:15" x14ac:dyDescent="0.4">
      <c r="A2416" t="s">
        <v>3374</v>
      </c>
      <c r="B2416" t="s">
        <v>2152</v>
      </c>
      <c r="C2416" t="s">
        <v>303</v>
      </c>
      <c r="F2416" t="s">
        <v>6900</v>
      </c>
      <c r="H2416" s="19">
        <v>119000</v>
      </c>
      <c r="I2416" t="s">
        <v>714</v>
      </c>
      <c r="J2416" s="19">
        <f>+LANGE!E338</f>
        <v>0</v>
      </c>
      <c r="L2416" s="19">
        <f t="shared" si="124"/>
        <v>0</v>
      </c>
      <c r="M2416" s="19">
        <f t="shared" si="125"/>
        <v>0</v>
      </c>
      <c r="O2416" s="33">
        <f t="shared" si="126"/>
        <v>0</v>
      </c>
    </row>
    <row r="2417" spans="1:15" x14ac:dyDescent="0.4">
      <c r="A2417" t="s">
        <v>3374</v>
      </c>
      <c r="B2417" t="s">
        <v>2153</v>
      </c>
      <c r="C2417" t="s">
        <v>303</v>
      </c>
      <c r="F2417" t="s">
        <v>6901</v>
      </c>
      <c r="H2417" s="19">
        <v>119000</v>
      </c>
      <c r="I2417" t="s">
        <v>722</v>
      </c>
      <c r="J2417" s="19">
        <f>+LANGE!E339</f>
        <v>0</v>
      </c>
      <c r="L2417" s="19">
        <f t="shared" si="124"/>
        <v>0</v>
      </c>
      <c r="M2417" s="19">
        <f t="shared" si="125"/>
        <v>0</v>
      </c>
      <c r="O2417" s="33">
        <f t="shared" si="126"/>
        <v>0</v>
      </c>
    </row>
    <row r="2418" spans="1:15" x14ac:dyDescent="0.4">
      <c r="A2418" t="s">
        <v>3374</v>
      </c>
      <c r="B2418" t="s">
        <v>2154</v>
      </c>
      <c r="C2418" t="s">
        <v>303</v>
      </c>
      <c r="F2418" t="s">
        <v>6902</v>
      </c>
      <c r="H2418" s="19">
        <v>119000</v>
      </c>
      <c r="I2418" t="s">
        <v>715</v>
      </c>
      <c r="J2418" s="19">
        <f>+LANGE!E340</f>
        <v>0</v>
      </c>
      <c r="L2418" s="19">
        <f t="shared" si="124"/>
        <v>0</v>
      </c>
      <c r="M2418" s="19">
        <f t="shared" si="125"/>
        <v>0</v>
      </c>
      <c r="O2418" s="33">
        <f t="shared" si="126"/>
        <v>0</v>
      </c>
    </row>
    <row r="2419" spans="1:15" x14ac:dyDescent="0.4">
      <c r="A2419" t="s">
        <v>3374</v>
      </c>
      <c r="B2419" t="s">
        <v>2155</v>
      </c>
      <c r="C2419" t="s">
        <v>303</v>
      </c>
      <c r="F2419" t="s">
        <v>6903</v>
      </c>
      <c r="H2419" s="19">
        <v>119000</v>
      </c>
      <c r="I2419" t="s">
        <v>565</v>
      </c>
      <c r="J2419" s="19">
        <f>+LANGE!E341</f>
        <v>0</v>
      </c>
      <c r="L2419" s="19">
        <f t="shared" si="124"/>
        <v>0</v>
      </c>
      <c r="M2419" s="19">
        <f t="shared" si="125"/>
        <v>0</v>
      </c>
      <c r="O2419" s="33">
        <f t="shared" si="126"/>
        <v>0</v>
      </c>
    </row>
    <row r="2420" spans="1:15" x14ac:dyDescent="0.4">
      <c r="A2420" t="s">
        <v>3374</v>
      </c>
      <c r="B2420" t="s">
        <v>2156</v>
      </c>
      <c r="C2420" t="s">
        <v>303</v>
      </c>
      <c r="F2420" t="s">
        <v>6904</v>
      </c>
      <c r="H2420" s="19">
        <v>119000</v>
      </c>
      <c r="I2420" t="s">
        <v>716</v>
      </c>
      <c r="J2420" s="19">
        <f>+LANGE!E342</f>
        <v>0</v>
      </c>
      <c r="L2420" s="19">
        <f t="shared" si="124"/>
        <v>0</v>
      </c>
      <c r="M2420" s="19">
        <f t="shared" si="125"/>
        <v>0</v>
      </c>
      <c r="O2420" s="33">
        <f t="shared" si="126"/>
        <v>0</v>
      </c>
    </row>
    <row r="2421" spans="1:15" x14ac:dyDescent="0.4">
      <c r="A2421" t="s">
        <v>3374</v>
      </c>
      <c r="B2421" t="s">
        <v>2157</v>
      </c>
      <c r="C2421" t="s">
        <v>303</v>
      </c>
      <c r="F2421" t="s">
        <v>6905</v>
      </c>
      <c r="H2421" s="19">
        <v>119000</v>
      </c>
      <c r="I2421" t="s">
        <v>566</v>
      </c>
      <c r="J2421" s="19">
        <f>+LANGE!E343</f>
        <v>0</v>
      </c>
      <c r="L2421" s="19">
        <f t="shared" si="124"/>
        <v>0</v>
      </c>
      <c r="M2421" s="19">
        <f t="shared" si="125"/>
        <v>0</v>
      </c>
      <c r="O2421" s="33">
        <f t="shared" si="126"/>
        <v>0</v>
      </c>
    </row>
    <row r="2422" spans="1:15" x14ac:dyDescent="0.4">
      <c r="A2422" t="s">
        <v>3374</v>
      </c>
      <c r="B2422" t="s">
        <v>2158</v>
      </c>
      <c r="C2422" t="s">
        <v>303</v>
      </c>
      <c r="F2422" t="s">
        <v>6906</v>
      </c>
      <c r="H2422" s="19">
        <v>119000</v>
      </c>
      <c r="I2422" t="s">
        <v>717</v>
      </c>
      <c r="J2422" s="19">
        <f>+LANGE!E344</f>
        <v>0</v>
      </c>
      <c r="L2422" s="19">
        <f t="shared" si="124"/>
        <v>0</v>
      </c>
      <c r="M2422" s="19">
        <f t="shared" si="125"/>
        <v>0</v>
      </c>
      <c r="O2422" s="33">
        <f t="shared" si="126"/>
        <v>0</v>
      </c>
    </row>
    <row r="2423" spans="1:15" x14ac:dyDescent="0.4">
      <c r="A2423" t="s">
        <v>3374</v>
      </c>
      <c r="B2423" t="s">
        <v>2159</v>
      </c>
      <c r="C2423" t="s">
        <v>304</v>
      </c>
      <c r="F2423" t="s">
        <v>6907</v>
      </c>
      <c r="H2423" s="19">
        <v>102000</v>
      </c>
      <c r="I2423" t="s">
        <v>728</v>
      </c>
      <c r="J2423" s="19">
        <f>+LANGE!E345</f>
        <v>0</v>
      </c>
      <c r="L2423" s="19">
        <f t="shared" si="124"/>
        <v>0</v>
      </c>
      <c r="M2423" s="19">
        <f t="shared" si="125"/>
        <v>0</v>
      </c>
      <c r="O2423" s="33">
        <f t="shared" si="126"/>
        <v>0</v>
      </c>
    </row>
    <row r="2424" spans="1:15" x14ac:dyDescent="0.4">
      <c r="A2424" t="s">
        <v>3374</v>
      </c>
      <c r="B2424" t="s">
        <v>2160</v>
      </c>
      <c r="C2424" t="s">
        <v>304</v>
      </c>
      <c r="F2424" t="s">
        <v>6908</v>
      </c>
      <c r="H2424" s="19">
        <v>102000</v>
      </c>
      <c r="I2424" t="s">
        <v>720</v>
      </c>
      <c r="J2424" s="19">
        <f>+LANGE!E346</f>
        <v>0</v>
      </c>
      <c r="L2424" s="19">
        <f t="shared" si="124"/>
        <v>0</v>
      </c>
      <c r="M2424" s="19">
        <f t="shared" si="125"/>
        <v>0</v>
      </c>
      <c r="O2424" s="33">
        <f t="shared" si="126"/>
        <v>0</v>
      </c>
    </row>
    <row r="2425" spans="1:15" x14ac:dyDescent="0.4">
      <c r="A2425" t="s">
        <v>3374</v>
      </c>
      <c r="B2425" t="s">
        <v>2161</v>
      </c>
      <c r="C2425" t="s">
        <v>304</v>
      </c>
      <c r="F2425" t="s">
        <v>6909</v>
      </c>
      <c r="H2425" s="19">
        <v>102000</v>
      </c>
      <c r="I2425" t="s">
        <v>729</v>
      </c>
      <c r="J2425" s="19">
        <f>+LANGE!E347</f>
        <v>0</v>
      </c>
      <c r="L2425" s="19">
        <f t="shared" si="124"/>
        <v>0</v>
      </c>
      <c r="M2425" s="19">
        <f t="shared" si="125"/>
        <v>0</v>
      </c>
      <c r="O2425" s="33">
        <f t="shared" si="126"/>
        <v>0</v>
      </c>
    </row>
    <row r="2426" spans="1:15" x14ac:dyDescent="0.4">
      <c r="A2426" t="s">
        <v>3374</v>
      </c>
      <c r="B2426" t="s">
        <v>2162</v>
      </c>
      <c r="C2426" t="s">
        <v>304</v>
      </c>
      <c r="F2426" t="s">
        <v>6910</v>
      </c>
      <c r="H2426" s="19">
        <v>102000</v>
      </c>
      <c r="I2426" t="s">
        <v>713</v>
      </c>
      <c r="J2426" s="19">
        <f>+LANGE!E348</f>
        <v>0</v>
      </c>
      <c r="L2426" s="19">
        <f t="shared" si="124"/>
        <v>0</v>
      </c>
      <c r="M2426" s="19">
        <f t="shared" si="125"/>
        <v>0</v>
      </c>
      <c r="O2426" s="33">
        <f t="shared" si="126"/>
        <v>0</v>
      </c>
    </row>
    <row r="2427" spans="1:15" x14ac:dyDescent="0.4">
      <c r="A2427" t="s">
        <v>3374</v>
      </c>
      <c r="B2427" t="s">
        <v>2163</v>
      </c>
      <c r="C2427" t="s">
        <v>304</v>
      </c>
      <c r="F2427" t="s">
        <v>6911</v>
      </c>
      <c r="H2427" s="19">
        <v>102000</v>
      </c>
      <c r="I2427" t="s">
        <v>721</v>
      </c>
      <c r="J2427" s="19">
        <f>+LANGE!E349</f>
        <v>0</v>
      </c>
      <c r="L2427" s="19">
        <f t="shared" si="124"/>
        <v>0</v>
      </c>
      <c r="M2427" s="19">
        <f t="shared" si="125"/>
        <v>0</v>
      </c>
      <c r="O2427" s="33">
        <f t="shared" si="126"/>
        <v>0</v>
      </c>
    </row>
    <row r="2428" spans="1:15" x14ac:dyDescent="0.4">
      <c r="A2428" t="s">
        <v>3374</v>
      </c>
      <c r="B2428" t="s">
        <v>2164</v>
      </c>
      <c r="C2428" t="s">
        <v>304</v>
      </c>
      <c r="F2428" t="s">
        <v>6912</v>
      </c>
      <c r="H2428" s="19">
        <v>102000</v>
      </c>
      <c r="I2428" t="s">
        <v>714</v>
      </c>
      <c r="J2428" s="19">
        <f>+LANGE!E350</f>
        <v>0</v>
      </c>
      <c r="L2428" s="19">
        <f t="shared" si="124"/>
        <v>0</v>
      </c>
      <c r="M2428" s="19">
        <f t="shared" si="125"/>
        <v>0</v>
      </c>
      <c r="O2428" s="33">
        <f t="shared" si="126"/>
        <v>0</v>
      </c>
    </row>
    <row r="2429" spans="1:15" x14ac:dyDescent="0.4">
      <c r="A2429" t="s">
        <v>3374</v>
      </c>
      <c r="B2429" t="s">
        <v>2165</v>
      </c>
      <c r="C2429" t="s">
        <v>304</v>
      </c>
      <c r="F2429" t="s">
        <v>6913</v>
      </c>
      <c r="H2429" s="19">
        <v>102000</v>
      </c>
      <c r="I2429" t="s">
        <v>722</v>
      </c>
      <c r="J2429" s="19">
        <f>+LANGE!E351</f>
        <v>0</v>
      </c>
      <c r="L2429" s="19">
        <f t="shared" si="124"/>
        <v>0</v>
      </c>
      <c r="M2429" s="19">
        <f t="shared" si="125"/>
        <v>0</v>
      </c>
      <c r="O2429" s="33">
        <f t="shared" si="126"/>
        <v>0</v>
      </c>
    </row>
    <row r="2430" spans="1:15" x14ac:dyDescent="0.4">
      <c r="A2430" t="s">
        <v>3374</v>
      </c>
      <c r="B2430" t="s">
        <v>2166</v>
      </c>
      <c r="C2430" t="s">
        <v>304</v>
      </c>
      <c r="F2430" t="s">
        <v>6914</v>
      </c>
      <c r="H2430" s="19">
        <v>102000</v>
      </c>
      <c r="I2430" t="s">
        <v>715</v>
      </c>
      <c r="J2430" s="19">
        <f>+LANGE!E352</f>
        <v>0</v>
      </c>
      <c r="L2430" s="19">
        <f t="shared" si="124"/>
        <v>0</v>
      </c>
      <c r="M2430" s="19">
        <f t="shared" si="125"/>
        <v>0</v>
      </c>
      <c r="O2430" s="33">
        <f t="shared" si="126"/>
        <v>0</v>
      </c>
    </row>
    <row r="2431" spans="1:15" x14ac:dyDescent="0.4">
      <c r="A2431" t="s">
        <v>3374</v>
      </c>
      <c r="B2431" t="s">
        <v>2167</v>
      </c>
      <c r="C2431" t="s">
        <v>304</v>
      </c>
      <c r="F2431" t="s">
        <v>6915</v>
      </c>
      <c r="H2431" s="19">
        <v>102000</v>
      </c>
      <c r="I2431" t="s">
        <v>565</v>
      </c>
      <c r="J2431" s="19">
        <f>+LANGE!E353</f>
        <v>0</v>
      </c>
      <c r="L2431" s="19">
        <f t="shared" si="124"/>
        <v>0</v>
      </c>
      <c r="M2431" s="19">
        <f t="shared" si="125"/>
        <v>0</v>
      </c>
      <c r="O2431" s="33">
        <f t="shared" si="126"/>
        <v>0</v>
      </c>
    </row>
    <row r="2432" spans="1:15" x14ac:dyDescent="0.4">
      <c r="A2432" t="s">
        <v>3374</v>
      </c>
      <c r="B2432" t="s">
        <v>2168</v>
      </c>
      <c r="C2432" t="s">
        <v>304</v>
      </c>
      <c r="F2432" t="s">
        <v>6916</v>
      </c>
      <c r="H2432" s="19">
        <v>102000</v>
      </c>
      <c r="I2432" t="s">
        <v>716</v>
      </c>
      <c r="J2432" s="19">
        <f>+LANGE!E354</f>
        <v>0</v>
      </c>
      <c r="L2432" s="19">
        <f t="shared" si="124"/>
        <v>0</v>
      </c>
      <c r="M2432" s="19">
        <f t="shared" si="125"/>
        <v>0</v>
      </c>
      <c r="O2432" s="33">
        <f t="shared" si="126"/>
        <v>0</v>
      </c>
    </row>
    <row r="2433" spans="1:15" x14ac:dyDescent="0.4">
      <c r="A2433" t="s">
        <v>3374</v>
      </c>
      <c r="B2433" t="s">
        <v>2169</v>
      </c>
      <c r="C2433" t="s">
        <v>304</v>
      </c>
      <c r="F2433" t="s">
        <v>6917</v>
      </c>
      <c r="H2433" s="19">
        <v>102000</v>
      </c>
      <c r="I2433" t="s">
        <v>566</v>
      </c>
      <c r="J2433" s="19">
        <f>+LANGE!E355</f>
        <v>0</v>
      </c>
      <c r="L2433" s="19">
        <f t="shared" si="124"/>
        <v>0</v>
      </c>
      <c r="M2433" s="19">
        <f t="shared" si="125"/>
        <v>0</v>
      </c>
      <c r="O2433" s="33">
        <f t="shared" si="126"/>
        <v>0</v>
      </c>
    </row>
    <row r="2434" spans="1:15" x14ac:dyDescent="0.4">
      <c r="A2434" t="s">
        <v>3374</v>
      </c>
      <c r="B2434" t="s">
        <v>2170</v>
      </c>
      <c r="C2434" t="s">
        <v>304</v>
      </c>
      <c r="F2434" t="s">
        <v>6918</v>
      </c>
      <c r="H2434" s="19">
        <v>102000</v>
      </c>
      <c r="I2434" t="s">
        <v>717</v>
      </c>
      <c r="J2434" s="19">
        <f>+LANGE!E356</f>
        <v>0</v>
      </c>
      <c r="L2434" s="19">
        <f t="shared" si="124"/>
        <v>0</v>
      </c>
      <c r="M2434" s="19">
        <f t="shared" si="125"/>
        <v>0</v>
      </c>
      <c r="O2434" s="33">
        <f t="shared" si="126"/>
        <v>0</v>
      </c>
    </row>
    <row r="2435" spans="1:15" x14ac:dyDescent="0.4">
      <c r="A2435" t="s">
        <v>3374</v>
      </c>
      <c r="B2435" t="s">
        <v>2171</v>
      </c>
      <c r="C2435" t="s">
        <v>305</v>
      </c>
      <c r="F2435" t="s">
        <v>6919</v>
      </c>
      <c r="H2435" s="19">
        <v>97000</v>
      </c>
      <c r="I2435" t="s">
        <v>728</v>
      </c>
      <c r="J2435" s="19">
        <f>+LANGE!E357</f>
        <v>0</v>
      </c>
      <c r="L2435" s="19">
        <f t="shared" si="124"/>
        <v>0</v>
      </c>
      <c r="M2435" s="19">
        <f t="shared" si="125"/>
        <v>0</v>
      </c>
      <c r="O2435" s="33">
        <f t="shared" si="126"/>
        <v>0</v>
      </c>
    </row>
    <row r="2436" spans="1:15" x14ac:dyDescent="0.4">
      <c r="A2436" t="s">
        <v>3374</v>
      </c>
      <c r="B2436" t="s">
        <v>2172</v>
      </c>
      <c r="C2436" t="s">
        <v>305</v>
      </c>
      <c r="F2436" t="s">
        <v>6920</v>
      </c>
      <c r="H2436" s="19">
        <v>97000</v>
      </c>
      <c r="I2436" t="s">
        <v>720</v>
      </c>
      <c r="J2436" s="19">
        <f>+LANGE!E358</f>
        <v>0</v>
      </c>
      <c r="L2436" s="19">
        <f t="shared" ref="L2436:L2499" si="127">+J2436+K2436</f>
        <v>0</v>
      </c>
      <c r="M2436" s="19">
        <f t="shared" ref="M2436:M2499" si="128">+J2436*H2436</f>
        <v>0</v>
      </c>
      <c r="O2436" s="33">
        <f t="shared" ref="O2436:O2499" si="129">+J2436-N2436</f>
        <v>0</v>
      </c>
    </row>
    <row r="2437" spans="1:15" x14ac:dyDescent="0.4">
      <c r="A2437" t="s">
        <v>3374</v>
      </c>
      <c r="B2437" t="s">
        <v>2173</v>
      </c>
      <c r="C2437" t="s">
        <v>305</v>
      </c>
      <c r="F2437" t="s">
        <v>6921</v>
      </c>
      <c r="H2437" s="19">
        <v>97000</v>
      </c>
      <c r="I2437" t="s">
        <v>729</v>
      </c>
      <c r="J2437" s="19">
        <f>+LANGE!E359</f>
        <v>0</v>
      </c>
      <c r="L2437" s="19">
        <f t="shared" si="127"/>
        <v>0</v>
      </c>
      <c r="M2437" s="19">
        <f t="shared" si="128"/>
        <v>0</v>
      </c>
      <c r="O2437" s="33">
        <f t="shared" si="129"/>
        <v>0</v>
      </c>
    </row>
    <row r="2438" spans="1:15" x14ac:dyDescent="0.4">
      <c r="A2438" t="s">
        <v>3374</v>
      </c>
      <c r="B2438" t="s">
        <v>2174</v>
      </c>
      <c r="C2438" t="s">
        <v>305</v>
      </c>
      <c r="F2438" t="s">
        <v>6922</v>
      </c>
      <c r="H2438" s="19">
        <v>97000</v>
      </c>
      <c r="I2438" t="s">
        <v>713</v>
      </c>
      <c r="J2438" s="19">
        <f>+LANGE!E360</f>
        <v>0</v>
      </c>
      <c r="L2438" s="19">
        <f t="shared" si="127"/>
        <v>0</v>
      </c>
      <c r="M2438" s="19">
        <f t="shared" si="128"/>
        <v>0</v>
      </c>
      <c r="O2438" s="33">
        <f t="shared" si="129"/>
        <v>0</v>
      </c>
    </row>
    <row r="2439" spans="1:15" x14ac:dyDescent="0.4">
      <c r="A2439" t="s">
        <v>3374</v>
      </c>
      <c r="B2439" t="s">
        <v>2175</v>
      </c>
      <c r="C2439" t="s">
        <v>305</v>
      </c>
      <c r="F2439" t="s">
        <v>6923</v>
      </c>
      <c r="H2439" s="19">
        <v>97000</v>
      </c>
      <c r="I2439" t="s">
        <v>721</v>
      </c>
      <c r="J2439" s="19">
        <f>+LANGE!E361</f>
        <v>0</v>
      </c>
      <c r="L2439" s="19">
        <f t="shared" si="127"/>
        <v>0</v>
      </c>
      <c r="M2439" s="19">
        <f t="shared" si="128"/>
        <v>0</v>
      </c>
      <c r="O2439" s="33">
        <f t="shared" si="129"/>
        <v>0</v>
      </c>
    </row>
    <row r="2440" spans="1:15" x14ac:dyDescent="0.4">
      <c r="A2440" t="s">
        <v>3374</v>
      </c>
      <c r="B2440" t="s">
        <v>2176</v>
      </c>
      <c r="C2440" t="s">
        <v>305</v>
      </c>
      <c r="F2440" t="s">
        <v>6924</v>
      </c>
      <c r="H2440" s="19">
        <v>97000</v>
      </c>
      <c r="I2440" t="s">
        <v>714</v>
      </c>
      <c r="J2440" s="19">
        <f>+LANGE!E362</f>
        <v>0</v>
      </c>
      <c r="L2440" s="19">
        <f t="shared" si="127"/>
        <v>0</v>
      </c>
      <c r="M2440" s="19">
        <f t="shared" si="128"/>
        <v>0</v>
      </c>
      <c r="O2440" s="33">
        <f t="shared" si="129"/>
        <v>0</v>
      </c>
    </row>
    <row r="2441" spans="1:15" x14ac:dyDescent="0.4">
      <c r="A2441" t="s">
        <v>3374</v>
      </c>
      <c r="B2441" t="s">
        <v>2177</v>
      </c>
      <c r="C2441" t="s">
        <v>305</v>
      </c>
      <c r="F2441" t="s">
        <v>6925</v>
      </c>
      <c r="H2441" s="19">
        <v>97000</v>
      </c>
      <c r="I2441" t="s">
        <v>722</v>
      </c>
      <c r="J2441" s="19">
        <f>+LANGE!E363</f>
        <v>0</v>
      </c>
      <c r="L2441" s="19">
        <f t="shared" si="127"/>
        <v>0</v>
      </c>
      <c r="M2441" s="19">
        <f t="shared" si="128"/>
        <v>0</v>
      </c>
      <c r="O2441" s="33">
        <f t="shared" si="129"/>
        <v>0</v>
      </c>
    </row>
    <row r="2442" spans="1:15" x14ac:dyDescent="0.4">
      <c r="A2442" t="s">
        <v>3374</v>
      </c>
      <c r="B2442" t="s">
        <v>2178</v>
      </c>
      <c r="C2442" t="s">
        <v>305</v>
      </c>
      <c r="F2442" t="s">
        <v>6926</v>
      </c>
      <c r="H2442" s="19">
        <v>97000</v>
      </c>
      <c r="I2442" t="s">
        <v>715</v>
      </c>
      <c r="J2442" s="19">
        <f>+LANGE!E364</f>
        <v>0</v>
      </c>
      <c r="L2442" s="19">
        <f t="shared" si="127"/>
        <v>0</v>
      </c>
      <c r="M2442" s="19">
        <f t="shared" si="128"/>
        <v>0</v>
      </c>
      <c r="O2442" s="33">
        <f t="shared" si="129"/>
        <v>0</v>
      </c>
    </row>
    <row r="2443" spans="1:15" x14ac:dyDescent="0.4">
      <c r="A2443" t="s">
        <v>3374</v>
      </c>
      <c r="B2443" t="s">
        <v>2179</v>
      </c>
      <c r="C2443" t="s">
        <v>305</v>
      </c>
      <c r="F2443" t="s">
        <v>6927</v>
      </c>
      <c r="H2443" s="19">
        <v>97000</v>
      </c>
      <c r="I2443" t="s">
        <v>565</v>
      </c>
      <c r="J2443" s="19">
        <f>+LANGE!E365</f>
        <v>0</v>
      </c>
      <c r="L2443" s="19">
        <f t="shared" si="127"/>
        <v>0</v>
      </c>
      <c r="M2443" s="19">
        <f t="shared" si="128"/>
        <v>0</v>
      </c>
      <c r="O2443" s="33">
        <f t="shared" si="129"/>
        <v>0</v>
      </c>
    </row>
    <row r="2444" spans="1:15" x14ac:dyDescent="0.4">
      <c r="A2444" t="s">
        <v>3374</v>
      </c>
      <c r="B2444" t="s">
        <v>2180</v>
      </c>
      <c r="C2444" t="s">
        <v>305</v>
      </c>
      <c r="F2444" t="s">
        <v>6928</v>
      </c>
      <c r="H2444" s="19">
        <v>97000</v>
      </c>
      <c r="I2444" t="s">
        <v>716</v>
      </c>
      <c r="J2444" s="19">
        <f>+LANGE!E366</f>
        <v>0</v>
      </c>
      <c r="L2444" s="19">
        <f t="shared" si="127"/>
        <v>0</v>
      </c>
      <c r="M2444" s="19">
        <f t="shared" si="128"/>
        <v>0</v>
      </c>
      <c r="O2444" s="33">
        <f t="shared" si="129"/>
        <v>0</v>
      </c>
    </row>
    <row r="2445" spans="1:15" x14ac:dyDescent="0.4">
      <c r="A2445" t="s">
        <v>3374</v>
      </c>
      <c r="B2445" t="s">
        <v>2181</v>
      </c>
      <c r="C2445" t="s">
        <v>305</v>
      </c>
      <c r="F2445" t="s">
        <v>6929</v>
      </c>
      <c r="H2445" s="19">
        <v>97000</v>
      </c>
      <c r="I2445" t="s">
        <v>566</v>
      </c>
      <c r="J2445" s="19">
        <f>+LANGE!E367</f>
        <v>0</v>
      </c>
      <c r="L2445" s="19">
        <f t="shared" si="127"/>
        <v>0</v>
      </c>
      <c r="M2445" s="19">
        <f t="shared" si="128"/>
        <v>0</v>
      </c>
      <c r="O2445" s="33">
        <f t="shared" si="129"/>
        <v>0</v>
      </c>
    </row>
    <row r="2446" spans="1:15" x14ac:dyDescent="0.4">
      <c r="A2446" t="s">
        <v>3374</v>
      </c>
      <c r="B2446" t="s">
        <v>2182</v>
      </c>
      <c r="C2446" t="s">
        <v>305</v>
      </c>
      <c r="F2446" t="s">
        <v>6930</v>
      </c>
      <c r="H2446" s="19">
        <v>97000</v>
      </c>
      <c r="I2446" t="s">
        <v>717</v>
      </c>
      <c r="J2446" s="19">
        <f>+LANGE!E368</f>
        <v>0</v>
      </c>
      <c r="L2446" s="19">
        <f t="shared" si="127"/>
        <v>0</v>
      </c>
      <c r="M2446" s="19">
        <f t="shared" si="128"/>
        <v>0</v>
      </c>
      <c r="O2446" s="33">
        <f t="shared" si="129"/>
        <v>0</v>
      </c>
    </row>
    <row r="2447" spans="1:15" x14ac:dyDescent="0.4">
      <c r="A2447" t="s">
        <v>3374</v>
      </c>
      <c r="B2447" t="s">
        <v>2183</v>
      </c>
      <c r="C2447" t="s">
        <v>306</v>
      </c>
      <c r="F2447" t="s">
        <v>6931</v>
      </c>
      <c r="H2447" s="19">
        <v>40000</v>
      </c>
      <c r="I2447" t="s">
        <v>141</v>
      </c>
      <c r="J2447" s="19">
        <f>+LANGE!E369</f>
        <v>0</v>
      </c>
      <c r="L2447" s="19">
        <f t="shared" si="127"/>
        <v>0</v>
      </c>
      <c r="M2447" s="19">
        <f t="shared" si="128"/>
        <v>0</v>
      </c>
      <c r="O2447" s="33">
        <f t="shared" si="129"/>
        <v>0</v>
      </c>
    </row>
    <row r="2448" spans="1:15" x14ac:dyDescent="0.4">
      <c r="A2448" t="s">
        <v>3374</v>
      </c>
      <c r="B2448" t="s">
        <v>2184</v>
      </c>
      <c r="C2448" t="s">
        <v>306</v>
      </c>
      <c r="F2448" t="s">
        <v>6932</v>
      </c>
      <c r="H2448" s="19">
        <v>40000</v>
      </c>
      <c r="I2448" t="s">
        <v>730</v>
      </c>
      <c r="J2448" s="19">
        <f>+LANGE!E370</f>
        <v>0</v>
      </c>
      <c r="L2448" s="19">
        <f t="shared" si="127"/>
        <v>0</v>
      </c>
      <c r="M2448" s="19">
        <f t="shared" si="128"/>
        <v>0</v>
      </c>
      <c r="O2448" s="33">
        <f t="shared" si="129"/>
        <v>0</v>
      </c>
    </row>
    <row r="2449" spans="1:15" x14ac:dyDescent="0.4">
      <c r="A2449" t="s">
        <v>3374</v>
      </c>
      <c r="B2449" t="s">
        <v>2185</v>
      </c>
      <c r="C2449" t="s">
        <v>306</v>
      </c>
      <c r="F2449" t="s">
        <v>6933</v>
      </c>
      <c r="H2449" s="19">
        <v>40000</v>
      </c>
      <c r="I2449" t="s">
        <v>731</v>
      </c>
      <c r="J2449" s="19">
        <f>+LANGE!E371</f>
        <v>0</v>
      </c>
      <c r="L2449" s="19">
        <f t="shared" si="127"/>
        <v>0</v>
      </c>
      <c r="M2449" s="19">
        <f t="shared" si="128"/>
        <v>0</v>
      </c>
      <c r="O2449" s="33">
        <f t="shared" si="129"/>
        <v>0</v>
      </c>
    </row>
    <row r="2450" spans="1:15" x14ac:dyDescent="0.4">
      <c r="A2450" t="s">
        <v>3374</v>
      </c>
      <c r="B2450" t="s">
        <v>2186</v>
      </c>
      <c r="C2450" t="s">
        <v>306</v>
      </c>
      <c r="F2450" t="s">
        <v>6934</v>
      </c>
      <c r="H2450" s="19">
        <v>40000</v>
      </c>
      <c r="I2450" t="s">
        <v>732</v>
      </c>
      <c r="J2450" s="19">
        <f>+LANGE!E372</f>
        <v>0</v>
      </c>
      <c r="L2450" s="19">
        <f t="shared" si="127"/>
        <v>0</v>
      </c>
      <c r="M2450" s="19">
        <f t="shared" si="128"/>
        <v>0</v>
      </c>
      <c r="O2450" s="33">
        <f t="shared" si="129"/>
        <v>0</v>
      </c>
    </row>
    <row r="2451" spans="1:15" x14ac:dyDescent="0.4">
      <c r="A2451" t="s">
        <v>3374</v>
      </c>
      <c r="B2451" t="s">
        <v>2187</v>
      </c>
      <c r="C2451" t="s">
        <v>306</v>
      </c>
      <c r="F2451" t="s">
        <v>6935</v>
      </c>
      <c r="H2451" s="19">
        <v>40000</v>
      </c>
      <c r="I2451" t="s">
        <v>733</v>
      </c>
      <c r="J2451" s="19">
        <f>+LANGE!E373</f>
        <v>0</v>
      </c>
      <c r="L2451" s="19">
        <f t="shared" si="127"/>
        <v>0</v>
      </c>
      <c r="M2451" s="19">
        <f t="shared" si="128"/>
        <v>0</v>
      </c>
      <c r="O2451" s="33">
        <f t="shared" si="129"/>
        <v>0</v>
      </c>
    </row>
    <row r="2452" spans="1:15" x14ac:dyDescent="0.4">
      <c r="A2452" t="s">
        <v>3374</v>
      </c>
      <c r="B2452" t="s">
        <v>2188</v>
      </c>
      <c r="C2452" t="s">
        <v>306</v>
      </c>
      <c r="F2452" t="s">
        <v>6936</v>
      </c>
      <c r="H2452" s="19">
        <v>40000</v>
      </c>
      <c r="I2452" t="s">
        <v>723</v>
      </c>
      <c r="J2452" s="19">
        <f>+LANGE!E374</f>
        <v>0</v>
      </c>
      <c r="L2452" s="19">
        <f t="shared" si="127"/>
        <v>0</v>
      </c>
      <c r="M2452" s="19">
        <f t="shared" si="128"/>
        <v>0</v>
      </c>
      <c r="O2452" s="33">
        <f t="shared" si="129"/>
        <v>0</v>
      </c>
    </row>
    <row r="2453" spans="1:15" x14ac:dyDescent="0.4">
      <c r="A2453" t="s">
        <v>3374</v>
      </c>
      <c r="B2453" t="s">
        <v>2189</v>
      </c>
      <c r="C2453" t="s">
        <v>306</v>
      </c>
      <c r="F2453" t="s">
        <v>6937</v>
      </c>
      <c r="H2453" s="19">
        <v>40000</v>
      </c>
      <c r="I2453" t="s">
        <v>728</v>
      </c>
      <c r="J2453" s="19">
        <f>+LANGE!E375</f>
        <v>0</v>
      </c>
      <c r="L2453" s="19">
        <f t="shared" si="127"/>
        <v>0</v>
      </c>
      <c r="M2453" s="19">
        <f t="shared" si="128"/>
        <v>0</v>
      </c>
      <c r="O2453" s="33">
        <f t="shared" si="129"/>
        <v>0</v>
      </c>
    </row>
    <row r="2454" spans="1:15" x14ac:dyDescent="0.4">
      <c r="A2454" t="s">
        <v>3374</v>
      </c>
      <c r="B2454" t="s">
        <v>2190</v>
      </c>
      <c r="C2454" t="s">
        <v>306</v>
      </c>
      <c r="F2454" t="s">
        <v>6938</v>
      </c>
      <c r="H2454" s="19">
        <v>40000</v>
      </c>
      <c r="I2454" t="s">
        <v>720</v>
      </c>
      <c r="J2454" s="19">
        <f>+LANGE!E376</f>
        <v>0</v>
      </c>
      <c r="L2454" s="19">
        <f t="shared" si="127"/>
        <v>0</v>
      </c>
      <c r="M2454" s="19">
        <f t="shared" si="128"/>
        <v>0</v>
      </c>
      <c r="O2454" s="33">
        <f t="shared" si="129"/>
        <v>0</v>
      </c>
    </row>
    <row r="2455" spans="1:15" x14ac:dyDescent="0.4">
      <c r="A2455" t="s">
        <v>3374</v>
      </c>
      <c r="B2455" t="s">
        <v>2191</v>
      </c>
      <c r="C2455" t="s">
        <v>306</v>
      </c>
      <c r="F2455" t="s">
        <v>6939</v>
      </c>
      <c r="H2455" s="19">
        <v>40000</v>
      </c>
      <c r="I2455" t="s">
        <v>729</v>
      </c>
      <c r="J2455" s="19">
        <f>+LANGE!E377</f>
        <v>0</v>
      </c>
      <c r="L2455" s="19">
        <f t="shared" si="127"/>
        <v>0</v>
      </c>
      <c r="M2455" s="19">
        <f t="shared" si="128"/>
        <v>0</v>
      </c>
      <c r="O2455" s="33">
        <f t="shared" si="129"/>
        <v>0</v>
      </c>
    </row>
    <row r="2456" spans="1:15" x14ac:dyDescent="0.4">
      <c r="A2456" t="s">
        <v>3374</v>
      </c>
      <c r="B2456" t="s">
        <v>2192</v>
      </c>
      <c r="C2456" t="s">
        <v>306</v>
      </c>
      <c r="F2456" t="s">
        <v>6940</v>
      </c>
      <c r="H2456" s="19">
        <v>40000</v>
      </c>
      <c r="I2456" t="s">
        <v>713</v>
      </c>
      <c r="J2456" s="19">
        <f>+LANGE!E378</f>
        <v>0</v>
      </c>
      <c r="L2456" s="19">
        <f t="shared" si="127"/>
        <v>0</v>
      </c>
      <c r="M2456" s="19">
        <f t="shared" si="128"/>
        <v>0</v>
      </c>
      <c r="O2456" s="33">
        <f t="shared" si="129"/>
        <v>0</v>
      </c>
    </row>
    <row r="2457" spans="1:15" x14ac:dyDescent="0.4">
      <c r="A2457" t="s">
        <v>3374</v>
      </c>
      <c r="B2457" t="s">
        <v>2193</v>
      </c>
      <c r="C2457" t="s">
        <v>306</v>
      </c>
      <c r="F2457" t="s">
        <v>6941</v>
      </c>
      <c r="H2457" s="19">
        <v>40000</v>
      </c>
      <c r="I2457" t="s">
        <v>721</v>
      </c>
      <c r="J2457" s="19">
        <f>+LANGE!E379</f>
        <v>0</v>
      </c>
      <c r="L2457" s="19">
        <f t="shared" si="127"/>
        <v>0</v>
      </c>
      <c r="M2457" s="19">
        <f t="shared" si="128"/>
        <v>0</v>
      </c>
      <c r="O2457" s="33">
        <f t="shared" si="129"/>
        <v>0</v>
      </c>
    </row>
    <row r="2458" spans="1:15" x14ac:dyDescent="0.4">
      <c r="A2458" t="s">
        <v>3374</v>
      </c>
      <c r="B2458" t="s">
        <v>2194</v>
      </c>
      <c r="C2458" t="s">
        <v>306</v>
      </c>
      <c r="F2458" t="s">
        <v>6942</v>
      </c>
      <c r="H2458" s="19">
        <v>40000</v>
      </c>
      <c r="I2458" t="s">
        <v>714</v>
      </c>
      <c r="J2458" s="19">
        <f>+LANGE!E380</f>
        <v>0</v>
      </c>
      <c r="L2458" s="19">
        <f t="shared" si="127"/>
        <v>0</v>
      </c>
      <c r="M2458" s="19">
        <f t="shared" si="128"/>
        <v>0</v>
      </c>
      <c r="O2458" s="33">
        <f t="shared" si="129"/>
        <v>0</v>
      </c>
    </row>
    <row r="2459" spans="1:15" x14ac:dyDescent="0.4">
      <c r="A2459" t="s">
        <v>3374</v>
      </c>
      <c r="B2459" t="s">
        <v>2195</v>
      </c>
      <c r="C2459" t="s">
        <v>306</v>
      </c>
      <c r="F2459" t="s">
        <v>6943</v>
      </c>
      <c r="H2459" s="19">
        <v>40000</v>
      </c>
      <c r="I2459" t="s">
        <v>722</v>
      </c>
      <c r="J2459" s="19">
        <f>+LANGE!E381</f>
        <v>0</v>
      </c>
      <c r="L2459" s="19">
        <f t="shared" si="127"/>
        <v>0</v>
      </c>
      <c r="M2459" s="19">
        <f t="shared" si="128"/>
        <v>0</v>
      </c>
      <c r="O2459" s="33">
        <f t="shared" si="129"/>
        <v>0</v>
      </c>
    </row>
    <row r="2460" spans="1:15" x14ac:dyDescent="0.4">
      <c r="A2460" t="s">
        <v>3374</v>
      </c>
      <c r="B2460" t="s">
        <v>2196</v>
      </c>
      <c r="C2460" t="s">
        <v>306</v>
      </c>
      <c r="F2460" t="s">
        <v>6944</v>
      </c>
      <c r="H2460" s="19">
        <v>40000</v>
      </c>
      <c r="I2460" t="s">
        <v>715</v>
      </c>
      <c r="J2460" s="19">
        <f>+LANGE!E382</f>
        <v>0</v>
      </c>
      <c r="L2460" s="19">
        <f t="shared" si="127"/>
        <v>0</v>
      </c>
      <c r="M2460" s="19">
        <f t="shared" si="128"/>
        <v>0</v>
      </c>
      <c r="O2460" s="33">
        <f t="shared" si="129"/>
        <v>0</v>
      </c>
    </row>
    <row r="2461" spans="1:15" x14ac:dyDescent="0.4">
      <c r="A2461" t="s">
        <v>3374</v>
      </c>
      <c r="B2461" t="s">
        <v>2197</v>
      </c>
      <c r="C2461" t="s">
        <v>306</v>
      </c>
      <c r="F2461" t="s">
        <v>6945</v>
      </c>
      <c r="H2461" s="19">
        <v>40000</v>
      </c>
      <c r="I2461" t="s">
        <v>565</v>
      </c>
      <c r="J2461" s="19">
        <f>+LANGE!E383</f>
        <v>0</v>
      </c>
      <c r="L2461" s="19">
        <f t="shared" si="127"/>
        <v>0</v>
      </c>
      <c r="M2461" s="19">
        <f t="shared" si="128"/>
        <v>0</v>
      </c>
      <c r="O2461" s="33">
        <f t="shared" si="129"/>
        <v>0</v>
      </c>
    </row>
    <row r="2462" spans="1:15" x14ac:dyDescent="0.4">
      <c r="A2462" t="s">
        <v>3374</v>
      </c>
      <c r="B2462" t="s">
        <v>2198</v>
      </c>
      <c r="C2462" t="s">
        <v>306</v>
      </c>
      <c r="F2462" t="s">
        <v>6946</v>
      </c>
      <c r="H2462" s="19">
        <v>40000</v>
      </c>
      <c r="I2462" t="s">
        <v>716</v>
      </c>
      <c r="J2462" s="19">
        <f>+LANGE!E384</f>
        <v>0</v>
      </c>
      <c r="L2462" s="19">
        <f t="shared" si="127"/>
        <v>0</v>
      </c>
      <c r="M2462" s="19">
        <f t="shared" si="128"/>
        <v>0</v>
      </c>
      <c r="O2462" s="33">
        <f t="shared" si="129"/>
        <v>0</v>
      </c>
    </row>
    <row r="2463" spans="1:15" x14ac:dyDescent="0.4">
      <c r="A2463" t="s">
        <v>3374</v>
      </c>
      <c r="B2463" t="s">
        <v>2199</v>
      </c>
      <c r="C2463" t="s">
        <v>306</v>
      </c>
      <c r="F2463" t="s">
        <v>6947</v>
      </c>
      <c r="H2463" s="19">
        <v>40000</v>
      </c>
      <c r="I2463" t="s">
        <v>566</v>
      </c>
      <c r="J2463" s="19">
        <f>+LANGE!E385</f>
        <v>0</v>
      </c>
      <c r="L2463" s="19">
        <f t="shared" si="127"/>
        <v>0</v>
      </c>
      <c r="M2463" s="19">
        <f t="shared" si="128"/>
        <v>0</v>
      </c>
      <c r="O2463" s="33">
        <f t="shared" si="129"/>
        <v>0</v>
      </c>
    </row>
    <row r="2464" spans="1:15" x14ac:dyDescent="0.4">
      <c r="A2464" t="s">
        <v>3374</v>
      </c>
      <c r="B2464" t="s">
        <v>2200</v>
      </c>
      <c r="C2464" t="s">
        <v>306</v>
      </c>
      <c r="F2464" t="s">
        <v>6948</v>
      </c>
      <c r="H2464" s="19">
        <v>40000</v>
      </c>
      <c r="I2464" t="s">
        <v>717</v>
      </c>
      <c r="J2464" s="19">
        <f>+LANGE!E386</f>
        <v>0</v>
      </c>
      <c r="L2464" s="19">
        <f t="shared" si="127"/>
        <v>0</v>
      </c>
      <c r="M2464" s="19">
        <f t="shared" si="128"/>
        <v>0</v>
      </c>
      <c r="O2464" s="33">
        <f t="shared" si="129"/>
        <v>0</v>
      </c>
    </row>
    <row r="2465" spans="1:15" x14ac:dyDescent="0.4">
      <c r="A2465" t="s">
        <v>3374</v>
      </c>
      <c r="B2465" t="s">
        <v>2201</v>
      </c>
      <c r="C2465" t="s">
        <v>307</v>
      </c>
      <c r="F2465" t="s">
        <v>6949</v>
      </c>
      <c r="H2465" s="19">
        <v>32000</v>
      </c>
      <c r="I2465" t="s">
        <v>141</v>
      </c>
      <c r="J2465" s="19">
        <f>+LANGE!E387</f>
        <v>0</v>
      </c>
      <c r="L2465" s="19">
        <f t="shared" si="127"/>
        <v>0</v>
      </c>
      <c r="M2465" s="19">
        <f t="shared" si="128"/>
        <v>0</v>
      </c>
      <c r="O2465" s="33">
        <f t="shared" si="129"/>
        <v>0</v>
      </c>
    </row>
    <row r="2466" spans="1:15" x14ac:dyDescent="0.4">
      <c r="A2466" t="s">
        <v>3374</v>
      </c>
      <c r="B2466" t="s">
        <v>2202</v>
      </c>
      <c r="C2466" t="s">
        <v>307</v>
      </c>
      <c r="F2466" t="s">
        <v>6950</v>
      </c>
      <c r="H2466" s="19">
        <v>32000</v>
      </c>
      <c r="I2466" t="s">
        <v>730</v>
      </c>
      <c r="J2466" s="19">
        <f>+LANGE!E388</f>
        <v>0</v>
      </c>
      <c r="L2466" s="19">
        <f t="shared" si="127"/>
        <v>0</v>
      </c>
      <c r="M2466" s="19">
        <f t="shared" si="128"/>
        <v>0</v>
      </c>
      <c r="O2466" s="33">
        <f t="shared" si="129"/>
        <v>0</v>
      </c>
    </row>
    <row r="2467" spans="1:15" x14ac:dyDescent="0.4">
      <c r="A2467" t="s">
        <v>3374</v>
      </c>
      <c r="B2467" t="s">
        <v>2203</v>
      </c>
      <c r="C2467" t="s">
        <v>307</v>
      </c>
      <c r="F2467" t="s">
        <v>6951</v>
      </c>
      <c r="H2467" s="19">
        <v>32000</v>
      </c>
      <c r="I2467" t="s">
        <v>731</v>
      </c>
      <c r="J2467" s="19">
        <f>+LANGE!E389</f>
        <v>0</v>
      </c>
      <c r="L2467" s="19">
        <f t="shared" si="127"/>
        <v>0</v>
      </c>
      <c r="M2467" s="19">
        <f t="shared" si="128"/>
        <v>0</v>
      </c>
      <c r="O2467" s="33">
        <f t="shared" si="129"/>
        <v>0</v>
      </c>
    </row>
    <row r="2468" spans="1:15" x14ac:dyDescent="0.4">
      <c r="A2468" t="s">
        <v>3374</v>
      </c>
      <c r="B2468" t="s">
        <v>2204</v>
      </c>
      <c r="C2468" t="s">
        <v>307</v>
      </c>
      <c r="F2468" t="s">
        <v>6952</v>
      </c>
      <c r="H2468" s="19">
        <v>32000</v>
      </c>
      <c r="I2468" t="s">
        <v>732</v>
      </c>
      <c r="J2468" s="19">
        <f>+LANGE!E390</f>
        <v>0</v>
      </c>
      <c r="L2468" s="19">
        <f t="shared" si="127"/>
        <v>0</v>
      </c>
      <c r="M2468" s="19">
        <f t="shared" si="128"/>
        <v>0</v>
      </c>
      <c r="O2468" s="33">
        <f t="shared" si="129"/>
        <v>0</v>
      </c>
    </row>
    <row r="2469" spans="1:15" x14ac:dyDescent="0.4">
      <c r="A2469" t="s">
        <v>3374</v>
      </c>
      <c r="B2469" t="s">
        <v>2205</v>
      </c>
      <c r="C2469" t="s">
        <v>307</v>
      </c>
      <c r="F2469" t="s">
        <v>6953</v>
      </c>
      <c r="H2469" s="19">
        <v>32000</v>
      </c>
      <c r="I2469" t="s">
        <v>733</v>
      </c>
      <c r="J2469" s="19">
        <f>+LANGE!E391</f>
        <v>0</v>
      </c>
      <c r="L2469" s="19">
        <f t="shared" si="127"/>
        <v>0</v>
      </c>
      <c r="M2469" s="19">
        <f t="shared" si="128"/>
        <v>0</v>
      </c>
      <c r="O2469" s="33">
        <f t="shared" si="129"/>
        <v>0</v>
      </c>
    </row>
    <row r="2470" spans="1:15" x14ac:dyDescent="0.4">
      <c r="A2470" t="s">
        <v>3374</v>
      </c>
      <c r="B2470" t="s">
        <v>2206</v>
      </c>
      <c r="C2470" t="s">
        <v>307</v>
      </c>
      <c r="F2470" t="s">
        <v>6954</v>
      </c>
      <c r="H2470" s="19">
        <v>32000</v>
      </c>
      <c r="I2470" t="s">
        <v>723</v>
      </c>
      <c r="J2470" s="19">
        <f>+LANGE!E392</f>
        <v>0</v>
      </c>
      <c r="L2470" s="19">
        <f t="shared" si="127"/>
        <v>0</v>
      </c>
      <c r="M2470" s="19">
        <f t="shared" si="128"/>
        <v>0</v>
      </c>
      <c r="O2470" s="33">
        <f t="shared" si="129"/>
        <v>0</v>
      </c>
    </row>
    <row r="2471" spans="1:15" x14ac:dyDescent="0.4">
      <c r="A2471" t="s">
        <v>3374</v>
      </c>
      <c r="B2471" t="s">
        <v>2207</v>
      </c>
      <c r="C2471" t="s">
        <v>307</v>
      </c>
      <c r="F2471" t="s">
        <v>6955</v>
      </c>
      <c r="H2471" s="19">
        <v>32000</v>
      </c>
      <c r="I2471" t="s">
        <v>728</v>
      </c>
      <c r="J2471" s="19">
        <f>+LANGE!E393</f>
        <v>0</v>
      </c>
      <c r="L2471" s="19">
        <f t="shared" si="127"/>
        <v>0</v>
      </c>
      <c r="M2471" s="19">
        <f t="shared" si="128"/>
        <v>0</v>
      </c>
      <c r="O2471" s="33">
        <f t="shared" si="129"/>
        <v>0</v>
      </c>
    </row>
    <row r="2472" spans="1:15" x14ac:dyDescent="0.4">
      <c r="A2472" t="s">
        <v>3374</v>
      </c>
      <c r="B2472" t="s">
        <v>2208</v>
      </c>
      <c r="C2472" t="s">
        <v>307</v>
      </c>
      <c r="F2472" t="s">
        <v>6956</v>
      </c>
      <c r="H2472" s="19">
        <v>32000</v>
      </c>
      <c r="I2472" t="s">
        <v>720</v>
      </c>
      <c r="J2472" s="19">
        <f>+LANGE!E394</f>
        <v>0</v>
      </c>
      <c r="L2472" s="19">
        <f t="shared" si="127"/>
        <v>0</v>
      </c>
      <c r="M2472" s="19">
        <f t="shared" si="128"/>
        <v>0</v>
      </c>
      <c r="O2472" s="33">
        <f t="shared" si="129"/>
        <v>0</v>
      </c>
    </row>
    <row r="2473" spans="1:15" x14ac:dyDescent="0.4">
      <c r="A2473" t="s">
        <v>3374</v>
      </c>
      <c r="B2473" t="s">
        <v>2209</v>
      </c>
      <c r="C2473" t="s">
        <v>307</v>
      </c>
      <c r="F2473" t="s">
        <v>6957</v>
      </c>
      <c r="H2473" s="19">
        <v>32000</v>
      </c>
      <c r="I2473" t="s">
        <v>729</v>
      </c>
      <c r="J2473" s="19">
        <f>+LANGE!E395</f>
        <v>0</v>
      </c>
      <c r="L2473" s="19">
        <f t="shared" si="127"/>
        <v>0</v>
      </c>
      <c r="M2473" s="19">
        <f t="shared" si="128"/>
        <v>0</v>
      </c>
      <c r="O2473" s="33">
        <f t="shared" si="129"/>
        <v>0</v>
      </c>
    </row>
    <row r="2474" spans="1:15" x14ac:dyDescent="0.4">
      <c r="A2474" t="s">
        <v>3374</v>
      </c>
      <c r="B2474" t="s">
        <v>2210</v>
      </c>
      <c r="C2474" t="s">
        <v>307</v>
      </c>
      <c r="F2474" t="s">
        <v>6958</v>
      </c>
      <c r="H2474" s="19">
        <v>32000</v>
      </c>
      <c r="I2474" t="s">
        <v>713</v>
      </c>
      <c r="J2474" s="19">
        <f>+LANGE!E396</f>
        <v>0</v>
      </c>
      <c r="L2474" s="19">
        <f t="shared" si="127"/>
        <v>0</v>
      </c>
      <c r="M2474" s="19">
        <f t="shared" si="128"/>
        <v>0</v>
      </c>
      <c r="O2474" s="33">
        <f t="shared" si="129"/>
        <v>0</v>
      </c>
    </row>
    <row r="2475" spans="1:15" x14ac:dyDescent="0.4">
      <c r="A2475" t="s">
        <v>3374</v>
      </c>
      <c r="B2475" t="s">
        <v>2211</v>
      </c>
      <c r="C2475" t="s">
        <v>307</v>
      </c>
      <c r="F2475" t="s">
        <v>6959</v>
      </c>
      <c r="H2475" s="19">
        <v>32000</v>
      </c>
      <c r="I2475" t="s">
        <v>721</v>
      </c>
      <c r="J2475" s="19">
        <f>+LANGE!E397</f>
        <v>0</v>
      </c>
      <c r="L2475" s="19">
        <f t="shared" si="127"/>
        <v>0</v>
      </c>
      <c r="M2475" s="19">
        <f t="shared" si="128"/>
        <v>0</v>
      </c>
      <c r="O2475" s="33">
        <f t="shared" si="129"/>
        <v>0</v>
      </c>
    </row>
    <row r="2476" spans="1:15" x14ac:dyDescent="0.4">
      <c r="A2476" t="s">
        <v>3374</v>
      </c>
      <c r="B2476" t="s">
        <v>2212</v>
      </c>
      <c r="C2476" t="s">
        <v>307</v>
      </c>
      <c r="F2476" t="s">
        <v>6960</v>
      </c>
      <c r="H2476" s="19">
        <v>32000</v>
      </c>
      <c r="I2476" t="s">
        <v>714</v>
      </c>
      <c r="J2476" s="19">
        <f>+LANGE!E398</f>
        <v>0</v>
      </c>
      <c r="L2476" s="19">
        <f t="shared" si="127"/>
        <v>0</v>
      </c>
      <c r="M2476" s="19">
        <f t="shared" si="128"/>
        <v>0</v>
      </c>
      <c r="O2476" s="33">
        <f t="shared" si="129"/>
        <v>0</v>
      </c>
    </row>
    <row r="2477" spans="1:15" x14ac:dyDescent="0.4">
      <c r="A2477" t="s">
        <v>3374</v>
      </c>
      <c r="B2477" t="s">
        <v>2213</v>
      </c>
      <c r="C2477" t="s">
        <v>307</v>
      </c>
      <c r="F2477" t="s">
        <v>6961</v>
      </c>
      <c r="H2477" s="19">
        <v>32000</v>
      </c>
      <c r="I2477" t="s">
        <v>722</v>
      </c>
      <c r="J2477" s="19">
        <f>+LANGE!E399</f>
        <v>0</v>
      </c>
      <c r="L2477" s="19">
        <f t="shared" si="127"/>
        <v>0</v>
      </c>
      <c r="M2477" s="19">
        <f t="shared" si="128"/>
        <v>0</v>
      </c>
      <c r="O2477" s="33">
        <f t="shared" si="129"/>
        <v>0</v>
      </c>
    </row>
    <row r="2478" spans="1:15" x14ac:dyDescent="0.4">
      <c r="A2478" t="s">
        <v>3374</v>
      </c>
      <c r="B2478" t="s">
        <v>2214</v>
      </c>
      <c r="C2478" t="s">
        <v>307</v>
      </c>
      <c r="F2478" t="s">
        <v>6962</v>
      </c>
      <c r="H2478" s="19">
        <v>32000</v>
      </c>
      <c r="I2478" t="s">
        <v>715</v>
      </c>
      <c r="J2478" s="19">
        <f>+LANGE!E400</f>
        <v>0</v>
      </c>
      <c r="L2478" s="19">
        <f t="shared" si="127"/>
        <v>0</v>
      </c>
      <c r="M2478" s="19">
        <f t="shared" si="128"/>
        <v>0</v>
      </c>
      <c r="O2478" s="33">
        <f t="shared" si="129"/>
        <v>0</v>
      </c>
    </row>
    <row r="2479" spans="1:15" x14ac:dyDescent="0.4">
      <c r="A2479" t="s">
        <v>3374</v>
      </c>
      <c r="B2479" t="s">
        <v>2215</v>
      </c>
      <c r="C2479" t="s">
        <v>307</v>
      </c>
      <c r="F2479" t="s">
        <v>6963</v>
      </c>
      <c r="H2479" s="19">
        <v>32000</v>
      </c>
      <c r="I2479" t="s">
        <v>565</v>
      </c>
      <c r="J2479" s="19">
        <f>+LANGE!E401</f>
        <v>0</v>
      </c>
      <c r="L2479" s="19">
        <f t="shared" si="127"/>
        <v>0</v>
      </c>
      <c r="M2479" s="19">
        <f t="shared" si="128"/>
        <v>0</v>
      </c>
      <c r="O2479" s="33">
        <f t="shared" si="129"/>
        <v>0</v>
      </c>
    </row>
    <row r="2480" spans="1:15" x14ac:dyDescent="0.4">
      <c r="A2480" t="s">
        <v>3374</v>
      </c>
      <c r="B2480" t="s">
        <v>2216</v>
      </c>
      <c r="C2480" t="s">
        <v>307</v>
      </c>
      <c r="F2480" t="s">
        <v>6964</v>
      </c>
      <c r="H2480" s="19">
        <v>32000</v>
      </c>
      <c r="I2480" t="s">
        <v>716</v>
      </c>
      <c r="J2480" s="19">
        <f>+LANGE!E402</f>
        <v>0</v>
      </c>
      <c r="L2480" s="19">
        <f t="shared" si="127"/>
        <v>0</v>
      </c>
      <c r="M2480" s="19">
        <f t="shared" si="128"/>
        <v>0</v>
      </c>
      <c r="O2480" s="33">
        <f t="shared" si="129"/>
        <v>0</v>
      </c>
    </row>
    <row r="2481" spans="1:15" x14ac:dyDescent="0.4">
      <c r="A2481" t="s">
        <v>3374</v>
      </c>
      <c r="B2481" t="s">
        <v>2217</v>
      </c>
      <c r="C2481" t="s">
        <v>308</v>
      </c>
      <c r="F2481" t="s">
        <v>6965</v>
      </c>
      <c r="H2481" s="19">
        <v>31000</v>
      </c>
      <c r="I2481" t="s">
        <v>95</v>
      </c>
      <c r="J2481" s="19">
        <f>+LANGE!E403</f>
        <v>0</v>
      </c>
      <c r="L2481" s="19">
        <f t="shared" si="127"/>
        <v>0</v>
      </c>
      <c r="M2481" s="19">
        <f t="shared" si="128"/>
        <v>0</v>
      </c>
      <c r="O2481" s="33">
        <f t="shared" si="129"/>
        <v>0</v>
      </c>
    </row>
    <row r="2482" spans="1:15" x14ac:dyDescent="0.4">
      <c r="A2482" t="s">
        <v>3374</v>
      </c>
      <c r="B2482" t="s">
        <v>2218</v>
      </c>
      <c r="C2482" t="s">
        <v>308</v>
      </c>
      <c r="F2482" t="s">
        <v>6966</v>
      </c>
      <c r="H2482" s="19">
        <v>31000</v>
      </c>
      <c r="I2482" t="s">
        <v>157</v>
      </c>
      <c r="J2482" s="19">
        <f>+LANGE!E404</f>
        <v>0</v>
      </c>
      <c r="L2482" s="19">
        <f t="shared" si="127"/>
        <v>0</v>
      </c>
      <c r="M2482" s="19">
        <f t="shared" si="128"/>
        <v>0</v>
      </c>
      <c r="O2482" s="33">
        <f t="shared" si="129"/>
        <v>0</v>
      </c>
    </row>
    <row r="2483" spans="1:15" x14ac:dyDescent="0.4">
      <c r="A2483" t="s">
        <v>3374</v>
      </c>
      <c r="B2483" t="s">
        <v>2219</v>
      </c>
      <c r="C2483" t="s">
        <v>308</v>
      </c>
      <c r="F2483" t="s">
        <v>6967</v>
      </c>
      <c r="H2483" s="19">
        <v>31000</v>
      </c>
      <c r="I2483" t="s">
        <v>12</v>
      </c>
      <c r="J2483" s="19">
        <f>+LANGE!E405</f>
        <v>0</v>
      </c>
      <c r="L2483" s="19">
        <f t="shared" si="127"/>
        <v>0</v>
      </c>
      <c r="M2483" s="19">
        <f t="shared" si="128"/>
        <v>0</v>
      </c>
      <c r="O2483" s="33">
        <f t="shared" si="129"/>
        <v>0</v>
      </c>
    </row>
    <row r="2484" spans="1:15" x14ac:dyDescent="0.4">
      <c r="A2484" t="s">
        <v>3374</v>
      </c>
      <c r="B2484" t="s">
        <v>2220</v>
      </c>
      <c r="C2484" t="s">
        <v>308</v>
      </c>
      <c r="F2484" t="s">
        <v>6968</v>
      </c>
      <c r="H2484" s="19">
        <v>31000</v>
      </c>
      <c r="I2484" t="s">
        <v>141</v>
      </c>
      <c r="J2484" s="19">
        <f>+LANGE!E406</f>
        <v>0</v>
      </c>
      <c r="L2484" s="19">
        <f t="shared" si="127"/>
        <v>0</v>
      </c>
      <c r="M2484" s="19">
        <f t="shared" si="128"/>
        <v>0</v>
      </c>
      <c r="O2484" s="33">
        <f t="shared" si="129"/>
        <v>0</v>
      </c>
    </row>
    <row r="2485" spans="1:15" x14ac:dyDescent="0.4">
      <c r="A2485" t="s">
        <v>3374</v>
      </c>
      <c r="B2485" t="s">
        <v>2221</v>
      </c>
      <c r="C2485" t="s">
        <v>308</v>
      </c>
      <c r="F2485" t="s">
        <v>6969</v>
      </c>
      <c r="H2485" s="19">
        <v>31000</v>
      </c>
      <c r="I2485" t="s">
        <v>730</v>
      </c>
      <c r="J2485" s="19">
        <f>+LANGE!E407</f>
        <v>0</v>
      </c>
      <c r="L2485" s="19">
        <f t="shared" si="127"/>
        <v>0</v>
      </c>
      <c r="M2485" s="19">
        <f t="shared" si="128"/>
        <v>0</v>
      </c>
      <c r="O2485" s="33">
        <f t="shared" si="129"/>
        <v>0</v>
      </c>
    </row>
    <row r="2486" spans="1:15" x14ac:dyDescent="0.4">
      <c r="A2486" t="s">
        <v>3374</v>
      </c>
      <c r="B2486" t="s">
        <v>2222</v>
      </c>
      <c r="C2486" t="s">
        <v>308</v>
      </c>
      <c r="F2486" t="s">
        <v>6970</v>
      </c>
      <c r="H2486" s="19">
        <v>31000</v>
      </c>
      <c r="I2486" t="s">
        <v>731</v>
      </c>
      <c r="J2486" s="19">
        <f>+LANGE!E408</f>
        <v>0</v>
      </c>
      <c r="L2486" s="19">
        <f t="shared" si="127"/>
        <v>0</v>
      </c>
      <c r="M2486" s="19">
        <f t="shared" si="128"/>
        <v>0</v>
      </c>
      <c r="O2486" s="33">
        <f t="shared" si="129"/>
        <v>0</v>
      </c>
    </row>
    <row r="2487" spans="1:15" x14ac:dyDescent="0.4">
      <c r="A2487" t="s">
        <v>3374</v>
      </c>
      <c r="B2487" t="s">
        <v>2223</v>
      </c>
      <c r="C2487" t="s">
        <v>308</v>
      </c>
      <c r="F2487" t="s">
        <v>6971</v>
      </c>
      <c r="H2487" s="19">
        <v>31000</v>
      </c>
      <c r="I2487" t="s">
        <v>732</v>
      </c>
      <c r="J2487" s="19">
        <f>+LANGE!E409</f>
        <v>0</v>
      </c>
      <c r="L2487" s="19">
        <f t="shared" si="127"/>
        <v>0</v>
      </c>
      <c r="M2487" s="19">
        <f t="shared" si="128"/>
        <v>0</v>
      </c>
      <c r="O2487" s="33">
        <f t="shared" si="129"/>
        <v>0</v>
      </c>
    </row>
    <row r="2488" spans="1:15" x14ac:dyDescent="0.4">
      <c r="A2488" t="s">
        <v>3374</v>
      </c>
      <c r="B2488" t="s">
        <v>2224</v>
      </c>
      <c r="C2488" t="s">
        <v>308</v>
      </c>
      <c r="F2488" t="s">
        <v>6972</v>
      </c>
      <c r="H2488" s="19">
        <v>31000</v>
      </c>
      <c r="I2488" t="s">
        <v>733</v>
      </c>
      <c r="J2488" s="19">
        <f>+LANGE!E410</f>
        <v>0</v>
      </c>
      <c r="L2488" s="19">
        <f t="shared" si="127"/>
        <v>0</v>
      </c>
      <c r="M2488" s="19">
        <f t="shared" si="128"/>
        <v>0</v>
      </c>
      <c r="O2488" s="33">
        <f t="shared" si="129"/>
        <v>0</v>
      </c>
    </row>
    <row r="2489" spans="1:15" x14ac:dyDescent="0.4">
      <c r="A2489" t="s">
        <v>3374</v>
      </c>
      <c r="B2489" t="s">
        <v>2225</v>
      </c>
      <c r="C2489" t="s">
        <v>308</v>
      </c>
      <c r="F2489" t="s">
        <v>6973</v>
      </c>
      <c r="H2489" s="19">
        <v>31000</v>
      </c>
      <c r="I2489" t="s">
        <v>723</v>
      </c>
      <c r="J2489" s="19">
        <f>+LANGE!E411</f>
        <v>0</v>
      </c>
      <c r="L2489" s="19">
        <f t="shared" si="127"/>
        <v>0</v>
      </c>
      <c r="M2489" s="19">
        <f t="shared" si="128"/>
        <v>0</v>
      </c>
      <c r="O2489" s="33">
        <f t="shared" si="129"/>
        <v>0</v>
      </c>
    </row>
    <row r="2490" spans="1:15" x14ac:dyDescent="0.4">
      <c r="A2490" t="s">
        <v>3374</v>
      </c>
      <c r="B2490" t="s">
        <v>2226</v>
      </c>
      <c r="C2490" t="s">
        <v>309</v>
      </c>
      <c r="F2490" t="s">
        <v>6974</v>
      </c>
      <c r="H2490" s="19">
        <v>32000</v>
      </c>
      <c r="I2490" t="s">
        <v>730</v>
      </c>
      <c r="J2490" s="19">
        <f>+LANGE!E412</f>
        <v>0</v>
      </c>
      <c r="L2490" s="19">
        <f t="shared" si="127"/>
        <v>0</v>
      </c>
      <c r="M2490" s="19">
        <f t="shared" si="128"/>
        <v>0</v>
      </c>
      <c r="O2490" s="33">
        <f t="shared" si="129"/>
        <v>0</v>
      </c>
    </row>
    <row r="2491" spans="1:15" x14ac:dyDescent="0.4">
      <c r="A2491" t="s">
        <v>3374</v>
      </c>
      <c r="B2491" t="s">
        <v>2227</v>
      </c>
      <c r="C2491" t="s">
        <v>309</v>
      </c>
      <c r="F2491" t="s">
        <v>6975</v>
      </c>
      <c r="H2491" s="19">
        <v>32000</v>
      </c>
      <c r="I2491" t="s">
        <v>732</v>
      </c>
      <c r="J2491" s="19">
        <f>+LANGE!E413</f>
        <v>0</v>
      </c>
      <c r="L2491" s="19">
        <f t="shared" si="127"/>
        <v>0</v>
      </c>
      <c r="M2491" s="19">
        <f t="shared" si="128"/>
        <v>0</v>
      </c>
      <c r="O2491" s="33">
        <f t="shared" si="129"/>
        <v>0</v>
      </c>
    </row>
    <row r="2492" spans="1:15" x14ac:dyDescent="0.4">
      <c r="A2492" t="s">
        <v>3374</v>
      </c>
      <c r="B2492" t="s">
        <v>2228</v>
      </c>
      <c r="C2492" t="s">
        <v>309</v>
      </c>
      <c r="F2492" t="s">
        <v>6976</v>
      </c>
      <c r="H2492" s="19">
        <v>32000</v>
      </c>
      <c r="I2492" t="s">
        <v>723</v>
      </c>
      <c r="J2492" s="19">
        <f>+LANGE!E414</f>
        <v>0</v>
      </c>
      <c r="L2492" s="19">
        <f t="shared" si="127"/>
        <v>0</v>
      </c>
      <c r="M2492" s="19">
        <f t="shared" si="128"/>
        <v>0</v>
      </c>
      <c r="O2492" s="33">
        <f t="shared" si="129"/>
        <v>0</v>
      </c>
    </row>
    <row r="2493" spans="1:15" x14ac:dyDescent="0.4">
      <c r="A2493" t="s">
        <v>3374</v>
      </c>
      <c r="B2493" t="s">
        <v>2229</v>
      </c>
      <c r="C2493" t="s">
        <v>309</v>
      </c>
      <c r="F2493" t="s">
        <v>6977</v>
      </c>
      <c r="H2493" s="19">
        <v>32000</v>
      </c>
      <c r="I2493" t="s">
        <v>720</v>
      </c>
      <c r="J2493" s="19">
        <f>+LANGE!E415</f>
        <v>0</v>
      </c>
      <c r="L2493" s="19">
        <f t="shared" si="127"/>
        <v>0</v>
      </c>
      <c r="M2493" s="19">
        <f t="shared" si="128"/>
        <v>0</v>
      </c>
      <c r="O2493" s="33">
        <f t="shared" si="129"/>
        <v>0</v>
      </c>
    </row>
    <row r="2494" spans="1:15" x14ac:dyDescent="0.4">
      <c r="A2494" t="s">
        <v>3374</v>
      </c>
      <c r="B2494" t="s">
        <v>2230</v>
      </c>
      <c r="C2494" t="s">
        <v>309</v>
      </c>
      <c r="F2494" t="s">
        <v>6978</v>
      </c>
      <c r="H2494" s="19">
        <v>32000</v>
      </c>
      <c r="I2494" t="s">
        <v>713</v>
      </c>
      <c r="J2494" s="19">
        <f>+LANGE!E416</f>
        <v>0</v>
      </c>
      <c r="L2494" s="19">
        <f t="shared" si="127"/>
        <v>0</v>
      </c>
      <c r="M2494" s="19">
        <f t="shared" si="128"/>
        <v>0</v>
      </c>
      <c r="O2494" s="33">
        <f t="shared" si="129"/>
        <v>0</v>
      </c>
    </row>
    <row r="2495" spans="1:15" x14ac:dyDescent="0.4">
      <c r="A2495" t="s">
        <v>3374</v>
      </c>
      <c r="B2495" t="s">
        <v>2231</v>
      </c>
      <c r="C2495" t="s">
        <v>309</v>
      </c>
      <c r="F2495" t="s">
        <v>6979</v>
      </c>
      <c r="H2495" s="19">
        <v>32000</v>
      </c>
      <c r="I2495" t="s">
        <v>714</v>
      </c>
      <c r="J2495" s="19">
        <f>+LANGE!E417</f>
        <v>0</v>
      </c>
      <c r="L2495" s="19">
        <f t="shared" si="127"/>
        <v>0</v>
      </c>
      <c r="M2495" s="19">
        <f t="shared" si="128"/>
        <v>0</v>
      </c>
      <c r="O2495" s="33">
        <f t="shared" si="129"/>
        <v>0</v>
      </c>
    </row>
    <row r="2496" spans="1:15" x14ac:dyDescent="0.4">
      <c r="A2496" t="s">
        <v>3374</v>
      </c>
      <c r="B2496" t="s">
        <v>2232</v>
      </c>
      <c r="C2496" t="s">
        <v>309</v>
      </c>
      <c r="F2496" t="s">
        <v>6980</v>
      </c>
      <c r="H2496" s="19">
        <v>32000</v>
      </c>
      <c r="I2496" t="s">
        <v>715</v>
      </c>
      <c r="J2496" s="19">
        <f>+LANGE!E418</f>
        <v>0</v>
      </c>
      <c r="L2496" s="19">
        <f t="shared" si="127"/>
        <v>0</v>
      </c>
      <c r="M2496" s="19">
        <f t="shared" si="128"/>
        <v>0</v>
      </c>
      <c r="O2496" s="33">
        <f t="shared" si="129"/>
        <v>0</v>
      </c>
    </row>
    <row r="2497" spans="1:15" x14ac:dyDescent="0.4">
      <c r="A2497" t="s">
        <v>3374</v>
      </c>
      <c r="B2497" t="s">
        <v>2233</v>
      </c>
      <c r="C2497" t="s">
        <v>309</v>
      </c>
      <c r="F2497" t="s">
        <v>6981</v>
      </c>
      <c r="H2497" s="19">
        <v>32000</v>
      </c>
      <c r="I2497" t="s">
        <v>716</v>
      </c>
      <c r="J2497" s="19">
        <f>+LANGE!E419</f>
        <v>0</v>
      </c>
      <c r="L2497" s="19">
        <f t="shared" si="127"/>
        <v>0</v>
      </c>
      <c r="M2497" s="19">
        <f t="shared" si="128"/>
        <v>0</v>
      </c>
      <c r="O2497" s="33">
        <f t="shared" si="129"/>
        <v>0</v>
      </c>
    </row>
    <row r="2498" spans="1:15" x14ac:dyDescent="0.4">
      <c r="A2498" t="s">
        <v>3374</v>
      </c>
      <c r="B2498" t="s">
        <v>2234</v>
      </c>
      <c r="C2498" t="s">
        <v>310</v>
      </c>
      <c r="F2498" t="s">
        <v>6982</v>
      </c>
      <c r="H2498" s="19">
        <v>31000</v>
      </c>
      <c r="I2498" t="s">
        <v>95</v>
      </c>
      <c r="J2498" s="19">
        <f>+LANGE!E420</f>
        <v>0</v>
      </c>
      <c r="L2498" s="19">
        <f t="shared" si="127"/>
        <v>0</v>
      </c>
      <c r="M2498" s="19">
        <f t="shared" si="128"/>
        <v>0</v>
      </c>
      <c r="O2498" s="33">
        <f t="shared" si="129"/>
        <v>0</v>
      </c>
    </row>
    <row r="2499" spans="1:15" x14ac:dyDescent="0.4">
      <c r="A2499" t="s">
        <v>3374</v>
      </c>
      <c r="B2499" t="s">
        <v>2235</v>
      </c>
      <c r="C2499" t="s">
        <v>310</v>
      </c>
      <c r="F2499" t="s">
        <v>6983</v>
      </c>
      <c r="H2499" s="19">
        <v>31000</v>
      </c>
      <c r="I2499" t="s">
        <v>12</v>
      </c>
      <c r="J2499" s="19">
        <f>+LANGE!E421</f>
        <v>0</v>
      </c>
      <c r="L2499" s="19">
        <f t="shared" si="127"/>
        <v>0</v>
      </c>
      <c r="M2499" s="19">
        <f t="shared" si="128"/>
        <v>0</v>
      </c>
      <c r="O2499" s="33">
        <f t="shared" si="129"/>
        <v>0</v>
      </c>
    </row>
    <row r="2500" spans="1:15" x14ac:dyDescent="0.4">
      <c r="A2500" t="s">
        <v>3374</v>
      </c>
      <c r="B2500" t="s">
        <v>2236</v>
      </c>
      <c r="C2500" t="s">
        <v>310</v>
      </c>
      <c r="F2500" t="s">
        <v>6984</v>
      </c>
      <c r="H2500" s="19">
        <v>31000</v>
      </c>
      <c r="I2500" t="s">
        <v>730</v>
      </c>
      <c r="J2500" s="19">
        <f>+LANGE!E422</f>
        <v>0</v>
      </c>
      <c r="L2500" s="19">
        <f t="shared" ref="L2500:L2563" si="130">+J2500+K2500</f>
        <v>0</v>
      </c>
      <c r="M2500" s="19">
        <f t="shared" ref="M2500:M2563" si="131">+J2500*H2500</f>
        <v>0</v>
      </c>
      <c r="O2500" s="33">
        <f t="shared" ref="O2500:O2563" si="132">+J2500-N2500</f>
        <v>0</v>
      </c>
    </row>
    <row r="2501" spans="1:15" x14ac:dyDescent="0.4">
      <c r="A2501" t="s">
        <v>3374</v>
      </c>
      <c r="B2501" t="s">
        <v>2237</v>
      </c>
      <c r="C2501" t="s">
        <v>310</v>
      </c>
      <c r="F2501" t="s">
        <v>6985</v>
      </c>
      <c r="H2501" s="19">
        <v>31000</v>
      </c>
      <c r="I2501" t="s">
        <v>732</v>
      </c>
      <c r="J2501" s="19">
        <f>+LANGE!E423</f>
        <v>0</v>
      </c>
      <c r="L2501" s="19">
        <f t="shared" si="130"/>
        <v>0</v>
      </c>
      <c r="M2501" s="19">
        <f t="shared" si="131"/>
        <v>0</v>
      </c>
      <c r="O2501" s="33">
        <f t="shared" si="132"/>
        <v>0</v>
      </c>
    </row>
    <row r="2502" spans="1:15" x14ac:dyDescent="0.4">
      <c r="A2502" t="s">
        <v>3374</v>
      </c>
      <c r="B2502" t="s">
        <v>2238</v>
      </c>
      <c r="C2502" t="s">
        <v>310</v>
      </c>
      <c r="F2502" t="s">
        <v>6986</v>
      </c>
      <c r="H2502" s="19">
        <v>31000</v>
      </c>
      <c r="I2502" t="s">
        <v>723</v>
      </c>
      <c r="J2502" s="19">
        <f>+LANGE!E424</f>
        <v>0</v>
      </c>
      <c r="L2502" s="19">
        <f t="shared" si="130"/>
        <v>0</v>
      </c>
      <c r="M2502" s="19">
        <f t="shared" si="131"/>
        <v>0</v>
      </c>
      <c r="O2502" s="33">
        <f t="shared" si="132"/>
        <v>0</v>
      </c>
    </row>
    <row r="2503" spans="1:15" x14ac:dyDescent="0.4">
      <c r="A2503" t="s">
        <v>3374</v>
      </c>
      <c r="B2503" t="s">
        <v>2239</v>
      </c>
      <c r="C2503" t="s">
        <v>311</v>
      </c>
      <c r="F2503" t="s">
        <v>6987</v>
      </c>
      <c r="H2503" s="19">
        <v>21000</v>
      </c>
      <c r="I2503" t="s">
        <v>122</v>
      </c>
      <c r="J2503" s="19">
        <f>+LANGE!E425</f>
        <v>0</v>
      </c>
      <c r="L2503" s="19">
        <f t="shared" si="130"/>
        <v>0</v>
      </c>
      <c r="M2503" s="19">
        <f t="shared" si="131"/>
        <v>0</v>
      </c>
      <c r="O2503" s="33">
        <f t="shared" si="132"/>
        <v>0</v>
      </c>
    </row>
    <row r="2504" spans="1:15" x14ac:dyDescent="0.4">
      <c r="A2504" t="s">
        <v>3374</v>
      </c>
      <c r="B2504" t="s">
        <v>2240</v>
      </c>
      <c r="C2504" t="s">
        <v>311</v>
      </c>
      <c r="F2504" t="s">
        <v>6988</v>
      </c>
      <c r="H2504" s="19">
        <v>21000</v>
      </c>
      <c r="I2504" t="s">
        <v>2</v>
      </c>
      <c r="J2504" s="19">
        <f>+LANGE!E426</f>
        <v>0</v>
      </c>
      <c r="L2504" s="19">
        <f t="shared" si="130"/>
        <v>0</v>
      </c>
      <c r="M2504" s="19">
        <f t="shared" si="131"/>
        <v>0</v>
      </c>
      <c r="O2504" s="33">
        <f t="shared" si="132"/>
        <v>0</v>
      </c>
    </row>
    <row r="2505" spans="1:15" x14ac:dyDescent="0.4">
      <c r="A2505" t="s">
        <v>3374</v>
      </c>
      <c r="B2505" t="s">
        <v>2241</v>
      </c>
      <c r="C2505" t="s">
        <v>311</v>
      </c>
      <c r="F2505" t="s">
        <v>6989</v>
      </c>
      <c r="H2505" s="19">
        <v>21000</v>
      </c>
      <c r="I2505" t="s">
        <v>95</v>
      </c>
      <c r="J2505" s="19">
        <f>+LANGE!E427</f>
        <v>0</v>
      </c>
      <c r="L2505" s="19">
        <f t="shared" si="130"/>
        <v>0</v>
      </c>
      <c r="M2505" s="19">
        <f t="shared" si="131"/>
        <v>0</v>
      </c>
      <c r="O2505" s="33">
        <f t="shared" si="132"/>
        <v>0</v>
      </c>
    </row>
    <row r="2506" spans="1:15" x14ac:dyDescent="0.4">
      <c r="A2506" t="s">
        <v>3374</v>
      </c>
      <c r="B2506" t="s">
        <v>2242</v>
      </c>
      <c r="C2506" t="s">
        <v>311</v>
      </c>
      <c r="F2506" t="s">
        <v>6990</v>
      </c>
      <c r="H2506" s="19">
        <v>21000</v>
      </c>
      <c r="I2506" t="s">
        <v>12</v>
      </c>
      <c r="J2506" s="19">
        <f>+LANGE!E428</f>
        <v>0</v>
      </c>
      <c r="L2506" s="19">
        <f t="shared" si="130"/>
        <v>0</v>
      </c>
      <c r="M2506" s="19">
        <f t="shared" si="131"/>
        <v>0</v>
      </c>
      <c r="O2506" s="33">
        <f t="shared" si="132"/>
        <v>0</v>
      </c>
    </row>
    <row r="2507" spans="1:15" x14ac:dyDescent="0.4">
      <c r="A2507" t="s">
        <v>3374</v>
      </c>
      <c r="B2507" t="s">
        <v>2243</v>
      </c>
      <c r="C2507" t="s">
        <v>311</v>
      </c>
      <c r="F2507" t="s">
        <v>6991</v>
      </c>
      <c r="H2507" s="19">
        <v>21000</v>
      </c>
      <c r="I2507" t="s">
        <v>730</v>
      </c>
      <c r="J2507" s="19">
        <f>+LANGE!E429</f>
        <v>0</v>
      </c>
      <c r="L2507" s="19">
        <f t="shared" si="130"/>
        <v>0</v>
      </c>
      <c r="M2507" s="19">
        <f t="shared" si="131"/>
        <v>0</v>
      </c>
      <c r="O2507" s="33">
        <f t="shared" si="132"/>
        <v>0</v>
      </c>
    </row>
    <row r="2508" spans="1:15" x14ac:dyDescent="0.4">
      <c r="A2508" t="s">
        <v>3374</v>
      </c>
      <c r="B2508" t="s">
        <v>2244</v>
      </c>
      <c r="C2508" t="s">
        <v>311</v>
      </c>
      <c r="F2508" t="s">
        <v>6992</v>
      </c>
      <c r="H2508" s="19">
        <v>21000</v>
      </c>
      <c r="I2508" t="s">
        <v>732</v>
      </c>
      <c r="J2508" s="19">
        <f>+LANGE!E430</f>
        <v>0</v>
      </c>
      <c r="L2508" s="19">
        <f t="shared" si="130"/>
        <v>0</v>
      </c>
      <c r="M2508" s="19">
        <f t="shared" si="131"/>
        <v>0</v>
      </c>
      <c r="O2508" s="33">
        <f t="shared" si="132"/>
        <v>0</v>
      </c>
    </row>
    <row r="2509" spans="1:15" x14ac:dyDescent="0.4">
      <c r="A2509" t="s">
        <v>3374</v>
      </c>
      <c r="B2509" t="s">
        <v>2245</v>
      </c>
      <c r="C2509" t="s">
        <v>311</v>
      </c>
      <c r="F2509" t="s">
        <v>6993</v>
      </c>
      <c r="H2509" s="19">
        <v>21000</v>
      </c>
      <c r="I2509" t="s">
        <v>723</v>
      </c>
      <c r="J2509" s="19">
        <f>+LANGE!E431</f>
        <v>0</v>
      </c>
      <c r="L2509" s="19">
        <f t="shared" si="130"/>
        <v>0</v>
      </c>
      <c r="M2509" s="19">
        <f t="shared" si="131"/>
        <v>0</v>
      </c>
      <c r="O2509" s="33">
        <f t="shared" si="132"/>
        <v>0</v>
      </c>
    </row>
    <row r="2510" spans="1:15" x14ac:dyDescent="0.4">
      <c r="A2510" t="s">
        <v>3374</v>
      </c>
      <c r="B2510" t="s">
        <v>2246</v>
      </c>
      <c r="C2510" t="s">
        <v>311</v>
      </c>
      <c r="F2510" t="s">
        <v>6994</v>
      </c>
      <c r="H2510" s="19">
        <v>21000</v>
      </c>
      <c r="I2510" t="s">
        <v>720</v>
      </c>
      <c r="J2510" s="19">
        <f>+LANGE!E432</f>
        <v>0</v>
      </c>
      <c r="L2510" s="19">
        <f t="shared" si="130"/>
        <v>0</v>
      </c>
      <c r="M2510" s="19">
        <f t="shared" si="131"/>
        <v>0</v>
      </c>
      <c r="O2510" s="33">
        <f t="shared" si="132"/>
        <v>0</v>
      </c>
    </row>
    <row r="2511" spans="1:15" x14ac:dyDescent="0.4">
      <c r="A2511" t="s">
        <v>3374</v>
      </c>
      <c r="B2511" t="s">
        <v>2247</v>
      </c>
      <c r="C2511" t="s">
        <v>312</v>
      </c>
      <c r="F2511" t="s">
        <v>6995</v>
      </c>
      <c r="H2511" s="19">
        <v>18000</v>
      </c>
      <c r="I2511" t="s">
        <v>713</v>
      </c>
      <c r="J2511" s="19">
        <f>+LANGE!E433</f>
        <v>0</v>
      </c>
      <c r="L2511" s="19">
        <f t="shared" si="130"/>
        <v>0</v>
      </c>
      <c r="M2511" s="19">
        <f t="shared" si="131"/>
        <v>0</v>
      </c>
      <c r="O2511" s="33">
        <f t="shared" si="132"/>
        <v>0</v>
      </c>
    </row>
    <row r="2512" spans="1:15" x14ac:dyDescent="0.4">
      <c r="A2512" t="s">
        <v>3374</v>
      </c>
      <c r="B2512" t="s">
        <v>2248</v>
      </c>
      <c r="C2512" t="s">
        <v>312</v>
      </c>
      <c r="F2512" t="s">
        <v>6996</v>
      </c>
      <c r="H2512" s="19">
        <v>18000</v>
      </c>
      <c r="I2512" t="s">
        <v>714</v>
      </c>
      <c r="J2512" s="19">
        <f>+LANGE!E434</f>
        <v>0</v>
      </c>
      <c r="L2512" s="19">
        <f t="shared" si="130"/>
        <v>0</v>
      </c>
      <c r="M2512" s="19">
        <f t="shared" si="131"/>
        <v>0</v>
      </c>
      <c r="O2512" s="33">
        <f t="shared" si="132"/>
        <v>0</v>
      </c>
    </row>
    <row r="2513" spans="1:15" x14ac:dyDescent="0.4">
      <c r="A2513" t="s">
        <v>3374</v>
      </c>
      <c r="B2513" t="s">
        <v>2249</v>
      </c>
      <c r="C2513" t="s">
        <v>312</v>
      </c>
      <c r="F2513" t="s">
        <v>6997</v>
      </c>
      <c r="H2513" s="19">
        <v>18000</v>
      </c>
      <c r="I2513" t="s">
        <v>715</v>
      </c>
      <c r="J2513" s="19">
        <f>+LANGE!E435</f>
        <v>0</v>
      </c>
      <c r="L2513" s="19">
        <f t="shared" si="130"/>
        <v>0</v>
      </c>
      <c r="M2513" s="19">
        <f t="shared" si="131"/>
        <v>0</v>
      </c>
      <c r="O2513" s="33">
        <f t="shared" si="132"/>
        <v>0</v>
      </c>
    </row>
    <row r="2514" spans="1:15" x14ac:dyDescent="0.4">
      <c r="A2514" t="s">
        <v>3374</v>
      </c>
      <c r="B2514" t="s">
        <v>2250</v>
      </c>
      <c r="C2514" t="s">
        <v>312</v>
      </c>
      <c r="F2514" t="s">
        <v>6998</v>
      </c>
      <c r="H2514" s="19">
        <v>18000</v>
      </c>
      <c r="I2514" t="s">
        <v>716</v>
      </c>
      <c r="J2514" s="19">
        <f>+LANGE!E436</f>
        <v>0</v>
      </c>
      <c r="L2514" s="19">
        <f t="shared" si="130"/>
        <v>0</v>
      </c>
      <c r="M2514" s="19">
        <f t="shared" si="131"/>
        <v>0</v>
      </c>
      <c r="O2514" s="33">
        <f t="shared" si="132"/>
        <v>0</v>
      </c>
    </row>
    <row r="2515" spans="1:15" x14ac:dyDescent="0.4">
      <c r="A2515" t="s">
        <v>3374</v>
      </c>
      <c r="B2515" t="s">
        <v>2251</v>
      </c>
      <c r="C2515" t="s">
        <v>312</v>
      </c>
      <c r="F2515" t="s">
        <v>6999</v>
      </c>
      <c r="H2515" s="19">
        <v>18000</v>
      </c>
      <c r="I2515" t="s">
        <v>717</v>
      </c>
      <c r="J2515" s="19">
        <f>+LANGE!E437</f>
        <v>0</v>
      </c>
      <c r="L2515" s="19">
        <f t="shared" si="130"/>
        <v>0</v>
      </c>
      <c r="M2515" s="19">
        <f t="shared" si="131"/>
        <v>0</v>
      </c>
      <c r="O2515" s="33">
        <f t="shared" si="132"/>
        <v>0</v>
      </c>
    </row>
    <row r="2516" spans="1:15" x14ac:dyDescent="0.4">
      <c r="A2516" t="s">
        <v>3374</v>
      </c>
      <c r="B2516" t="s">
        <v>2252</v>
      </c>
      <c r="C2516" t="s">
        <v>312</v>
      </c>
      <c r="F2516" t="s">
        <v>7000</v>
      </c>
      <c r="H2516" s="19">
        <v>18000</v>
      </c>
      <c r="I2516" t="s">
        <v>718</v>
      </c>
      <c r="J2516" s="19">
        <f>+LANGE!E438</f>
        <v>0</v>
      </c>
      <c r="L2516" s="19">
        <f t="shared" si="130"/>
        <v>0</v>
      </c>
      <c r="M2516" s="19">
        <f t="shared" si="131"/>
        <v>0</v>
      </c>
      <c r="O2516" s="33">
        <f t="shared" si="132"/>
        <v>0</v>
      </c>
    </row>
    <row r="2517" spans="1:15" x14ac:dyDescent="0.4">
      <c r="A2517" t="s">
        <v>3374</v>
      </c>
      <c r="B2517" t="s">
        <v>2253</v>
      </c>
      <c r="C2517" t="s">
        <v>312</v>
      </c>
      <c r="F2517" t="s">
        <v>7001</v>
      </c>
      <c r="H2517" s="19">
        <v>18000</v>
      </c>
      <c r="I2517" t="s">
        <v>719</v>
      </c>
      <c r="J2517" s="19">
        <f>+LANGE!E439</f>
        <v>0</v>
      </c>
      <c r="L2517" s="19">
        <f t="shared" si="130"/>
        <v>0</v>
      </c>
      <c r="M2517" s="19">
        <f t="shared" si="131"/>
        <v>0</v>
      </c>
      <c r="O2517" s="33">
        <f t="shared" si="132"/>
        <v>0</v>
      </c>
    </row>
    <row r="2518" spans="1:15" x14ac:dyDescent="0.4">
      <c r="A2518" t="s">
        <v>3374</v>
      </c>
      <c r="B2518" t="s">
        <v>2254</v>
      </c>
      <c r="C2518" t="s">
        <v>313</v>
      </c>
      <c r="F2518" t="s">
        <v>7002</v>
      </c>
      <c r="H2518" s="19">
        <v>18000</v>
      </c>
      <c r="I2518" t="s">
        <v>713</v>
      </c>
      <c r="J2518" s="19">
        <f>+LANGE!E440</f>
        <v>0</v>
      </c>
      <c r="L2518" s="19">
        <f t="shared" si="130"/>
        <v>0</v>
      </c>
      <c r="M2518" s="19">
        <f t="shared" si="131"/>
        <v>0</v>
      </c>
      <c r="O2518" s="33">
        <f t="shared" si="132"/>
        <v>0</v>
      </c>
    </row>
    <row r="2519" spans="1:15" x14ac:dyDescent="0.4">
      <c r="A2519" t="s">
        <v>3374</v>
      </c>
      <c r="B2519" t="s">
        <v>2255</v>
      </c>
      <c r="C2519" t="s">
        <v>313</v>
      </c>
      <c r="F2519" t="s">
        <v>7003</v>
      </c>
      <c r="H2519" s="19">
        <v>18000</v>
      </c>
      <c r="I2519" t="s">
        <v>714</v>
      </c>
      <c r="J2519" s="19">
        <f>+LANGE!E441</f>
        <v>0</v>
      </c>
      <c r="L2519" s="19">
        <f t="shared" si="130"/>
        <v>0</v>
      </c>
      <c r="M2519" s="19">
        <f t="shared" si="131"/>
        <v>0</v>
      </c>
      <c r="O2519" s="33">
        <f t="shared" si="132"/>
        <v>0</v>
      </c>
    </row>
    <row r="2520" spans="1:15" x14ac:dyDescent="0.4">
      <c r="A2520" t="s">
        <v>3374</v>
      </c>
      <c r="B2520" t="s">
        <v>2256</v>
      </c>
      <c r="C2520" t="s">
        <v>313</v>
      </c>
      <c r="F2520" t="s">
        <v>7004</v>
      </c>
      <c r="H2520" s="19">
        <v>18000</v>
      </c>
      <c r="I2520" t="s">
        <v>715</v>
      </c>
      <c r="J2520" s="19">
        <f>+LANGE!E442</f>
        <v>0</v>
      </c>
      <c r="L2520" s="19">
        <f t="shared" si="130"/>
        <v>0</v>
      </c>
      <c r="M2520" s="19">
        <f t="shared" si="131"/>
        <v>0</v>
      </c>
      <c r="O2520" s="33">
        <f t="shared" si="132"/>
        <v>0</v>
      </c>
    </row>
    <row r="2521" spans="1:15" x14ac:dyDescent="0.4">
      <c r="A2521" t="s">
        <v>3374</v>
      </c>
      <c r="B2521" t="s">
        <v>2257</v>
      </c>
      <c r="C2521" t="s">
        <v>313</v>
      </c>
      <c r="F2521" t="s">
        <v>7005</v>
      </c>
      <c r="H2521" s="19">
        <v>18000</v>
      </c>
      <c r="I2521" t="s">
        <v>716</v>
      </c>
      <c r="J2521" s="19">
        <f>+LANGE!E443</f>
        <v>0</v>
      </c>
      <c r="L2521" s="19">
        <f t="shared" si="130"/>
        <v>0</v>
      </c>
      <c r="M2521" s="19">
        <f t="shared" si="131"/>
        <v>0</v>
      </c>
      <c r="O2521" s="33">
        <f t="shared" si="132"/>
        <v>0</v>
      </c>
    </row>
    <row r="2522" spans="1:15" x14ac:dyDescent="0.4">
      <c r="A2522" t="s">
        <v>3374</v>
      </c>
      <c r="B2522" t="s">
        <v>2258</v>
      </c>
      <c r="C2522" t="s">
        <v>313</v>
      </c>
      <c r="F2522" t="s">
        <v>7006</v>
      </c>
      <c r="H2522" s="19">
        <v>18000</v>
      </c>
      <c r="I2522" t="s">
        <v>717</v>
      </c>
      <c r="J2522" s="19">
        <f>+LANGE!E444</f>
        <v>0</v>
      </c>
      <c r="L2522" s="19">
        <f t="shared" si="130"/>
        <v>0</v>
      </c>
      <c r="M2522" s="19">
        <f t="shared" si="131"/>
        <v>0</v>
      </c>
      <c r="O2522" s="33">
        <f t="shared" si="132"/>
        <v>0</v>
      </c>
    </row>
    <row r="2523" spans="1:15" x14ac:dyDescent="0.4">
      <c r="A2523" t="s">
        <v>3374</v>
      </c>
      <c r="B2523" t="s">
        <v>2259</v>
      </c>
      <c r="C2523" t="s">
        <v>313</v>
      </c>
      <c r="F2523" t="s">
        <v>7007</v>
      </c>
      <c r="H2523" s="19">
        <v>18000</v>
      </c>
      <c r="I2523" t="s">
        <v>718</v>
      </c>
      <c r="J2523" s="19">
        <f>+LANGE!E445</f>
        <v>0</v>
      </c>
      <c r="L2523" s="19">
        <f t="shared" si="130"/>
        <v>0</v>
      </c>
      <c r="M2523" s="19">
        <f t="shared" si="131"/>
        <v>0</v>
      </c>
      <c r="O2523" s="33">
        <f t="shared" si="132"/>
        <v>0</v>
      </c>
    </row>
    <row r="2524" spans="1:15" x14ac:dyDescent="0.4">
      <c r="A2524" t="s">
        <v>3374</v>
      </c>
      <c r="B2524" t="s">
        <v>2260</v>
      </c>
      <c r="C2524" t="s">
        <v>313</v>
      </c>
      <c r="F2524" t="s">
        <v>7008</v>
      </c>
      <c r="H2524" s="19">
        <v>18000</v>
      </c>
      <c r="I2524" t="s">
        <v>719</v>
      </c>
      <c r="J2524" s="19">
        <f>+LANGE!E446</f>
        <v>0</v>
      </c>
      <c r="L2524" s="19">
        <f t="shared" si="130"/>
        <v>0</v>
      </c>
      <c r="M2524" s="19">
        <f t="shared" si="131"/>
        <v>0</v>
      </c>
      <c r="O2524" s="33">
        <f t="shared" si="132"/>
        <v>0</v>
      </c>
    </row>
    <row r="2525" spans="1:15" x14ac:dyDescent="0.4">
      <c r="A2525" t="s">
        <v>3374</v>
      </c>
      <c r="B2525" t="s">
        <v>2261</v>
      </c>
      <c r="C2525" t="s">
        <v>4455</v>
      </c>
      <c r="F2525" t="s">
        <v>7009</v>
      </c>
      <c r="H2525" s="19">
        <v>9000</v>
      </c>
      <c r="I2525" t="s">
        <v>266</v>
      </c>
      <c r="J2525" s="19">
        <f>+LANGE!E447</f>
        <v>0</v>
      </c>
      <c r="L2525" s="19">
        <f t="shared" si="130"/>
        <v>0</v>
      </c>
      <c r="M2525" s="19">
        <f t="shared" si="131"/>
        <v>0</v>
      </c>
      <c r="O2525" s="33">
        <f t="shared" si="132"/>
        <v>0</v>
      </c>
    </row>
    <row r="2526" spans="1:15" x14ac:dyDescent="0.4">
      <c r="A2526" t="s">
        <v>3374</v>
      </c>
      <c r="B2526" t="s">
        <v>2262</v>
      </c>
      <c r="C2526" t="s">
        <v>314</v>
      </c>
      <c r="F2526" t="s">
        <v>7010</v>
      </c>
      <c r="H2526" s="19">
        <v>11000</v>
      </c>
      <c r="I2526" t="s">
        <v>266</v>
      </c>
      <c r="J2526" s="19">
        <f>+LANGE!E448</f>
        <v>0</v>
      </c>
      <c r="L2526" s="19">
        <f t="shared" si="130"/>
        <v>0</v>
      </c>
      <c r="M2526" s="19">
        <f t="shared" si="131"/>
        <v>0</v>
      </c>
      <c r="O2526" s="33">
        <f t="shared" si="132"/>
        <v>0</v>
      </c>
    </row>
    <row r="2527" spans="1:15" x14ac:dyDescent="0.4">
      <c r="A2527" t="s">
        <v>3374</v>
      </c>
      <c r="B2527" t="s">
        <v>2263</v>
      </c>
      <c r="C2527" t="s">
        <v>315</v>
      </c>
      <c r="F2527" t="s">
        <v>7011</v>
      </c>
      <c r="H2527" s="19">
        <v>7000</v>
      </c>
      <c r="I2527" t="s">
        <v>266</v>
      </c>
      <c r="J2527" s="19">
        <f>+LANGE!E449</f>
        <v>0</v>
      </c>
      <c r="L2527" s="19">
        <f t="shared" si="130"/>
        <v>0</v>
      </c>
      <c r="M2527" s="19">
        <f t="shared" si="131"/>
        <v>0</v>
      </c>
      <c r="O2527" s="33">
        <f t="shared" si="132"/>
        <v>0</v>
      </c>
    </row>
    <row r="2528" spans="1:15" x14ac:dyDescent="0.4">
      <c r="A2528" t="s">
        <v>3374</v>
      </c>
      <c r="B2528" t="s">
        <v>2264</v>
      </c>
      <c r="C2528" t="s">
        <v>316</v>
      </c>
      <c r="F2528" t="s">
        <v>7012</v>
      </c>
      <c r="H2528" s="19">
        <v>9000</v>
      </c>
      <c r="I2528" t="s">
        <v>266</v>
      </c>
      <c r="J2528" s="19">
        <f>+LANGE!E450</f>
        <v>0</v>
      </c>
      <c r="L2528" s="19">
        <f t="shared" si="130"/>
        <v>0</v>
      </c>
      <c r="M2528" s="19">
        <f t="shared" si="131"/>
        <v>0</v>
      </c>
      <c r="O2528" s="33">
        <f t="shared" si="132"/>
        <v>0</v>
      </c>
    </row>
    <row r="2529" spans="1:15" x14ac:dyDescent="0.4">
      <c r="A2529" t="s">
        <v>3374</v>
      </c>
      <c r="B2529" t="s">
        <v>2265</v>
      </c>
      <c r="C2529" t="s">
        <v>317</v>
      </c>
      <c r="F2529" t="s">
        <v>7013</v>
      </c>
      <c r="H2529" s="19">
        <v>11000</v>
      </c>
      <c r="I2529" t="s">
        <v>266</v>
      </c>
      <c r="J2529" s="19">
        <f>+LANGE!E451</f>
        <v>0</v>
      </c>
      <c r="L2529" s="19">
        <f t="shared" si="130"/>
        <v>0</v>
      </c>
      <c r="M2529" s="19">
        <f t="shared" si="131"/>
        <v>0</v>
      </c>
      <c r="O2529" s="33">
        <f t="shared" si="132"/>
        <v>0</v>
      </c>
    </row>
    <row r="2530" spans="1:15" x14ac:dyDescent="0.4">
      <c r="A2530" t="s">
        <v>464</v>
      </c>
      <c r="B2530" t="s">
        <v>2529</v>
      </c>
      <c r="C2530" t="s">
        <v>430</v>
      </c>
      <c r="F2530" t="s">
        <v>7014</v>
      </c>
      <c r="H2530" s="19">
        <v>59000</v>
      </c>
      <c r="I2530" t="s">
        <v>266</v>
      </c>
      <c r="J2530" s="19">
        <f>+LOOK!E3</f>
        <v>0</v>
      </c>
      <c r="L2530" s="19">
        <f t="shared" si="130"/>
        <v>0</v>
      </c>
      <c r="M2530" s="19">
        <f t="shared" si="131"/>
        <v>0</v>
      </c>
      <c r="O2530" s="33">
        <f t="shared" si="132"/>
        <v>0</v>
      </c>
    </row>
    <row r="2531" spans="1:15" x14ac:dyDescent="0.4">
      <c r="A2531" t="s">
        <v>464</v>
      </c>
      <c r="B2531" t="s">
        <v>2530</v>
      </c>
      <c r="C2531" t="s">
        <v>431</v>
      </c>
      <c r="F2531" t="s">
        <v>7015</v>
      </c>
      <c r="H2531" s="19">
        <v>59000</v>
      </c>
      <c r="I2531" t="s">
        <v>266</v>
      </c>
      <c r="J2531" s="19">
        <f>+LOOK!E4</f>
        <v>0</v>
      </c>
      <c r="L2531" s="19">
        <f t="shared" si="130"/>
        <v>0</v>
      </c>
      <c r="M2531" s="19">
        <f t="shared" si="131"/>
        <v>0</v>
      </c>
      <c r="O2531" s="33">
        <f t="shared" si="132"/>
        <v>0</v>
      </c>
    </row>
    <row r="2532" spans="1:15" x14ac:dyDescent="0.4">
      <c r="A2532" t="s">
        <v>464</v>
      </c>
      <c r="B2532" t="s">
        <v>2531</v>
      </c>
      <c r="C2532" t="s">
        <v>432</v>
      </c>
      <c r="F2532" t="s">
        <v>7016</v>
      </c>
      <c r="H2532" s="19">
        <v>59000</v>
      </c>
      <c r="I2532" t="s">
        <v>266</v>
      </c>
      <c r="J2532" s="19">
        <f>+LOOK!E5</f>
        <v>0</v>
      </c>
      <c r="L2532" s="19">
        <f t="shared" si="130"/>
        <v>0</v>
      </c>
      <c r="M2532" s="19">
        <f t="shared" si="131"/>
        <v>0</v>
      </c>
      <c r="O2532" s="33">
        <f t="shared" si="132"/>
        <v>0</v>
      </c>
    </row>
    <row r="2533" spans="1:15" x14ac:dyDescent="0.4">
      <c r="A2533" t="s">
        <v>464</v>
      </c>
      <c r="B2533" t="s">
        <v>2532</v>
      </c>
      <c r="C2533" t="s">
        <v>433</v>
      </c>
      <c r="F2533" t="s">
        <v>7017</v>
      </c>
      <c r="H2533" s="19">
        <v>59000</v>
      </c>
      <c r="I2533" t="s">
        <v>266</v>
      </c>
      <c r="J2533" s="19">
        <f>+LOOK!E6</f>
        <v>0</v>
      </c>
      <c r="L2533" s="19">
        <f t="shared" si="130"/>
        <v>0</v>
      </c>
      <c r="M2533" s="19">
        <f t="shared" si="131"/>
        <v>0</v>
      </c>
      <c r="O2533" s="33">
        <f t="shared" si="132"/>
        <v>0</v>
      </c>
    </row>
    <row r="2534" spans="1:15" x14ac:dyDescent="0.4">
      <c r="A2534" t="s">
        <v>464</v>
      </c>
      <c r="B2534" t="s">
        <v>2533</v>
      </c>
      <c r="C2534" t="s">
        <v>434</v>
      </c>
      <c r="F2534" t="s">
        <v>7018</v>
      </c>
      <c r="H2534" s="19">
        <v>59000</v>
      </c>
      <c r="I2534" t="s">
        <v>266</v>
      </c>
      <c r="J2534" s="19">
        <f>+LOOK!E7</f>
        <v>0</v>
      </c>
      <c r="L2534" s="19">
        <f t="shared" si="130"/>
        <v>0</v>
      </c>
      <c r="M2534" s="19">
        <f t="shared" si="131"/>
        <v>0</v>
      </c>
      <c r="O2534" s="33">
        <f t="shared" si="132"/>
        <v>0</v>
      </c>
    </row>
    <row r="2535" spans="1:15" x14ac:dyDescent="0.4">
      <c r="A2535" t="s">
        <v>464</v>
      </c>
      <c r="B2535" t="s">
        <v>2534</v>
      </c>
      <c r="C2535" t="s">
        <v>435</v>
      </c>
      <c r="F2535" t="s">
        <v>7019</v>
      </c>
      <c r="H2535" s="19">
        <v>59000</v>
      </c>
      <c r="I2535" t="s">
        <v>266</v>
      </c>
      <c r="J2535" s="19">
        <f>+LOOK!E8</f>
        <v>0</v>
      </c>
      <c r="L2535" s="19">
        <f t="shared" si="130"/>
        <v>0</v>
      </c>
      <c r="M2535" s="19">
        <f t="shared" si="131"/>
        <v>0</v>
      </c>
      <c r="O2535" s="33">
        <f t="shared" si="132"/>
        <v>0</v>
      </c>
    </row>
    <row r="2536" spans="1:15" x14ac:dyDescent="0.4">
      <c r="A2536" t="s">
        <v>464</v>
      </c>
      <c r="B2536" t="s">
        <v>2535</v>
      </c>
      <c r="C2536" t="s">
        <v>436</v>
      </c>
      <c r="F2536" t="s">
        <v>7020</v>
      </c>
      <c r="H2536" s="19">
        <v>59000</v>
      </c>
      <c r="I2536" t="s">
        <v>266</v>
      </c>
      <c r="J2536" s="19">
        <f>+LOOK!E9</f>
        <v>0</v>
      </c>
      <c r="L2536" s="19">
        <f t="shared" si="130"/>
        <v>0</v>
      </c>
      <c r="M2536" s="19">
        <f t="shared" si="131"/>
        <v>0</v>
      </c>
      <c r="O2536" s="33">
        <f t="shared" si="132"/>
        <v>0</v>
      </c>
    </row>
    <row r="2537" spans="1:15" x14ac:dyDescent="0.4">
      <c r="A2537" t="s">
        <v>464</v>
      </c>
      <c r="B2537" t="s">
        <v>2536</v>
      </c>
      <c r="C2537" t="s">
        <v>437</v>
      </c>
      <c r="F2537" t="s">
        <v>7021</v>
      </c>
      <c r="H2537" s="19">
        <v>57000</v>
      </c>
      <c r="I2537" t="s">
        <v>266</v>
      </c>
      <c r="J2537" s="19">
        <f>+LOOK!E10</f>
        <v>0</v>
      </c>
      <c r="L2537" s="19">
        <f t="shared" si="130"/>
        <v>0</v>
      </c>
      <c r="M2537" s="19">
        <f t="shared" si="131"/>
        <v>0</v>
      </c>
      <c r="O2537" s="33">
        <f t="shared" si="132"/>
        <v>0</v>
      </c>
    </row>
    <row r="2538" spans="1:15" x14ac:dyDescent="0.4">
      <c r="A2538" t="s">
        <v>464</v>
      </c>
      <c r="B2538" t="s">
        <v>2537</v>
      </c>
      <c r="C2538" t="s">
        <v>438</v>
      </c>
      <c r="F2538" t="s">
        <v>7022</v>
      </c>
      <c r="H2538" s="19">
        <v>57000</v>
      </c>
      <c r="I2538" t="s">
        <v>266</v>
      </c>
      <c r="J2538" s="19">
        <f>+LOOK!E11</f>
        <v>0</v>
      </c>
      <c r="L2538" s="19">
        <f t="shared" si="130"/>
        <v>0</v>
      </c>
      <c r="M2538" s="19">
        <f t="shared" si="131"/>
        <v>0</v>
      </c>
      <c r="O2538" s="33">
        <f t="shared" si="132"/>
        <v>0</v>
      </c>
    </row>
    <row r="2539" spans="1:15" x14ac:dyDescent="0.4">
      <c r="A2539" t="s">
        <v>464</v>
      </c>
      <c r="B2539" t="s">
        <v>2538</v>
      </c>
      <c r="C2539" t="s">
        <v>439</v>
      </c>
      <c r="F2539" t="s">
        <v>7023</v>
      </c>
      <c r="H2539" s="19">
        <v>57000</v>
      </c>
      <c r="I2539" t="s">
        <v>266</v>
      </c>
      <c r="J2539" s="19">
        <f>+LOOK!E12</f>
        <v>0</v>
      </c>
      <c r="L2539" s="19">
        <f t="shared" si="130"/>
        <v>0</v>
      </c>
      <c r="M2539" s="19">
        <f t="shared" si="131"/>
        <v>0</v>
      </c>
      <c r="O2539" s="33">
        <f t="shared" si="132"/>
        <v>0</v>
      </c>
    </row>
    <row r="2540" spans="1:15" x14ac:dyDescent="0.4">
      <c r="A2540" t="s">
        <v>464</v>
      </c>
      <c r="B2540" t="s">
        <v>2539</v>
      </c>
      <c r="C2540" t="s">
        <v>440</v>
      </c>
      <c r="F2540" t="s">
        <v>7024</v>
      </c>
      <c r="H2540" s="19">
        <v>57000</v>
      </c>
      <c r="I2540" t="s">
        <v>266</v>
      </c>
      <c r="J2540" s="19">
        <f>+LOOK!E13</f>
        <v>0</v>
      </c>
      <c r="L2540" s="19">
        <f t="shared" si="130"/>
        <v>0</v>
      </c>
      <c r="M2540" s="19">
        <f t="shared" si="131"/>
        <v>0</v>
      </c>
      <c r="O2540" s="33">
        <f t="shared" si="132"/>
        <v>0</v>
      </c>
    </row>
    <row r="2541" spans="1:15" x14ac:dyDescent="0.4">
      <c r="A2541" t="s">
        <v>464</v>
      </c>
      <c r="B2541" t="s">
        <v>2540</v>
      </c>
      <c r="C2541" t="s">
        <v>441</v>
      </c>
      <c r="F2541" t="s">
        <v>7025</v>
      </c>
      <c r="H2541" s="19">
        <v>55000</v>
      </c>
      <c r="I2541" t="s">
        <v>266</v>
      </c>
      <c r="J2541" s="19">
        <f>+LOOK!E14</f>
        <v>0</v>
      </c>
      <c r="L2541" s="19">
        <f t="shared" si="130"/>
        <v>0</v>
      </c>
      <c r="M2541" s="19">
        <f t="shared" si="131"/>
        <v>0</v>
      </c>
      <c r="O2541" s="33">
        <f t="shared" si="132"/>
        <v>0</v>
      </c>
    </row>
    <row r="2542" spans="1:15" x14ac:dyDescent="0.4">
      <c r="A2542" t="s">
        <v>464</v>
      </c>
      <c r="B2542" t="s">
        <v>2541</v>
      </c>
      <c r="C2542" t="s">
        <v>442</v>
      </c>
      <c r="F2542" t="s">
        <v>7026</v>
      </c>
      <c r="H2542" s="19">
        <v>55000</v>
      </c>
      <c r="I2542" t="s">
        <v>266</v>
      </c>
      <c r="J2542" s="19">
        <f>+LOOK!E15</f>
        <v>0</v>
      </c>
      <c r="L2542" s="19">
        <f t="shared" si="130"/>
        <v>0</v>
      </c>
      <c r="M2542" s="19">
        <f t="shared" si="131"/>
        <v>0</v>
      </c>
      <c r="O2542" s="33">
        <f t="shared" si="132"/>
        <v>0</v>
      </c>
    </row>
    <row r="2543" spans="1:15" x14ac:dyDescent="0.4">
      <c r="A2543" t="s">
        <v>464</v>
      </c>
      <c r="B2543" t="s">
        <v>2542</v>
      </c>
      <c r="C2543" t="s">
        <v>443</v>
      </c>
      <c r="F2543" t="s">
        <v>7027</v>
      </c>
      <c r="H2543" s="19">
        <v>55000</v>
      </c>
      <c r="I2543" t="s">
        <v>266</v>
      </c>
      <c r="J2543" s="19">
        <f>+LOOK!E16</f>
        <v>0</v>
      </c>
      <c r="L2543" s="19">
        <f t="shared" si="130"/>
        <v>0</v>
      </c>
      <c r="M2543" s="19">
        <f t="shared" si="131"/>
        <v>0</v>
      </c>
      <c r="O2543" s="33">
        <f t="shared" si="132"/>
        <v>0</v>
      </c>
    </row>
    <row r="2544" spans="1:15" x14ac:dyDescent="0.4">
      <c r="A2544" t="s">
        <v>464</v>
      </c>
      <c r="B2544" t="s">
        <v>2543</v>
      </c>
      <c r="C2544" t="s">
        <v>444</v>
      </c>
      <c r="F2544" t="s">
        <v>7028</v>
      </c>
      <c r="H2544" s="19">
        <v>55000</v>
      </c>
      <c r="I2544" t="s">
        <v>266</v>
      </c>
      <c r="J2544" s="19">
        <f>+LOOK!E17</f>
        <v>0</v>
      </c>
      <c r="L2544" s="19">
        <f t="shared" si="130"/>
        <v>0</v>
      </c>
      <c r="M2544" s="19">
        <f t="shared" si="131"/>
        <v>0</v>
      </c>
      <c r="O2544" s="33">
        <f t="shared" si="132"/>
        <v>0</v>
      </c>
    </row>
    <row r="2545" spans="1:15" x14ac:dyDescent="0.4">
      <c r="A2545" t="s">
        <v>464</v>
      </c>
      <c r="B2545" t="s">
        <v>2544</v>
      </c>
      <c r="C2545" t="s">
        <v>445</v>
      </c>
      <c r="F2545" t="s">
        <v>7029</v>
      </c>
      <c r="H2545" s="19">
        <v>55000</v>
      </c>
      <c r="I2545" t="s">
        <v>266</v>
      </c>
      <c r="J2545" s="19">
        <f>+LOOK!E18</f>
        <v>0</v>
      </c>
      <c r="L2545" s="19">
        <f t="shared" si="130"/>
        <v>0</v>
      </c>
      <c r="M2545" s="19">
        <f t="shared" si="131"/>
        <v>0</v>
      </c>
      <c r="O2545" s="33">
        <f t="shared" si="132"/>
        <v>0</v>
      </c>
    </row>
    <row r="2546" spans="1:15" x14ac:dyDescent="0.4">
      <c r="A2546" t="s">
        <v>464</v>
      </c>
      <c r="B2546" t="s">
        <v>2545</v>
      </c>
      <c r="C2546" t="s">
        <v>446</v>
      </c>
      <c r="F2546" t="s">
        <v>7030</v>
      </c>
      <c r="H2546" s="19">
        <v>55000</v>
      </c>
      <c r="I2546" t="s">
        <v>266</v>
      </c>
      <c r="J2546" s="19">
        <f>+LOOK!E19</f>
        <v>0</v>
      </c>
      <c r="L2546" s="19">
        <f t="shared" si="130"/>
        <v>0</v>
      </c>
      <c r="M2546" s="19">
        <f t="shared" si="131"/>
        <v>0</v>
      </c>
      <c r="O2546" s="33">
        <f t="shared" si="132"/>
        <v>0</v>
      </c>
    </row>
    <row r="2547" spans="1:15" x14ac:dyDescent="0.4">
      <c r="A2547" t="s">
        <v>464</v>
      </c>
      <c r="B2547" t="s">
        <v>2546</v>
      </c>
      <c r="C2547" t="s">
        <v>447</v>
      </c>
      <c r="F2547" t="s">
        <v>7031</v>
      </c>
      <c r="H2547" s="19">
        <v>53000</v>
      </c>
      <c r="I2547" t="s">
        <v>266</v>
      </c>
      <c r="J2547" s="19">
        <f>+LOOK!E20</f>
        <v>0</v>
      </c>
      <c r="L2547" s="19">
        <f t="shared" si="130"/>
        <v>0</v>
      </c>
      <c r="M2547" s="19">
        <f t="shared" si="131"/>
        <v>0</v>
      </c>
      <c r="O2547" s="33">
        <f t="shared" si="132"/>
        <v>0</v>
      </c>
    </row>
    <row r="2548" spans="1:15" x14ac:dyDescent="0.4">
      <c r="A2548" t="s">
        <v>464</v>
      </c>
      <c r="B2548" t="s">
        <v>2547</v>
      </c>
      <c r="C2548" t="s">
        <v>448</v>
      </c>
      <c r="F2548" t="s">
        <v>7032</v>
      </c>
      <c r="H2548" s="19">
        <v>53000</v>
      </c>
      <c r="I2548" t="s">
        <v>266</v>
      </c>
      <c r="J2548" s="19">
        <f>+LOOK!E21</f>
        <v>0</v>
      </c>
      <c r="L2548" s="19">
        <f t="shared" si="130"/>
        <v>0</v>
      </c>
      <c r="M2548" s="19">
        <f t="shared" si="131"/>
        <v>0</v>
      </c>
      <c r="O2548" s="33">
        <f t="shared" si="132"/>
        <v>0</v>
      </c>
    </row>
    <row r="2549" spans="1:15" x14ac:dyDescent="0.4">
      <c r="A2549" t="s">
        <v>464</v>
      </c>
      <c r="B2549" t="s">
        <v>2548</v>
      </c>
      <c r="C2549" t="s">
        <v>449</v>
      </c>
      <c r="F2549" t="s">
        <v>7033</v>
      </c>
      <c r="H2549" s="19">
        <v>53000</v>
      </c>
      <c r="I2549" t="s">
        <v>266</v>
      </c>
      <c r="J2549" s="19">
        <f>+LOOK!E22</f>
        <v>0</v>
      </c>
      <c r="L2549" s="19">
        <f t="shared" si="130"/>
        <v>0</v>
      </c>
      <c r="M2549" s="19">
        <f t="shared" si="131"/>
        <v>0</v>
      </c>
      <c r="O2549" s="33">
        <f t="shared" si="132"/>
        <v>0</v>
      </c>
    </row>
    <row r="2550" spans="1:15" x14ac:dyDescent="0.4">
      <c r="A2550" t="s">
        <v>464</v>
      </c>
      <c r="B2550" t="s">
        <v>2549</v>
      </c>
      <c r="C2550" t="s">
        <v>450</v>
      </c>
      <c r="F2550" t="s">
        <v>7034</v>
      </c>
      <c r="H2550" s="19">
        <v>55000</v>
      </c>
      <c r="I2550" t="s">
        <v>266</v>
      </c>
      <c r="J2550" s="19">
        <f>+LOOK!E23</f>
        <v>0</v>
      </c>
      <c r="L2550" s="19">
        <f t="shared" si="130"/>
        <v>0</v>
      </c>
      <c r="M2550" s="19">
        <f t="shared" si="131"/>
        <v>0</v>
      </c>
      <c r="O2550" s="33">
        <f t="shared" si="132"/>
        <v>0</v>
      </c>
    </row>
    <row r="2551" spans="1:15" x14ac:dyDescent="0.4">
      <c r="A2551" t="s">
        <v>464</v>
      </c>
      <c r="B2551" t="s">
        <v>2550</v>
      </c>
      <c r="C2551" t="s">
        <v>451</v>
      </c>
      <c r="F2551" t="s">
        <v>7035</v>
      </c>
      <c r="H2551" s="19">
        <v>55000</v>
      </c>
      <c r="I2551" t="s">
        <v>266</v>
      </c>
      <c r="J2551" s="19">
        <f>+LOOK!E24</f>
        <v>0</v>
      </c>
      <c r="L2551" s="19">
        <f t="shared" si="130"/>
        <v>0</v>
      </c>
      <c r="M2551" s="19">
        <f t="shared" si="131"/>
        <v>0</v>
      </c>
      <c r="O2551" s="33">
        <f t="shared" si="132"/>
        <v>0</v>
      </c>
    </row>
    <row r="2552" spans="1:15" x14ac:dyDescent="0.4">
      <c r="A2552" t="s">
        <v>464</v>
      </c>
      <c r="B2552" t="s">
        <v>2551</v>
      </c>
      <c r="C2552" t="s">
        <v>452</v>
      </c>
      <c r="F2552" t="s">
        <v>7036</v>
      </c>
      <c r="H2552" s="19">
        <v>55000</v>
      </c>
      <c r="I2552" t="s">
        <v>266</v>
      </c>
      <c r="J2552" s="19">
        <f>+LOOK!E25</f>
        <v>0</v>
      </c>
      <c r="L2552" s="19">
        <f t="shared" si="130"/>
        <v>0</v>
      </c>
      <c r="M2552" s="19">
        <f t="shared" si="131"/>
        <v>0</v>
      </c>
      <c r="O2552" s="33">
        <f t="shared" si="132"/>
        <v>0</v>
      </c>
    </row>
    <row r="2553" spans="1:15" x14ac:dyDescent="0.4">
      <c r="A2553" t="s">
        <v>464</v>
      </c>
      <c r="B2553" t="s">
        <v>2552</v>
      </c>
      <c r="C2553" t="s">
        <v>453</v>
      </c>
      <c r="F2553" t="s">
        <v>7037</v>
      </c>
      <c r="H2553" s="19">
        <v>53000</v>
      </c>
      <c r="I2553" t="s">
        <v>266</v>
      </c>
      <c r="J2553" s="19">
        <f>+LOOK!E26</f>
        <v>0</v>
      </c>
      <c r="L2553" s="19">
        <f t="shared" si="130"/>
        <v>0</v>
      </c>
      <c r="M2553" s="19">
        <f t="shared" si="131"/>
        <v>0</v>
      </c>
      <c r="O2553" s="33">
        <f t="shared" si="132"/>
        <v>0</v>
      </c>
    </row>
    <row r="2554" spans="1:15" x14ac:dyDescent="0.4">
      <c r="A2554" t="s">
        <v>464</v>
      </c>
      <c r="B2554" t="s">
        <v>2553</v>
      </c>
      <c r="C2554" t="s">
        <v>454</v>
      </c>
      <c r="F2554" t="s">
        <v>7038</v>
      </c>
      <c r="H2554" s="19">
        <v>53000</v>
      </c>
      <c r="I2554" t="s">
        <v>266</v>
      </c>
      <c r="J2554" s="19">
        <f>+LOOK!E27</f>
        <v>0</v>
      </c>
      <c r="L2554" s="19">
        <f t="shared" si="130"/>
        <v>0</v>
      </c>
      <c r="M2554" s="19">
        <f t="shared" si="131"/>
        <v>0</v>
      </c>
      <c r="O2554" s="33">
        <f t="shared" si="132"/>
        <v>0</v>
      </c>
    </row>
    <row r="2555" spans="1:15" x14ac:dyDescent="0.4">
      <c r="A2555" t="s">
        <v>464</v>
      </c>
      <c r="B2555" t="s">
        <v>2554</v>
      </c>
      <c r="C2555" t="s">
        <v>455</v>
      </c>
      <c r="F2555" t="s">
        <v>7039</v>
      </c>
      <c r="H2555" s="19">
        <v>53000</v>
      </c>
      <c r="I2555" t="s">
        <v>266</v>
      </c>
      <c r="J2555" s="19">
        <f>+LOOK!E28</f>
        <v>0</v>
      </c>
      <c r="L2555" s="19">
        <f t="shared" si="130"/>
        <v>0</v>
      </c>
      <c r="M2555" s="19">
        <f t="shared" si="131"/>
        <v>0</v>
      </c>
      <c r="O2555" s="33">
        <f t="shared" si="132"/>
        <v>0</v>
      </c>
    </row>
    <row r="2556" spans="1:15" x14ac:dyDescent="0.4">
      <c r="A2556" t="s">
        <v>464</v>
      </c>
      <c r="B2556" t="s">
        <v>2555</v>
      </c>
      <c r="C2556" t="s">
        <v>456</v>
      </c>
      <c r="F2556" t="s">
        <v>7040</v>
      </c>
      <c r="H2556" s="19">
        <v>51000</v>
      </c>
      <c r="I2556" t="s">
        <v>266</v>
      </c>
      <c r="J2556" s="19">
        <f>+LOOK!E29</f>
        <v>0</v>
      </c>
      <c r="L2556" s="19">
        <f t="shared" si="130"/>
        <v>0</v>
      </c>
      <c r="M2556" s="19">
        <f t="shared" si="131"/>
        <v>0</v>
      </c>
      <c r="O2556" s="33">
        <f t="shared" si="132"/>
        <v>0</v>
      </c>
    </row>
    <row r="2557" spans="1:15" x14ac:dyDescent="0.4">
      <c r="A2557" t="s">
        <v>464</v>
      </c>
      <c r="B2557" t="s">
        <v>2556</v>
      </c>
      <c r="C2557" t="s">
        <v>457</v>
      </c>
      <c r="F2557" t="s">
        <v>7041</v>
      </c>
      <c r="H2557" s="19">
        <v>51000</v>
      </c>
      <c r="I2557" t="s">
        <v>266</v>
      </c>
      <c r="J2557" s="19">
        <f>+LOOK!E30</f>
        <v>0</v>
      </c>
      <c r="L2557" s="19">
        <f t="shared" si="130"/>
        <v>0</v>
      </c>
      <c r="M2557" s="19">
        <f t="shared" si="131"/>
        <v>0</v>
      </c>
      <c r="O2557" s="33">
        <f t="shared" si="132"/>
        <v>0</v>
      </c>
    </row>
    <row r="2558" spans="1:15" x14ac:dyDescent="0.4">
      <c r="A2558" t="s">
        <v>464</v>
      </c>
      <c r="B2558" t="s">
        <v>2557</v>
      </c>
      <c r="C2558" t="s">
        <v>458</v>
      </c>
      <c r="F2558" t="s">
        <v>7042</v>
      </c>
      <c r="H2558" s="19">
        <v>49000</v>
      </c>
      <c r="I2558" t="s">
        <v>266</v>
      </c>
      <c r="J2558" s="19">
        <f>+LOOK!E31</f>
        <v>0</v>
      </c>
      <c r="L2558" s="19">
        <f t="shared" si="130"/>
        <v>0</v>
      </c>
      <c r="M2558" s="19">
        <f t="shared" si="131"/>
        <v>0</v>
      </c>
      <c r="O2558" s="33">
        <f t="shared" si="132"/>
        <v>0</v>
      </c>
    </row>
    <row r="2559" spans="1:15" x14ac:dyDescent="0.4">
      <c r="A2559" t="s">
        <v>464</v>
      </c>
      <c r="B2559" t="s">
        <v>2558</v>
      </c>
      <c r="C2559" t="s">
        <v>459</v>
      </c>
      <c r="F2559" t="s">
        <v>7043</v>
      </c>
      <c r="H2559" s="19">
        <v>49000</v>
      </c>
      <c r="I2559" t="s">
        <v>266</v>
      </c>
      <c r="J2559" s="19">
        <f>+LOOK!E32</f>
        <v>0</v>
      </c>
      <c r="L2559" s="19">
        <f t="shared" si="130"/>
        <v>0</v>
      </c>
      <c r="M2559" s="19">
        <f t="shared" si="131"/>
        <v>0</v>
      </c>
      <c r="O2559" s="33">
        <f t="shared" si="132"/>
        <v>0</v>
      </c>
    </row>
    <row r="2560" spans="1:15" x14ac:dyDescent="0.4">
      <c r="A2560" t="s">
        <v>464</v>
      </c>
      <c r="B2560" t="s">
        <v>2559</v>
      </c>
      <c r="C2560" t="s">
        <v>460</v>
      </c>
      <c r="F2560" t="s">
        <v>7044</v>
      </c>
      <c r="H2560" s="19">
        <v>102000</v>
      </c>
      <c r="I2560" t="s">
        <v>266</v>
      </c>
      <c r="J2560" s="19">
        <f>+LOOK!E33</f>
        <v>0</v>
      </c>
      <c r="L2560" s="19">
        <f t="shared" si="130"/>
        <v>0</v>
      </c>
      <c r="M2560" s="19">
        <f t="shared" si="131"/>
        <v>0</v>
      </c>
      <c r="O2560" s="33">
        <f t="shared" si="132"/>
        <v>0</v>
      </c>
    </row>
    <row r="2561" spans="1:15" x14ac:dyDescent="0.4">
      <c r="A2561" t="s">
        <v>464</v>
      </c>
      <c r="B2561" t="s">
        <v>2560</v>
      </c>
      <c r="C2561" t="s">
        <v>461</v>
      </c>
      <c r="F2561" t="s">
        <v>7045</v>
      </c>
      <c r="H2561" s="19">
        <v>102000</v>
      </c>
      <c r="I2561" t="s">
        <v>266</v>
      </c>
      <c r="J2561" s="19">
        <f>+LOOK!E34</f>
        <v>0</v>
      </c>
      <c r="L2561" s="19">
        <f t="shared" si="130"/>
        <v>0</v>
      </c>
      <c r="M2561" s="19">
        <f t="shared" si="131"/>
        <v>0</v>
      </c>
      <c r="O2561" s="33">
        <f t="shared" si="132"/>
        <v>0</v>
      </c>
    </row>
    <row r="2562" spans="1:15" x14ac:dyDescent="0.4">
      <c r="A2562" t="s">
        <v>464</v>
      </c>
      <c r="B2562" t="s">
        <v>2561</v>
      </c>
      <c r="C2562" t="s">
        <v>462</v>
      </c>
      <c r="F2562" t="s">
        <v>7046</v>
      </c>
      <c r="H2562" s="19">
        <v>102000</v>
      </c>
      <c r="I2562" t="s">
        <v>266</v>
      </c>
      <c r="J2562" s="19">
        <f>+LOOK!E35</f>
        <v>0</v>
      </c>
      <c r="L2562" s="19">
        <f t="shared" si="130"/>
        <v>0</v>
      </c>
      <c r="M2562" s="19">
        <f t="shared" si="131"/>
        <v>0</v>
      </c>
      <c r="O2562" s="33">
        <f t="shared" si="132"/>
        <v>0</v>
      </c>
    </row>
    <row r="2563" spans="1:15" x14ac:dyDescent="0.4">
      <c r="A2563" t="s">
        <v>464</v>
      </c>
      <c r="B2563" t="s">
        <v>2562</v>
      </c>
      <c r="C2563" t="s">
        <v>463</v>
      </c>
      <c r="F2563" t="s">
        <v>7047</v>
      </c>
      <c r="H2563" s="19">
        <v>67000</v>
      </c>
      <c r="I2563" t="s">
        <v>266</v>
      </c>
      <c r="J2563" s="19">
        <f>+LOOK!E36</f>
        <v>0</v>
      </c>
      <c r="L2563" s="19">
        <f t="shared" si="130"/>
        <v>0</v>
      </c>
      <c r="M2563" s="19">
        <f t="shared" si="131"/>
        <v>0</v>
      </c>
      <c r="O2563" s="33">
        <f t="shared" si="132"/>
        <v>0</v>
      </c>
    </row>
    <row r="2564" spans="1:15" x14ac:dyDescent="0.4">
      <c r="A2564" t="s">
        <v>4410</v>
      </c>
      <c r="B2564" t="s">
        <v>4513</v>
      </c>
      <c r="F2564">
        <v>0</v>
      </c>
      <c r="J2564" s="19">
        <f>+'DYNA L ACC'!E3</f>
        <v>0</v>
      </c>
      <c r="L2564" s="19">
        <f t="shared" ref="L2564:L2627" si="133">+J2564+K2564</f>
        <v>0</v>
      </c>
      <c r="M2564" s="19">
        <f t="shared" ref="M2564:M2627" si="134">+J2564*H2564</f>
        <v>0</v>
      </c>
      <c r="O2564" s="33">
        <f t="shared" ref="O2564:O2627" si="135">+J2564-N2564</f>
        <v>0</v>
      </c>
    </row>
    <row r="2565" spans="1:15" x14ac:dyDescent="0.4">
      <c r="A2565" t="s">
        <v>4410</v>
      </c>
      <c r="B2565" t="s">
        <v>2507</v>
      </c>
      <c r="C2565" t="s">
        <v>412</v>
      </c>
      <c r="F2565" t="s">
        <v>7048</v>
      </c>
      <c r="H2565" s="19">
        <v>30000</v>
      </c>
      <c r="I2565" t="s">
        <v>266</v>
      </c>
      <c r="J2565" s="19">
        <f>+'DYNA L ACC'!E4</f>
        <v>0</v>
      </c>
      <c r="L2565" s="19">
        <f t="shared" si="133"/>
        <v>0</v>
      </c>
      <c r="M2565" s="19">
        <f t="shared" si="134"/>
        <v>0</v>
      </c>
      <c r="O2565" s="33">
        <f t="shared" si="135"/>
        <v>0</v>
      </c>
    </row>
    <row r="2566" spans="1:15" x14ac:dyDescent="0.4">
      <c r="A2566" t="s">
        <v>4410</v>
      </c>
      <c r="B2566" t="s">
        <v>2508</v>
      </c>
      <c r="C2566" t="s">
        <v>413</v>
      </c>
      <c r="F2566" t="s">
        <v>7049</v>
      </c>
      <c r="H2566" s="19">
        <v>25000</v>
      </c>
      <c r="I2566" t="s">
        <v>266</v>
      </c>
      <c r="J2566" s="19">
        <f>+'DYNA L ACC'!E5</f>
        <v>0</v>
      </c>
      <c r="L2566" s="19">
        <f t="shared" si="133"/>
        <v>0</v>
      </c>
      <c r="M2566" s="19">
        <f t="shared" si="134"/>
        <v>0</v>
      </c>
      <c r="O2566" s="33">
        <f t="shared" si="135"/>
        <v>0</v>
      </c>
    </row>
    <row r="2567" spans="1:15" x14ac:dyDescent="0.4">
      <c r="A2567" t="s">
        <v>4410</v>
      </c>
      <c r="B2567" t="s">
        <v>2509</v>
      </c>
      <c r="C2567" t="s">
        <v>414</v>
      </c>
      <c r="F2567" t="s">
        <v>7050</v>
      </c>
      <c r="H2567" s="19">
        <v>37000</v>
      </c>
      <c r="I2567" t="s">
        <v>266</v>
      </c>
      <c r="J2567" s="19">
        <f>+'DYNA L ACC'!E6</f>
        <v>0</v>
      </c>
      <c r="L2567" s="19">
        <f t="shared" si="133"/>
        <v>0</v>
      </c>
      <c r="M2567" s="19">
        <f t="shared" si="134"/>
        <v>0</v>
      </c>
      <c r="O2567" s="33">
        <f t="shared" si="135"/>
        <v>0</v>
      </c>
    </row>
    <row r="2568" spans="1:15" x14ac:dyDescent="0.4">
      <c r="A2568" t="s">
        <v>4410</v>
      </c>
      <c r="B2568" t="s">
        <v>2510</v>
      </c>
      <c r="C2568" t="s">
        <v>415</v>
      </c>
      <c r="F2568" t="s">
        <v>7051</v>
      </c>
      <c r="H2568" s="19">
        <v>24000</v>
      </c>
      <c r="I2568" t="s">
        <v>266</v>
      </c>
      <c r="J2568" s="19">
        <f>+'DYNA L ACC'!E7</f>
        <v>0</v>
      </c>
      <c r="L2568" s="19">
        <f t="shared" si="133"/>
        <v>0</v>
      </c>
      <c r="M2568" s="19">
        <f t="shared" si="134"/>
        <v>0</v>
      </c>
      <c r="O2568" s="33">
        <f t="shared" si="135"/>
        <v>0</v>
      </c>
    </row>
    <row r="2569" spans="1:15" x14ac:dyDescent="0.4">
      <c r="A2569" t="s">
        <v>4410</v>
      </c>
      <c r="B2569" t="s">
        <v>2511</v>
      </c>
      <c r="C2569" t="s">
        <v>4456</v>
      </c>
      <c r="F2569" t="s">
        <v>7052</v>
      </c>
      <c r="H2569" s="19">
        <v>37000</v>
      </c>
      <c r="I2569" t="s">
        <v>266</v>
      </c>
      <c r="J2569" s="19">
        <f>+'DYNA L ACC'!E8</f>
        <v>0</v>
      </c>
      <c r="L2569" s="19">
        <f t="shared" si="133"/>
        <v>0</v>
      </c>
      <c r="M2569" s="19">
        <f t="shared" si="134"/>
        <v>0</v>
      </c>
      <c r="O2569" s="33">
        <f t="shared" si="135"/>
        <v>0</v>
      </c>
    </row>
    <row r="2570" spans="1:15" x14ac:dyDescent="0.4">
      <c r="A2570" t="s">
        <v>4410</v>
      </c>
      <c r="B2570" t="s">
        <v>2512</v>
      </c>
      <c r="C2570" t="s">
        <v>4457</v>
      </c>
      <c r="F2570" t="s">
        <v>7053</v>
      </c>
      <c r="H2570" s="19">
        <v>19000</v>
      </c>
      <c r="I2570" t="s">
        <v>266</v>
      </c>
      <c r="J2570" s="19">
        <f>+'DYNA L ACC'!E9</f>
        <v>0</v>
      </c>
      <c r="L2570" s="19">
        <f t="shared" si="133"/>
        <v>0</v>
      </c>
      <c r="M2570" s="19">
        <f t="shared" si="134"/>
        <v>0</v>
      </c>
      <c r="O2570" s="33">
        <f t="shared" si="135"/>
        <v>0</v>
      </c>
    </row>
    <row r="2571" spans="1:15" x14ac:dyDescent="0.4">
      <c r="A2571" t="s">
        <v>4410</v>
      </c>
      <c r="B2571" t="s">
        <v>2513</v>
      </c>
      <c r="C2571" t="s">
        <v>416</v>
      </c>
      <c r="F2571" t="s">
        <v>7054</v>
      </c>
      <c r="H2571" s="19">
        <v>10000</v>
      </c>
      <c r="I2571" t="s">
        <v>266</v>
      </c>
      <c r="J2571" s="19">
        <f>+'DYNA L ACC'!E10</f>
        <v>0</v>
      </c>
      <c r="L2571" s="19">
        <f t="shared" si="133"/>
        <v>0</v>
      </c>
      <c r="M2571" s="19">
        <f t="shared" si="134"/>
        <v>0</v>
      </c>
      <c r="O2571" s="33">
        <f t="shared" si="135"/>
        <v>0</v>
      </c>
    </row>
    <row r="2572" spans="1:15" x14ac:dyDescent="0.4">
      <c r="A2572" t="s">
        <v>4410</v>
      </c>
      <c r="B2572" t="s">
        <v>2514</v>
      </c>
      <c r="C2572" t="s">
        <v>417</v>
      </c>
      <c r="F2572" t="s">
        <v>7055</v>
      </c>
      <c r="H2572" s="19">
        <v>12000</v>
      </c>
      <c r="I2572" t="s">
        <v>266</v>
      </c>
      <c r="J2572" s="19">
        <f>+'DYNA L ACC'!E11</f>
        <v>0</v>
      </c>
      <c r="L2572" s="19">
        <f t="shared" si="133"/>
        <v>0</v>
      </c>
      <c r="M2572" s="19">
        <f t="shared" si="134"/>
        <v>0</v>
      </c>
      <c r="O2572" s="33">
        <f t="shared" si="135"/>
        <v>0</v>
      </c>
    </row>
    <row r="2573" spans="1:15" x14ac:dyDescent="0.4">
      <c r="A2573" t="s">
        <v>4410</v>
      </c>
      <c r="B2573" t="s">
        <v>2515</v>
      </c>
      <c r="C2573" t="s">
        <v>4458</v>
      </c>
      <c r="F2573" t="s">
        <v>7056</v>
      </c>
      <c r="H2573" s="19">
        <v>16000</v>
      </c>
      <c r="I2573" t="s">
        <v>266</v>
      </c>
      <c r="J2573" s="19">
        <f>+'DYNA L ACC'!E12</f>
        <v>0</v>
      </c>
      <c r="L2573" s="19">
        <f t="shared" si="133"/>
        <v>0</v>
      </c>
      <c r="M2573" s="19">
        <f t="shared" si="134"/>
        <v>0</v>
      </c>
      <c r="O2573" s="33">
        <f t="shared" si="135"/>
        <v>0</v>
      </c>
    </row>
    <row r="2574" spans="1:15" x14ac:dyDescent="0.4">
      <c r="A2574" t="s">
        <v>4410</v>
      </c>
      <c r="B2574" t="s">
        <v>2516</v>
      </c>
      <c r="C2574" t="s">
        <v>418</v>
      </c>
      <c r="F2574" t="s">
        <v>7057</v>
      </c>
      <c r="H2574" s="19">
        <v>10000</v>
      </c>
      <c r="I2574" t="s">
        <v>266</v>
      </c>
      <c r="J2574" s="19">
        <f>+'DYNA L ACC'!E13</f>
        <v>0</v>
      </c>
      <c r="L2574" s="19">
        <f t="shared" si="133"/>
        <v>0</v>
      </c>
      <c r="M2574" s="19">
        <f t="shared" si="134"/>
        <v>0</v>
      </c>
      <c r="O2574" s="33">
        <f t="shared" si="135"/>
        <v>0</v>
      </c>
    </row>
    <row r="2575" spans="1:15" x14ac:dyDescent="0.4">
      <c r="A2575" t="s">
        <v>4410</v>
      </c>
      <c r="B2575" t="s">
        <v>4515</v>
      </c>
      <c r="F2575">
        <v>0</v>
      </c>
      <c r="J2575" s="19">
        <f>+'DYNA L ACC'!E14</f>
        <v>0</v>
      </c>
      <c r="L2575" s="19">
        <f t="shared" si="133"/>
        <v>0</v>
      </c>
      <c r="M2575" s="19">
        <f t="shared" si="134"/>
        <v>0</v>
      </c>
      <c r="O2575" s="33">
        <f t="shared" si="135"/>
        <v>0</v>
      </c>
    </row>
    <row r="2576" spans="1:15" x14ac:dyDescent="0.4">
      <c r="A2576" t="s">
        <v>4410</v>
      </c>
      <c r="B2576" t="s">
        <v>2517</v>
      </c>
      <c r="C2576" t="s">
        <v>419</v>
      </c>
      <c r="F2576" t="s">
        <v>7058</v>
      </c>
      <c r="H2576" s="19">
        <v>24000</v>
      </c>
      <c r="I2576" t="s">
        <v>266</v>
      </c>
      <c r="J2576" s="19">
        <f>+'DYNA L ACC'!E15</f>
        <v>0</v>
      </c>
      <c r="L2576" s="19">
        <f t="shared" si="133"/>
        <v>0</v>
      </c>
      <c r="M2576" s="19">
        <f t="shared" si="134"/>
        <v>0</v>
      </c>
      <c r="O2576" s="33">
        <f t="shared" si="135"/>
        <v>0</v>
      </c>
    </row>
    <row r="2577" spans="1:15" x14ac:dyDescent="0.4">
      <c r="A2577" t="s">
        <v>4410</v>
      </c>
      <c r="B2577" t="s">
        <v>2518</v>
      </c>
      <c r="C2577" t="s">
        <v>420</v>
      </c>
      <c r="F2577" t="s">
        <v>7059</v>
      </c>
      <c r="H2577" s="19">
        <v>22000</v>
      </c>
      <c r="I2577" t="s">
        <v>266</v>
      </c>
      <c r="J2577" s="19">
        <f>+'DYNA L ACC'!E16</f>
        <v>0</v>
      </c>
      <c r="L2577" s="19">
        <f t="shared" si="133"/>
        <v>0</v>
      </c>
      <c r="M2577" s="19">
        <f t="shared" si="134"/>
        <v>0</v>
      </c>
      <c r="O2577" s="33">
        <f t="shared" si="135"/>
        <v>0</v>
      </c>
    </row>
    <row r="2578" spans="1:15" x14ac:dyDescent="0.4">
      <c r="A2578" t="s">
        <v>4410</v>
      </c>
      <c r="B2578" t="s">
        <v>2519</v>
      </c>
      <c r="C2578" t="s">
        <v>421</v>
      </c>
      <c r="F2578" t="s">
        <v>7060</v>
      </c>
      <c r="H2578" s="19">
        <v>24000</v>
      </c>
      <c r="I2578" t="s">
        <v>266</v>
      </c>
      <c r="J2578" s="19">
        <f>+'DYNA L ACC'!E17</f>
        <v>0</v>
      </c>
      <c r="L2578" s="19">
        <f t="shared" si="133"/>
        <v>0</v>
      </c>
      <c r="M2578" s="19">
        <f t="shared" si="134"/>
        <v>0</v>
      </c>
      <c r="O2578" s="33">
        <f t="shared" si="135"/>
        <v>0</v>
      </c>
    </row>
    <row r="2579" spans="1:15" x14ac:dyDescent="0.4">
      <c r="A2579" t="s">
        <v>4410</v>
      </c>
      <c r="B2579" t="s">
        <v>2520</v>
      </c>
      <c r="C2579" t="s">
        <v>422</v>
      </c>
      <c r="F2579" t="s">
        <v>7061</v>
      </c>
      <c r="H2579" s="19">
        <v>24000</v>
      </c>
      <c r="I2579" t="s">
        <v>266</v>
      </c>
      <c r="J2579" s="19">
        <f>+'DYNA L ACC'!E18</f>
        <v>0</v>
      </c>
      <c r="L2579" s="19">
        <f t="shared" si="133"/>
        <v>0</v>
      </c>
      <c r="M2579" s="19">
        <f t="shared" si="134"/>
        <v>0</v>
      </c>
      <c r="O2579" s="33">
        <f t="shared" si="135"/>
        <v>0</v>
      </c>
    </row>
    <row r="2580" spans="1:15" x14ac:dyDescent="0.4">
      <c r="A2580" t="s">
        <v>4410</v>
      </c>
      <c r="B2580" t="s">
        <v>2521</v>
      </c>
      <c r="C2580" t="s">
        <v>423</v>
      </c>
      <c r="F2580" t="s">
        <v>7062</v>
      </c>
      <c r="H2580" s="19">
        <v>14000</v>
      </c>
      <c r="I2580" t="s">
        <v>266</v>
      </c>
      <c r="J2580" s="19">
        <f>+'DYNA L ACC'!E19</f>
        <v>0</v>
      </c>
      <c r="L2580" s="19">
        <f t="shared" si="133"/>
        <v>0</v>
      </c>
      <c r="M2580" s="19">
        <f t="shared" si="134"/>
        <v>0</v>
      </c>
      <c r="O2580" s="33">
        <f t="shared" si="135"/>
        <v>0</v>
      </c>
    </row>
    <row r="2581" spans="1:15" x14ac:dyDescent="0.4">
      <c r="A2581" t="s">
        <v>4410</v>
      </c>
      <c r="B2581" t="s">
        <v>2522</v>
      </c>
      <c r="C2581" t="s">
        <v>424</v>
      </c>
      <c r="F2581" t="s">
        <v>7063</v>
      </c>
      <c r="H2581" s="19">
        <v>14000</v>
      </c>
      <c r="I2581" t="s">
        <v>266</v>
      </c>
      <c r="J2581" s="19">
        <f>+'DYNA L ACC'!E20</f>
        <v>0</v>
      </c>
      <c r="L2581" s="19">
        <f t="shared" si="133"/>
        <v>0</v>
      </c>
      <c r="M2581" s="19">
        <f t="shared" si="134"/>
        <v>0</v>
      </c>
      <c r="O2581" s="33">
        <f t="shared" si="135"/>
        <v>0</v>
      </c>
    </row>
    <row r="2582" spans="1:15" x14ac:dyDescent="0.4">
      <c r="A2582" t="s">
        <v>4410</v>
      </c>
      <c r="B2582" t="s">
        <v>2523</v>
      </c>
      <c r="C2582" t="s">
        <v>411</v>
      </c>
      <c r="F2582" t="s">
        <v>7064</v>
      </c>
      <c r="H2582" s="19">
        <v>10000</v>
      </c>
      <c r="I2582" t="s">
        <v>266</v>
      </c>
      <c r="J2582" s="19">
        <f>+'DYNA L ACC'!E21</f>
        <v>0</v>
      </c>
      <c r="L2582" s="19">
        <f t="shared" si="133"/>
        <v>0</v>
      </c>
      <c r="M2582" s="19">
        <f t="shared" si="134"/>
        <v>0</v>
      </c>
      <c r="O2582" s="33">
        <f t="shared" si="135"/>
        <v>0</v>
      </c>
    </row>
    <row r="2583" spans="1:15" x14ac:dyDescent="0.4">
      <c r="A2583" t="s">
        <v>4410</v>
      </c>
      <c r="B2583" t="s">
        <v>2524</v>
      </c>
      <c r="C2583" t="s">
        <v>425</v>
      </c>
      <c r="F2583" t="s">
        <v>7065</v>
      </c>
      <c r="H2583" s="19">
        <v>14000</v>
      </c>
      <c r="I2583" t="s">
        <v>266</v>
      </c>
      <c r="J2583" s="19">
        <f>+'DYNA L ACC'!E22</f>
        <v>0</v>
      </c>
      <c r="L2583" s="19">
        <f t="shared" si="133"/>
        <v>0</v>
      </c>
      <c r="M2583" s="19">
        <f t="shared" si="134"/>
        <v>0</v>
      </c>
      <c r="O2583" s="33">
        <f t="shared" si="135"/>
        <v>0</v>
      </c>
    </row>
    <row r="2584" spans="1:15" x14ac:dyDescent="0.4">
      <c r="A2584" t="s">
        <v>4410</v>
      </c>
      <c r="B2584" t="s">
        <v>2525</v>
      </c>
      <c r="C2584" t="s">
        <v>426</v>
      </c>
      <c r="F2584" t="s">
        <v>7066</v>
      </c>
      <c r="H2584" s="19">
        <v>9000</v>
      </c>
      <c r="I2584" t="s">
        <v>266</v>
      </c>
      <c r="J2584" s="19">
        <f>+'DYNA L ACC'!E23</f>
        <v>0</v>
      </c>
      <c r="L2584" s="19">
        <f t="shared" si="133"/>
        <v>0</v>
      </c>
      <c r="M2584" s="19">
        <f t="shared" si="134"/>
        <v>0</v>
      </c>
      <c r="O2584" s="33">
        <f t="shared" si="135"/>
        <v>0</v>
      </c>
    </row>
    <row r="2585" spans="1:15" x14ac:dyDescent="0.4">
      <c r="A2585" t="s">
        <v>4410</v>
      </c>
      <c r="B2585" t="s">
        <v>2526</v>
      </c>
      <c r="C2585" t="s">
        <v>427</v>
      </c>
      <c r="F2585" t="s">
        <v>7067</v>
      </c>
      <c r="H2585" s="19">
        <v>10000</v>
      </c>
      <c r="I2585" t="s">
        <v>266</v>
      </c>
      <c r="J2585" s="19">
        <f>+'DYNA L ACC'!E24</f>
        <v>0</v>
      </c>
      <c r="L2585" s="19">
        <f t="shared" si="133"/>
        <v>0</v>
      </c>
      <c r="M2585" s="19">
        <f t="shared" si="134"/>
        <v>0</v>
      </c>
      <c r="O2585" s="33">
        <f t="shared" si="135"/>
        <v>0</v>
      </c>
    </row>
    <row r="2586" spans="1:15" x14ac:dyDescent="0.4">
      <c r="A2586" t="s">
        <v>4410</v>
      </c>
      <c r="B2586" t="s">
        <v>2527</v>
      </c>
      <c r="C2586" t="s">
        <v>428</v>
      </c>
      <c r="F2586" t="s">
        <v>7068</v>
      </c>
      <c r="H2586" s="19">
        <v>14000</v>
      </c>
      <c r="I2586" t="s">
        <v>266</v>
      </c>
      <c r="J2586" s="19">
        <f>+'DYNA L ACC'!E25</f>
        <v>0</v>
      </c>
      <c r="L2586" s="19">
        <f t="shared" si="133"/>
        <v>0</v>
      </c>
      <c r="M2586" s="19">
        <f t="shared" si="134"/>
        <v>0</v>
      </c>
      <c r="O2586" s="33">
        <f t="shared" si="135"/>
        <v>0</v>
      </c>
    </row>
    <row r="2587" spans="1:15" x14ac:dyDescent="0.4">
      <c r="A2587" t="s">
        <v>4410</v>
      </c>
      <c r="B2587" t="s">
        <v>2528</v>
      </c>
      <c r="C2587" t="s">
        <v>429</v>
      </c>
      <c r="F2587" t="s">
        <v>7069</v>
      </c>
      <c r="H2587" s="19">
        <v>10000</v>
      </c>
      <c r="I2587" t="s">
        <v>266</v>
      </c>
      <c r="J2587" s="19">
        <f>+'DYNA L ACC'!E26</f>
        <v>0</v>
      </c>
      <c r="L2587" s="19">
        <f t="shared" si="133"/>
        <v>0</v>
      </c>
      <c r="M2587" s="19">
        <f t="shared" si="134"/>
        <v>0</v>
      </c>
      <c r="O2587" s="33">
        <f t="shared" si="135"/>
        <v>0</v>
      </c>
    </row>
    <row r="2588" spans="1:15" x14ac:dyDescent="0.4">
      <c r="A2588" t="s">
        <v>4410</v>
      </c>
      <c r="B2588" t="s">
        <v>4517</v>
      </c>
      <c r="F2588">
        <v>0</v>
      </c>
      <c r="J2588" s="19">
        <f>+'DYNA L ACC'!E27</f>
        <v>0</v>
      </c>
      <c r="L2588" s="19">
        <f t="shared" si="133"/>
        <v>0</v>
      </c>
      <c r="M2588" s="19">
        <f t="shared" si="134"/>
        <v>0</v>
      </c>
      <c r="O2588" s="33">
        <f t="shared" si="135"/>
        <v>0</v>
      </c>
    </row>
    <row r="2589" spans="1:15" x14ac:dyDescent="0.4">
      <c r="A2589" t="s">
        <v>4410</v>
      </c>
      <c r="B2589" t="s">
        <v>1231</v>
      </c>
      <c r="C2589" t="s">
        <v>199</v>
      </c>
      <c r="F2589" t="s">
        <v>7070</v>
      </c>
      <c r="H2589" s="19">
        <v>39000</v>
      </c>
      <c r="I2589" t="s">
        <v>159</v>
      </c>
      <c r="J2589" s="19">
        <f>+'DYNA L ACC'!E28</f>
        <v>0</v>
      </c>
      <c r="L2589" s="19">
        <f t="shared" si="133"/>
        <v>0</v>
      </c>
      <c r="M2589" s="19">
        <f t="shared" si="134"/>
        <v>0</v>
      </c>
      <c r="O2589" s="33">
        <f t="shared" si="135"/>
        <v>0</v>
      </c>
    </row>
    <row r="2590" spans="1:15" x14ac:dyDescent="0.4">
      <c r="A2590" t="s">
        <v>4410</v>
      </c>
      <c r="B2590" t="s">
        <v>1232</v>
      </c>
      <c r="C2590" t="s">
        <v>200</v>
      </c>
      <c r="F2590" t="s">
        <v>7071</v>
      </c>
      <c r="H2590" s="19">
        <v>39000</v>
      </c>
      <c r="I2590" t="s">
        <v>102</v>
      </c>
      <c r="J2590" s="19">
        <f>+'DYNA L ACC'!E29</f>
        <v>0</v>
      </c>
      <c r="L2590" s="19">
        <f t="shared" si="133"/>
        <v>0</v>
      </c>
      <c r="M2590" s="19">
        <f t="shared" si="134"/>
        <v>0</v>
      </c>
      <c r="O2590" s="33">
        <f t="shared" si="135"/>
        <v>0</v>
      </c>
    </row>
    <row r="2591" spans="1:15" x14ac:dyDescent="0.4">
      <c r="A2591" t="s">
        <v>4410</v>
      </c>
      <c r="B2591" t="s">
        <v>1233</v>
      </c>
      <c r="C2591" t="s">
        <v>200</v>
      </c>
      <c r="F2591" t="s">
        <v>7072</v>
      </c>
      <c r="H2591" s="19">
        <v>39000</v>
      </c>
      <c r="I2591" t="s">
        <v>98</v>
      </c>
      <c r="J2591" s="19">
        <f>+'DYNA L ACC'!E30</f>
        <v>0</v>
      </c>
      <c r="L2591" s="19">
        <f t="shared" si="133"/>
        <v>0</v>
      </c>
      <c r="M2591" s="19">
        <f t="shared" si="134"/>
        <v>0</v>
      </c>
      <c r="O2591" s="33">
        <f t="shared" si="135"/>
        <v>0</v>
      </c>
    </row>
    <row r="2592" spans="1:15" x14ac:dyDescent="0.4">
      <c r="A2592" t="s">
        <v>4410</v>
      </c>
      <c r="B2592" t="s">
        <v>1234</v>
      </c>
      <c r="C2592" t="s">
        <v>200</v>
      </c>
      <c r="F2592" t="s">
        <v>7073</v>
      </c>
      <c r="H2592" s="19">
        <v>39000</v>
      </c>
      <c r="I2592" t="s">
        <v>138</v>
      </c>
      <c r="J2592" s="19">
        <f>+'DYNA L ACC'!E31</f>
        <v>0</v>
      </c>
      <c r="L2592" s="19">
        <f t="shared" si="133"/>
        <v>0</v>
      </c>
      <c r="M2592" s="19">
        <f t="shared" si="134"/>
        <v>0</v>
      </c>
      <c r="O2592" s="33">
        <f t="shared" si="135"/>
        <v>0</v>
      </c>
    </row>
    <row r="2593" spans="1:15" x14ac:dyDescent="0.4">
      <c r="A2593" t="s">
        <v>4410</v>
      </c>
      <c r="B2593" t="s">
        <v>1235</v>
      </c>
      <c r="C2593" t="s">
        <v>200</v>
      </c>
      <c r="F2593" t="s">
        <v>7074</v>
      </c>
      <c r="H2593" s="19">
        <v>39000</v>
      </c>
      <c r="I2593" t="s">
        <v>157</v>
      </c>
      <c r="J2593" s="19">
        <f>+'DYNA L ACC'!E32</f>
        <v>0</v>
      </c>
      <c r="L2593" s="19">
        <f t="shared" si="133"/>
        <v>0</v>
      </c>
      <c r="M2593" s="19">
        <f t="shared" si="134"/>
        <v>0</v>
      </c>
      <c r="O2593" s="33">
        <f t="shared" si="135"/>
        <v>0</v>
      </c>
    </row>
    <row r="2594" spans="1:15" x14ac:dyDescent="0.4">
      <c r="A2594" t="s">
        <v>4410</v>
      </c>
      <c r="B2594" t="s">
        <v>1236</v>
      </c>
      <c r="C2594" t="s">
        <v>201</v>
      </c>
      <c r="F2594" t="s">
        <v>7075</v>
      </c>
      <c r="H2594" s="19">
        <v>39000</v>
      </c>
      <c r="I2594" t="s">
        <v>128</v>
      </c>
      <c r="J2594" s="19">
        <f>+'DYNA L ACC'!E33</f>
        <v>0</v>
      </c>
      <c r="L2594" s="19">
        <f t="shared" si="133"/>
        <v>0</v>
      </c>
      <c r="M2594" s="19">
        <f t="shared" si="134"/>
        <v>0</v>
      </c>
      <c r="O2594" s="33">
        <f t="shared" si="135"/>
        <v>0</v>
      </c>
    </row>
    <row r="2595" spans="1:15" x14ac:dyDescent="0.4">
      <c r="A2595" t="s">
        <v>4410</v>
      </c>
      <c r="B2595" t="s">
        <v>1237</v>
      </c>
      <c r="C2595" t="s">
        <v>201</v>
      </c>
      <c r="F2595" t="s">
        <v>7076</v>
      </c>
      <c r="H2595" s="19">
        <v>39000</v>
      </c>
      <c r="I2595" t="s">
        <v>94</v>
      </c>
      <c r="J2595" s="19">
        <f>+'DYNA L ACC'!E34</f>
        <v>0</v>
      </c>
      <c r="L2595" s="19">
        <f t="shared" si="133"/>
        <v>0</v>
      </c>
      <c r="M2595" s="19">
        <f t="shared" si="134"/>
        <v>0</v>
      </c>
      <c r="O2595" s="33">
        <f t="shared" si="135"/>
        <v>0</v>
      </c>
    </row>
    <row r="2596" spans="1:15" x14ac:dyDescent="0.4">
      <c r="A2596" t="s">
        <v>4410</v>
      </c>
      <c r="B2596" t="s">
        <v>1238</v>
      </c>
      <c r="C2596" t="s">
        <v>201</v>
      </c>
      <c r="F2596" t="s">
        <v>7077</v>
      </c>
      <c r="H2596" s="19">
        <v>39000</v>
      </c>
      <c r="I2596" t="s">
        <v>123</v>
      </c>
      <c r="J2596" s="19">
        <f>+'DYNA L ACC'!E35</f>
        <v>0</v>
      </c>
      <c r="L2596" s="19">
        <f t="shared" si="133"/>
        <v>0</v>
      </c>
      <c r="M2596" s="19">
        <f t="shared" si="134"/>
        <v>0</v>
      </c>
      <c r="O2596" s="33">
        <f t="shared" si="135"/>
        <v>0</v>
      </c>
    </row>
    <row r="2597" spans="1:15" x14ac:dyDescent="0.4">
      <c r="A2597" t="s">
        <v>4410</v>
      </c>
      <c r="B2597" t="s">
        <v>1239</v>
      </c>
      <c r="C2597" t="s">
        <v>201</v>
      </c>
      <c r="F2597" t="s">
        <v>7078</v>
      </c>
      <c r="H2597" s="19">
        <v>39000</v>
      </c>
      <c r="I2597" t="s">
        <v>12</v>
      </c>
      <c r="J2597" s="19">
        <f>+'DYNA L ACC'!E36</f>
        <v>0</v>
      </c>
      <c r="L2597" s="19">
        <f t="shared" si="133"/>
        <v>0</v>
      </c>
      <c r="M2597" s="19">
        <f t="shared" si="134"/>
        <v>0</v>
      </c>
      <c r="O2597" s="33">
        <f t="shared" si="135"/>
        <v>0</v>
      </c>
    </row>
    <row r="2598" spans="1:15" x14ac:dyDescent="0.4">
      <c r="A2598" t="s">
        <v>4410</v>
      </c>
      <c r="B2598" t="s">
        <v>1240</v>
      </c>
      <c r="C2598" t="s">
        <v>201</v>
      </c>
      <c r="F2598" t="s">
        <v>7079</v>
      </c>
      <c r="H2598" s="19">
        <v>39000</v>
      </c>
      <c r="I2598" t="s">
        <v>143</v>
      </c>
      <c r="J2598" s="19">
        <f>+'DYNA L ACC'!E37</f>
        <v>0</v>
      </c>
      <c r="L2598" s="19">
        <f t="shared" si="133"/>
        <v>0</v>
      </c>
      <c r="M2598" s="19">
        <f t="shared" si="134"/>
        <v>0</v>
      </c>
      <c r="O2598" s="33">
        <f t="shared" si="135"/>
        <v>0</v>
      </c>
    </row>
    <row r="2599" spans="1:15" x14ac:dyDescent="0.4">
      <c r="A2599" t="s">
        <v>4410</v>
      </c>
      <c r="B2599" t="s">
        <v>1241</v>
      </c>
      <c r="C2599" t="s">
        <v>202</v>
      </c>
      <c r="F2599" t="s">
        <v>7080</v>
      </c>
      <c r="H2599" s="19">
        <v>39000</v>
      </c>
      <c r="I2599" t="s">
        <v>128</v>
      </c>
      <c r="J2599" s="19">
        <f>+'DYNA L ACC'!E38</f>
        <v>0</v>
      </c>
      <c r="L2599" s="19">
        <f t="shared" si="133"/>
        <v>0</v>
      </c>
      <c r="M2599" s="19">
        <f t="shared" si="134"/>
        <v>0</v>
      </c>
      <c r="O2599" s="33">
        <f t="shared" si="135"/>
        <v>0</v>
      </c>
    </row>
    <row r="2600" spans="1:15" x14ac:dyDescent="0.4">
      <c r="A2600" t="s">
        <v>4410</v>
      </c>
      <c r="B2600" t="s">
        <v>1242</v>
      </c>
      <c r="C2600" t="s">
        <v>202</v>
      </c>
      <c r="F2600" t="s">
        <v>7081</v>
      </c>
      <c r="H2600" s="19">
        <v>39000</v>
      </c>
      <c r="I2600" t="s">
        <v>94</v>
      </c>
      <c r="J2600" s="19">
        <f>+'DYNA L ACC'!E39</f>
        <v>0</v>
      </c>
      <c r="L2600" s="19">
        <f t="shared" si="133"/>
        <v>0</v>
      </c>
      <c r="M2600" s="19">
        <f t="shared" si="134"/>
        <v>0</v>
      </c>
      <c r="O2600" s="33">
        <f t="shared" si="135"/>
        <v>0</v>
      </c>
    </row>
    <row r="2601" spans="1:15" x14ac:dyDescent="0.4">
      <c r="A2601" t="s">
        <v>4410</v>
      </c>
      <c r="B2601" t="s">
        <v>1243</v>
      </c>
      <c r="C2601" t="s">
        <v>202</v>
      </c>
      <c r="F2601" t="s">
        <v>7082</v>
      </c>
      <c r="H2601" s="19">
        <v>39000</v>
      </c>
      <c r="I2601" t="s">
        <v>123</v>
      </c>
      <c r="J2601" s="19">
        <f>+'DYNA L ACC'!E40</f>
        <v>0</v>
      </c>
      <c r="L2601" s="19">
        <f t="shared" si="133"/>
        <v>0</v>
      </c>
      <c r="M2601" s="19">
        <f t="shared" si="134"/>
        <v>0</v>
      </c>
      <c r="O2601" s="33">
        <f t="shared" si="135"/>
        <v>0</v>
      </c>
    </row>
    <row r="2602" spans="1:15" x14ac:dyDescent="0.4">
      <c r="A2602" t="s">
        <v>4410</v>
      </c>
      <c r="B2602" t="s">
        <v>1244</v>
      </c>
      <c r="C2602" t="s">
        <v>202</v>
      </c>
      <c r="F2602" t="s">
        <v>7083</v>
      </c>
      <c r="H2602" s="19">
        <v>39000</v>
      </c>
      <c r="I2602" t="s">
        <v>153</v>
      </c>
      <c r="J2602" s="19">
        <f>+'DYNA L ACC'!E41</f>
        <v>0</v>
      </c>
      <c r="L2602" s="19">
        <f t="shared" si="133"/>
        <v>0</v>
      </c>
      <c r="M2602" s="19">
        <f t="shared" si="134"/>
        <v>0</v>
      </c>
      <c r="O2602" s="33">
        <f t="shared" si="135"/>
        <v>0</v>
      </c>
    </row>
    <row r="2603" spans="1:15" x14ac:dyDescent="0.4">
      <c r="A2603" t="s">
        <v>4411</v>
      </c>
      <c r="B2603" t="s">
        <v>4519</v>
      </c>
      <c r="F2603">
        <v>0</v>
      </c>
      <c r="J2603" s="19">
        <f>+APPAREL!H3</f>
        <v>0</v>
      </c>
      <c r="L2603" s="19">
        <f t="shared" si="133"/>
        <v>0</v>
      </c>
      <c r="M2603" s="19">
        <f t="shared" si="134"/>
        <v>0</v>
      </c>
      <c r="O2603" s="33">
        <f t="shared" si="135"/>
        <v>0</v>
      </c>
    </row>
    <row r="2604" spans="1:15" x14ac:dyDescent="0.4">
      <c r="A2604" t="s">
        <v>4411</v>
      </c>
      <c r="B2604" t="s">
        <v>3387</v>
      </c>
      <c r="C2604" t="s">
        <v>3389</v>
      </c>
      <c r="F2604" t="s">
        <v>7084</v>
      </c>
      <c r="H2604" s="19">
        <v>74000</v>
      </c>
      <c r="I2604" t="s">
        <v>319</v>
      </c>
      <c r="J2604" s="19">
        <f>+APPAREL!H4</f>
        <v>0</v>
      </c>
      <c r="L2604" s="19">
        <f t="shared" si="133"/>
        <v>0</v>
      </c>
      <c r="M2604" s="19">
        <f t="shared" si="134"/>
        <v>0</v>
      </c>
      <c r="O2604" s="33">
        <f t="shared" si="135"/>
        <v>0</v>
      </c>
    </row>
    <row r="2605" spans="1:15" x14ac:dyDescent="0.4">
      <c r="A2605" t="s">
        <v>4411</v>
      </c>
      <c r="B2605" t="s">
        <v>3392</v>
      </c>
      <c r="C2605" t="s">
        <v>3389</v>
      </c>
      <c r="F2605" t="s">
        <v>7085</v>
      </c>
      <c r="H2605" s="19">
        <v>74000</v>
      </c>
      <c r="I2605" t="s">
        <v>320</v>
      </c>
      <c r="J2605" s="19">
        <f>+APPAREL!H5</f>
        <v>0</v>
      </c>
      <c r="L2605" s="19">
        <f t="shared" si="133"/>
        <v>0</v>
      </c>
      <c r="M2605" s="19">
        <f t="shared" si="134"/>
        <v>0</v>
      </c>
      <c r="O2605" s="33">
        <f t="shared" si="135"/>
        <v>0</v>
      </c>
    </row>
    <row r="2606" spans="1:15" x14ac:dyDescent="0.4">
      <c r="A2606" t="s">
        <v>4411</v>
      </c>
      <c r="B2606" t="s">
        <v>3393</v>
      </c>
      <c r="C2606" t="s">
        <v>3389</v>
      </c>
      <c r="F2606" t="s">
        <v>7086</v>
      </c>
      <c r="H2606" s="19">
        <v>74000</v>
      </c>
      <c r="I2606" t="s">
        <v>321</v>
      </c>
      <c r="J2606" s="19">
        <f>+APPAREL!H6</f>
        <v>0</v>
      </c>
      <c r="L2606" s="19">
        <f t="shared" si="133"/>
        <v>0</v>
      </c>
      <c r="M2606" s="19">
        <f t="shared" si="134"/>
        <v>0</v>
      </c>
      <c r="O2606" s="33">
        <f t="shared" si="135"/>
        <v>0</v>
      </c>
    </row>
    <row r="2607" spans="1:15" x14ac:dyDescent="0.4">
      <c r="A2607" t="s">
        <v>4411</v>
      </c>
      <c r="B2607" t="s">
        <v>3394</v>
      </c>
      <c r="C2607" t="s">
        <v>3389</v>
      </c>
      <c r="F2607" t="s">
        <v>7087</v>
      </c>
      <c r="H2607" s="19">
        <v>74000</v>
      </c>
      <c r="I2607" t="s">
        <v>322</v>
      </c>
      <c r="J2607" s="19">
        <f>+APPAREL!H7</f>
        <v>0</v>
      </c>
      <c r="L2607" s="19">
        <f t="shared" si="133"/>
        <v>0</v>
      </c>
      <c r="M2607" s="19">
        <f t="shared" si="134"/>
        <v>0</v>
      </c>
      <c r="O2607" s="33">
        <f t="shared" si="135"/>
        <v>0</v>
      </c>
    </row>
    <row r="2608" spans="1:15" x14ac:dyDescent="0.4">
      <c r="A2608" t="s">
        <v>4411</v>
      </c>
      <c r="B2608" t="s">
        <v>3395</v>
      </c>
      <c r="C2608" t="s">
        <v>3389</v>
      </c>
      <c r="F2608" t="s">
        <v>7088</v>
      </c>
      <c r="H2608" s="19">
        <v>74000</v>
      </c>
      <c r="I2608" t="s">
        <v>323</v>
      </c>
      <c r="J2608" s="19">
        <f>+APPAREL!H8</f>
        <v>0</v>
      </c>
      <c r="L2608" s="19">
        <f t="shared" si="133"/>
        <v>0</v>
      </c>
      <c r="M2608" s="19">
        <f t="shared" si="134"/>
        <v>0</v>
      </c>
      <c r="O2608" s="33">
        <f t="shared" si="135"/>
        <v>0</v>
      </c>
    </row>
    <row r="2609" spans="1:15" x14ac:dyDescent="0.4">
      <c r="A2609" t="s">
        <v>4411</v>
      </c>
      <c r="B2609" t="s">
        <v>3396</v>
      </c>
      <c r="C2609" t="s">
        <v>3397</v>
      </c>
      <c r="F2609" t="s">
        <v>7089</v>
      </c>
      <c r="H2609" s="19">
        <v>74000</v>
      </c>
      <c r="I2609" t="s">
        <v>320</v>
      </c>
      <c r="J2609" s="19">
        <f>+APPAREL!H9</f>
        <v>0</v>
      </c>
      <c r="L2609" s="19">
        <f t="shared" si="133"/>
        <v>0</v>
      </c>
      <c r="M2609" s="19">
        <f t="shared" si="134"/>
        <v>0</v>
      </c>
      <c r="O2609" s="33">
        <f t="shared" si="135"/>
        <v>0</v>
      </c>
    </row>
    <row r="2610" spans="1:15" x14ac:dyDescent="0.4">
      <c r="A2610" t="s">
        <v>4411</v>
      </c>
      <c r="B2610" t="s">
        <v>3400</v>
      </c>
      <c r="C2610" t="s">
        <v>3397</v>
      </c>
      <c r="F2610" t="s">
        <v>7090</v>
      </c>
      <c r="H2610" s="19">
        <v>74000</v>
      </c>
      <c r="I2610" t="s">
        <v>321</v>
      </c>
      <c r="J2610" s="19">
        <f>+APPAREL!H10</f>
        <v>0</v>
      </c>
      <c r="L2610" s="19">
        <f t="shared" si="133"/>
        <v>0</v>
      </c>
      <c r="M2610" s="19">
        <f t="shared" si="134"/>
        <v>0</v>
      </c>
      <c r="O2610" s="33">
        <f t="shared" si="135"/>
        <v>0</v>
      </c>
    </row>
    <row r="2611" spans="1:15" x14ac:dyDescent="0.4">
      <c r="A2611" t="s">
        <v>4411</v>
      </c>
      <c r="B2611" t="s">
        <v>3401</v>
      </c>
      <c r="C2611" t="s">
        <v>3397</v>
      </c>
      <c r="F2611" t="s">
        <v>7091</v>
      </c>
      <c r="H2611" s="19">
        <v>74000</v>
      </c>
      <c r="I2611" t="s">
        <v>322</v>
      </c>
      <c r="J2611" s="19">
        <f>+APPAREL!H11</f>
        <v>0</v>
      </c>
      <c r="L2611" s="19">
        <f t="shared" si="133"/>
        <v>0</v>
      </c>
      <c r="M2611" s="19">
        <f t="shared" si="134"/>
        <v>0</v>
      </c>
      <c r="O2611" s="33">
        <f t="shared" si="135"/>
        <v>0</v>
      </c>
    </row>
    <row r="2612" spans="1:15" x14ac:dyDescent="0.4">
      <c r="A2612" t="s">
        <v>4411</v>
      </c>
      <c r="B2612" t="s">
        <v>3402</v>
      </c>
      <c r="C2612" t="s">
        <v>3397</v>
      </c>
      <c r="F2612" t="s">
        <v>7092</v>
      </c>
      <c r="H2612" s="19">
        <v>74000</v>
      </c>
      <c r="I2612" t="s">
        <v>323</v>
      </c>
      <c r="J2612" s="19">
        <f>+APPAREL!H12</f>
        <v>0</v>
      </c>
      <c r="L2612" s="19">
        <f t="shared" si="133"/>
        <v>0</v>
      </c>
      <c r="M2612" s="19">
        <f t="shared" si="134"/>
        <v>0</v>
      </c>
      <c r="O2612" s="33">
        <f t="shared" si="135"/>
        <v>0</v>
      </c>
    </row>
    <row r="2613" spans="1:15" x14ac:dyDescent="0.4">
      <c r="A2613" t="s">
        <v>4411</v>
      </c>
      <c r="B2613" t="s">
        <v>3403</v>
      </c>
      <c r="C2613" t="s">
        <v>3404</v>
      </c>
      <c r="F2613" t="s">
        <v>7093</v>
      </c>
      <c r="H2613" s="19">
        <v>74000</v>
      </c>
      <c r="I2613" t="s">
        <v>320</v>
      </c>
      <c r="J2613" s="19">
        <f>+APPAREL!H13</f>
        <v>0</v>
      </c>
      <c r="L2613" s="19">
        <f t="shared" si="133"/>
        <v>0</v>
      </c>
      <c r="M2613" s="19">
        <f t="shared" si="134"/>
        <v>0</v>
      </c>
      <c r="O2613" s="33">
        <f t="shared" si="135"/>
        <v>0</v>
      </c>
    </row>
    <row r="2614" spans="1:15" x14ac:dyDescent="0.4">
      <c r="A2614" t="s">
        <v>4411</v>
      </c>
      <c r="B2614" t="s">
        <v>3407</v>
      </c>
      <c r="C2614" t="s">
        <v>3404</v>
      </c>
      <c r="F2614" t="s">
        <v>7094</v>
      </c>
      <c r="H2614" s="19">
        <v>74000</v>
      </c>
      <c r="I2614" t="s">
        <v>321</v>
      </c>
      <c r="J2614" s="19">
        <f>+APPAREL!H14</f>
        <v>0</v>
      </c>
      <c r="L2614" s="19">
        <f t="shared" si="133"/>
        <v>0</v>
      </c>
      <c r="M2614" s="19">
        <f t="shared" si="134"/>
        <v>0</v>
      </c>
      <c r="O2614" s="33">
        <f t="shared" si="135"/>
        <v>0</v>
      </c>
    </row>
    <row r="2615" spans="1:15" x14ac:dyDescent="0.4">
      <c r="A2615" t="s">
        <v>4411</v>
      </c>
      <c r="B2615" t="s">
        <v>3408</v>
      </c>
      <c r="C2615" t="s">
        <v>3404</v>
      </c>
      <c r="F2615" t="s">
        <v>7095</v>
      </c>
      <c r="H2615" s="19">
        <v>74000</v>
      </c>
      <c r="I2615" t="s">
        <v>322</v>
      </c>
      <c r="J2615" s="19">
        <f>+APPAREL!H15</f>
        <v>0</v>
      </c>
      <c r="L2615" s="19">
        <f t="shared" si="133"/>
        <v>0</v>
      </c>
      <c r="M2615" s="19">
        <f t="shared" si="134"/>
        <v>0</v>
      </c>
      <c r="O2615" s="33">
        <f t="shared" si="135"/>
        <v>0</v>
      </c>
    </row>
    <row r="2616" spans="1:15" x14ac:dyDescent="0.4">
      <c r="A2616" t="s">
        <v>4411</v>
      </c>
      <c r="B2616" t="s">
        <v>3409</v>
      </c>
      <c r="C2616" t="s">
        <v>3404</v>
      </c>
      <c r="F2616" t="s">
        <v>7096</v>
      </c>
      <c r="H2616" s="19">
        <v>74000</v>
      </c>
      <c r="I2616" t="s">
        <v>323</v>
      </c>
      <c r="J2616" s="19">
        <f>+APPAREL!H16</f>
        <v>0</v>
      </c>
      <c r="L2616" s="19">
        <f t="shared" si="133"/>
        <v>0</v>
      </c>
      <c r="M2616" s="19">
        <f t="shared" si="134"/>
        <v>0</v>
      </c>
      <c r="O2616" s="33">
        <f t="shared" si="135"/>
        <v>0</v>
      </c>
    </row>
    <row r="2617" spans="1:15" x14ac:dyDescent="0.4">
      <c r="A2617" t="s">
        <v>4411</v>
      </c>
      <c r="B2617" t="s">
        <v>3410</v>
      </c>
      <c r="C2617" t="s">
        <v>3412</v>
      </c>
      <c r="F2617" t="s">
        <v>7097</v>
      </c>
      <c r="H2617" s="19">
        <v>40000</v>
      </c>
      <c r="I2617" t="s">
        <v>319</v>
      </c>
      <c r="J2617" s="19">
        <f>+APPAREL!H17</f>
        <v>0</v>
      </c>
      <c r="L2617" s="19">
        <f t="shared" si="133"/>
        <v>0</v>
      </c>
      <c r="M2617" s="19">
        <f t="shared" si="134"/>
        <v>0</v>
      </c>
      <c r="O2617" s="33">
        <f t="shared" si="135"/>
        <v>0</v>
      </c>
    </row>
    <row r="2618" spans="1:15" x14ac:dyDescent="0.4">
      <c r="A2618" t="s">
        <v>4411</v>
      </c>
      <c r="B2618" t="s">
        <v>3413</v>
      </c>
      <c r="C2618" t="s">
        <v>3412</v>
      </c>
      <c r="F2618" t="s">
        <v>7098</v>
      </c>
      <c r="H2618" s="19">
        <v>40000</v>
      </c>
      <c r="I2618" t="s">
        <v>320</v>
      </c>
      <c r="J2618" s="19">
        <f>+APPAREL!H18</f>
        <v>0</v>
      </c>
      <c r="L2618" s="19">
        <f t="shared" si="133"/>
        <v>0</v>
      </c>
      <c r="M2618" s="19">
        <f t="shared" si="134"/>
        <v>0</v>
      </c>
      <c r="O2618" s="33">
        <f t="shared" si="135"/>
        <v>0</v>
      </c>
    </row>
    <row r="2619" spans="1:15" x14ac:dyDescent="0.4">
      <c r="A2619" t="s">
        <v>4411</v>
      </c>
      <c r="B2619" t="s">
        <v>3414</v>
      </c>
      <c r="C2619" t="s">
        <v>3412</v>
      </c>
      <c r="F2619" t="s">
        <v>7099</v>
      </c>
      <c r="H2619" s="19">
        <v>40000</v>
      </c>
      <c r="I2619" t="s">
        <v>321</v>
      </c>
      <c r="J2619" s="19">
        <f>+APPAREL!H19</f>
        <v>0</v>
      </c>
      <c r="L2619" s="19">
        <f t="shared" si="133"/>
        <v>0</v>
      </c>
      <c r="M2619" s="19">
        <f t="shared" si="134"/>
        <v>0</v>
      </c>
      <c r="O2619" s="33">
        <f t="shared" si="135"/>
        <v>0</v>
      </c>
    </row>
    <row r="2620" spans="1:15" x14ac:dyDescent="0.4">
      <c r="A2620" t="s">
        <v>4411</v>
      </c>
      <c r="B2620" t="s">
        <v>3415</v>
      </c>
      <c r="C2620" t="s">
        <v>3412</v>
      </c>
      <c r="F2620" t="s">
        <v>7100</v>
      </c>
      <c r="H2620" s="19">
        <v>40000</v>
      </c>
      <c r="I2620" t="s">
        <v>322</v>
      </c>
      <c r="J2620" s="19">
        <f>+APPAREL!H20</f>
        <v>0</v>
      </c>
      <c r="L2620" s="19">
        <f t="shared" si="133"/>
        <v>0</v>
      </c>
      <c r="M2620" s="19">
        <f t="shared" si="134"/>
        <v>0</v>
      </c>
      <c r="O2620" s="33">
        <f t="shared" si="135"/>
        <v>0</v>
      </c>
    </row>
    <row r="2621" spans="1:15" x14ac:dyDescent="0.4">
      <c r="A2621" t="s">
        <v>4411</v>
      </c>
      <c r="B2621" t="s">
        <v>3416</v>
      </c>
      <c r="C2621" t="s">
        <v>3412</v>
      </c>
      <c r="F2621" t="s">
        <v>7101</v>
      </c>
      <c r="H2621" s="19">
        <v>40000</v>
      </c>
      <c r="I2621" t="s">
        <v>323</v>
      </c>
      <c r="J2621" s="19">
        <f>+APPAREL!H21</f>
        <v>0</v>
      </c>
      <c r="L2621" s="19">
        <f t="shared" si="133"/>
        <v>0</v>
      </c>
      <c r="M2621" s="19">
        <f t="shared" si="134"/>
        <v>0</v>
      </c>
      <c r="O2621" s="33">
        <f t="shared" si="135"/>
        <v>0</v>
      </c>
    </row>
    <row r="2622" spans="1:15" x14ac:dyDescent="0.4">
      <c r="A2622" t="s">
        <v>4411</v>
      </c>
      <c r="B2622" t="s">
        <v>3417</v>
      </c>
      <c r="C2622" t="s">
        <v>3418</v>
      </c>
      <c r="F2622" t="s">
        <v>7102</v>
      </c>
      <c r="H2622" s="19">
        <v>40000</v>
      </c>
      <c r="I2622" t="s">
        <v>320</v>
      </c>
      <c r="J2622" s="19">
        <f>+APPAREL!H22</f>
        <v>0</v>
      </c>
      <c r="L2622" s="19">
        <f t="shared" si="133"/>
        <v>0</v>
      </c>
      <c r="M2622" s="19">
        <f t="shared" si="134"/>
        <v>0</v>
      </c>
      <c r="O2622" s="33">
        <f t="shared" si="135"/>
        <v>0</v>
      </c>
    </row>
    <row r="2623" spans="1:15" x14ac:dyDescent="0.4">
      <c r="A2623" t="s">
        <v>4411</v>
      </c>
      <c r="B2623" t="s">
        <v>3419</v>
      </c>
      <c r="C2623" t="s">
        <v>3418</v>
      </c>
      <c r="F2623" t="s">
        <v>7103</v>
      </c>
      <c r="H2623" s="19">
        <v>40000</v>
      </c>
      <c r="I2623" t="s">
        <v>321</v>
      </c>
      <c r="J2623" s="19">
        <f>+APPAREL!H23</f>
        <v>0</v>
      </c>
      <c r="L2623" s="19">
        <f t="shared" si="133"/>
        <v>0</v>
      </c>
      <c r="M2623" s="19">
        <f t="shared" si="134"/>
        <v>0</v>
      </c>
      <c r="O2623" s="33">
        <f t="shared" si="135"/>
        <v>0</v>
      </c>
    </row>
    <row r="2624" spans="1:15" x14ac:dyDescent="0.4">
      <c r="A2624" t="s">
        <v>4411</v>
      </c>
      <c r="B2624" t="s">
        <v>3420</v>
      </c>
      <c r="C2624" t="s">
        <v>3418</v>
      </c>
      <c r="F2624" t="s">
        <v>7104</v>
      </c>
      <c r="H2624" s="19">
        <v>40000</v>
      </c>
      <c r="I2624" t="s">
        <v>322</v>
      </c>
      <c r="J2624" s="19">
        <f>+APPAREL!H24</f>
        <v>0</v>
      </c>
      <c r="L2624" s="19">
        <f t="shared" si="133"/>
        <v>0</v>
      </c>
      <c r="M2624" s="19">
        <f t="shared" si="134"/>
        <v>0</v>
      </c>
      <c r="O2624" s="33">
        <f t="shared" si="135"/>
        <v>0</v>
      </c>
    </row>
    <row r="2625" spans="1:15" x14ac:dyDescent="0.4">
      <c r="A2625" t="s">
        <v>4411</v>
      </c>
      <c r="B2625" t="s">
        <v>3421</v>
      </c>
      <c r="C2625" t="s">
        <v>3418</v>
      </c>
      <c r="F2625" t="s">
        <v>7105</v>
      </c>
      <c r="H2625" s="19">
        <v>40000</v>
      </c>
      <c r="I2625" t="s">
        <v>323</v>
      </c>
      <c r="J2625" s="19">
        <f>+APPAREL!H25</f>
        <v>0</v>
      </c>
      <c r="L2625" s="19">
        <f t="shared" si="133"/>
        <v>0</v>
      </c>
      <c r="M2625" s="19">
        <f t="shared" si="134"/>
        <v>0</v>
      </c>
      <c r="O2625" s="33">
        <f t="shared" si="135"/>
        <v>0</v>
      </c>
    </row>
    <row r="2626" spans="1:15" x14ac:dyDescent="0.4">
      <c r="A2626" t="s">
        <v>4411</v>
      </c>
      <c r="B2626" t="s">
        <v>3422</v>
      </c>
      <c r="C2626" t="s">
        <v>3423</v>
      </c>
      <c r="F2626" t="s">
        <v>7106</v>
      </c>
      <c r="H2626" s="19">
        <v>40000</v>
      </c>
      <c r="I2626" t="s">
        <v>320</v>
      </c>
      <c r="J2626" s="19">
        <f>+APPAREL!H26</f>
        <v>0</v>
      </c>
      <c r="L2626" s="19">
        <f t="shared" si="133"/>
        <v>0</v>
      </c>
      <c r="M2626" s="19">
        <f t="shared" si="134"/>
        <v>0</v>
      </c>
      <c r="O2626" s="33">
        <f t="shared" si="135"/>
        <v>0</v>
      </c>
    </row>
    <row r="2627" spans="1:15" x14ac:dyDescent="0.4">
      <c r="A2627" t="s">
        <v>4411</v>
      </c>
      <c r="B2627" t="s">
        <v>3425</v>
      </c>
      <c r="C2627" t="s">
        <v>3423</v>
      </c>
      <c r="F2627" t="s">
        <v>7107</v>
      </c>
      <c r="H2627" s="19">
        <v>40000</v>
      </c>
      <c r="I2627" t="s">
        <v>321</v>
      </c>
      <c r="J2627" s="19">
        <f>+APPAREL!H27</f>
        <v>0</v>
      </c>
      <c r="L2627" s="19">
        <f t="shared" si="133"/>
        <v>0</v>
      </c>
      <c r="M2627" s="19">
        <f t="shared" si="134"/>
        <v>0</v>
      </c>
      <c r="O2627" s="33">
        <f t="shared" si="135"/>
        <v>0</v>
      </c>
    </row>
    <row r="2628" spans="1:15" x14ac:dyDescent="0.4">
      <c r="A2628" t="s">
        <v>4411</v>
      </c>
      <c r="B2628" t="s">
        <v>3426</v>
      </c>
      <c r="C2628" t="s">
        <v>3423</v>
      </c>
      <c r="F2628" t="s">
        <v>7108</v>
      </c>
      <c r="H2628" s="19">
        <v>40000</v>
      </c>
      <c r="I2628" t="s">
        <v>322</v>
      </c>
      <c r="J2628" s="19">
        <f>+APPAREL!H28</f>
        <v>0</v>
      </c>
      <c r="L2628" s="19">
        <f t="shared" ref="L2628:L2691" si="136">+J2628+K2628</f>
        <v>0</v>
      </c>
      <c r="M2628" s="19">
        <f t="shared" ref="M2628:M2691" si="137">+J2628*H2628</f>
        <v>0</v>
      </c>
      <c r="O2628" s="33">
        <f t="shared" ref="O2628:O2691" si="138">+J2628-N2628</f>
        <v>0</v>
      </c>
    </row>
    <row r="2629" spans="1:15" x14ac:dyDescent="0.4">
      <c r="A2629" t="s">
        <v>4411</v>
      </c>
      <c r="B2629" t="s">
        <v>3427</v>
      </c>
      <c r="C2629" t="s">
        <v>3423</v>
      </c>
      <c r="F2629" t="s">
        <v>7109</v>
      </c>
      <c r="H2629" s="19">
        <v>40000</v>
      </c>
      <c r="I2629" t="s">
        <v>323</v>
      </c>
      <c r="J2629" s="19">
        <f>+APPAREL!H29</f>
        <v>0</v>
      </c>
      <c r="L2629" s="19">
        <f t="shared" si="136"/>
        <v>0</v>
      </c>
      <c r="M2629" s="19">
        <f t="shared" si="137"/>
        <v>0</v>
      </c>
      <c r="O2629" s="33">
        <f t="shared" si="138"/>
        <v>0</v>
      </c>
    </row>
    <row r="2630" spans="1:15" x14ac:dyDescent="0.4">
      <c r="A2630" t="s">
        <v>4411</v>
      </c>
      <c r="B2630" t="s">
        <v>3428</v>
      </c>
      <c r="C2630" t="s">
        <v>3430</v>
      </c>
      <c r="F2630" t="s">
        <v>7110</v>
      </c>
      <c r="H2630" s="19">
        <v>55000</v>
      </c>
      <c r="I2630" t="s">
        <v>319</v>
      </c>
      <c r="J2630" s="19">
        <f>+APPAREL!H30</f>
        <v>0</v>
      </c>
      <c r="L2630" s="19">
        <f t="shared" si="136"/>
        <v>0</v>
      </c>
      <c r="M2630" s="19">
        <f t="shared" si="137"/>
        <v>0</v>
      </c>
      <c r="O2630" s="33">
        <f t="shared" si="138"/>
        <v>0</v>
      </c>
    </row>
    <row r="2631" spans="1:15" x14ac:dyDescent="0.4">
      <c r="A2631" t="s">
        <v>4411</v>
      </c>
      <c r="B2631" t="s">
        <v>3433</v>
      </c>
      <c r="C2631" t="s">
        <v>3430</v>
      </c>
      <c r="F2631" t="s">
        <v>7111</v>
      </c>
      <c r="H2631" s="19">
        <v>55000</v>
      </c>
      <c r="I2631" t="s">
        <v>320</v>
      </c>
      <c r="J2631" s="19">
        <f>+APPAREL!H31</f>
        <v>0</v>
      </c>
      <c r="L2631" s="19">
        <f t="shared" si="136"/>
        <v>0</v>
      </c>
      <c r="M2631" s="19">
        <f t="shared" si="137"/>
        <v>0</v>
      </c>
      <c r="O2631" s="33">
        <f t="shared" si="138"/>
        <v>0</v>
      </c>
    </row>
    <row r="2632" spans="1:15" x14ac:dyDescent="0.4">
      <c r="A2632" t="s">
        <v>4411</v>
      </c>
      <c r="B2632" t="s">
        <v>3434</v>
      </c>
      <c r="C2632" t="s">
        <v>3430</v>
      </c>
      <c r="F2632" t="s">
        <v>7112</v>
      </c>
      <c r="H2632" s="19">
        <v>55000</v>
      </c>
      <c r="I2632" t="s">
        <v>321</v>
      </c>
      <c r="J2632" s="19">
        <f>+APPAREL!H32</f>
        <v>0</v>
      </c>
      <c r="L2632" s="19">
        <f t="shared" si="136"/>
        <v>0</v>
      </c>
      <c r="M2632" s="19">
        <f t="shared" si="137"/>
        <v>0</v>
      </c>
      <c r="O2632" s="33">
        <f t="shared" si="138"/>
        <v>0</v>
      </c>
    </row>
    <row r="2633" spans="1:15" x14ac:dyDescent="0.4">
      <c r="A2633" t="s">
        <v>4411</v>
      </c>
      <c r="B2633" t="s">
        <v>3435</v>
      </c>
      <c r="C2633" t="s">
        <v>3430</v>
      </c>
      <c r="F2633" t="s">
        <v>7113</v>
      </c>
      <c r="H2633" s="19">
        <v>55000</v>
      </c>
      <c r="I2633" t="s">
        <v>322</v>
      </c>
      <c r="J2633" s="19">
        <f>+APPAREL!H33</f>
        <v>0</v>
      </c>
      <c r="L2633" s="19">
        <f t="shared" si="136"/>
        <v>0</v>
      </c>
      <c r="M2633" s="19">
        <f t="shared" si="137"/>
        <v>0</v>
      </c>
      <c r="O2633" s="33">
        <f t="shared" si="138"/>
        <v>0</v>
      </c>
    </row>
    <row r="2634" spans="1:15" x14ac:dyDescent="0.4">
      <c r="A2634" t="s">
        <v>4411</v>
      </c>
      <c r="B2634" t="s">
        <v>3436</v>
      </c>
      <c r="C2634" t="s">
        <v>3430</v>
      </c>
      <c r="F2634" t="s">
        <v>7114</v>
      </c>
      <c r="H2634" s="19">
        <v>55000</v>
      </c>
      <c r="I2634" t="s">
        <v>323</v>
      </c>
      <c r="J2634" s="19">
        <f>+APPAREL!H34</f>
        <v>0</v>
      </c>
      <c r="L2634" s="19">
        <f t="shared" si="136"/>
        <v>0</v>
      </c>
      <c r="M2634" s="19">
        <f t="shared" si="137"/>
        <v>0</v>
      </c>
      <c r="O2634" s="33">
        <f t="shared" si="138"/>
        <v>0</v>
      </c>
    </row>
    <row r="2635" spans="1:15" x14ac:dyDescent="0.4">
      <c r="A2635" t="s">
        <v>4411</v>
      </c>
      <c r="B2635" t="s">
        <v>3437</v>
      </c>
      <c r="C2635" t="s">
        <v>3438</v>
      </c>
      <c r="F2635" t="s">
        <v>7115</v>
      </c>
      <c r="H2635" s="19">
        <v>55000</v>
      </c>
      <c r="I2635" t="s">
        <v>319</v>
      </c>
      <c r="J2635" s="19">
        <f>+APPAREL!H35</f>
        <v>0</v>
      </c>
      <c r="L2635" s="19">
        <f t="shared" si="136"/>
        <v>0</v>
      </c>
      <c r="M2635" s="19">
        <f t="shared" si="137"/>
        <v>0</v>
      </c>
      <c r="O2635" s="33">
        <f t="shared" si="138"/>
        <v>0</v>
      </c>
    </row>
    <row r="2636" spans="1:15" x14ac:dyDescent="0.4">
      <c r="A2636" t="s">
        <v>4411</v>
      </c>
      <c r="B2636" t="s">
        <v>3441</v>
      </c>
      <c r="C2636" t="s">
        <v>3438</v>
      </c>
      <c r="F2636" t="s">
        <v>7116</v>
      </c>
      <c r="H2636" s="19">
        <v>55000</v>
      </c>
      <c r="I2636" t="s">
        <v>320</v>
      </c>
      <c r="J2636" s="19">
        <f>+APPAREL!H36</f>
        <v>0</v>
      </c>
      <c r="L2636" s="19">
        <f t="shared" si="136"/>
        <v>0</v>
      </c>
      <c r="M2636" s="19">
        <f t="shared" si="137"/>
        <v>0</v>
      </c>
      <c r="O2636" s="33">
        <f t="shared" si="138"/>
        <v>0</v>
      </c>
    </row>
    <row r="2637" spans="1:15" x14ac:dyDescent="0.4">
      <c r="A2637" t="s">
        <v>4411</v>
      </c>
      <c r="B2637" t="s">
        <v>3442</v>
      </c>
      <c r="C2637" t="s">
        <v>3438</v>
      </c>
      <c r="F2637" t="s">
        <v>7117</v>
      </c>
      <c r="H2637" s="19">
        <v>55000</v>
      </c>
      <c r="I2637" t="s">
        <v>321</v>
      </c>
      <c r="J2637" s="19">
        <f>+APPAREL!H37</f>
        <v>0</v>
      </c>
      <c r="L2637" s="19">
        <f t="shared" si="136"/>
        <v>0</v>
      </c>
      <c r="M2637" s="19">
        <f t="shared" si="137"/>
        <v>0</v>
      </c>
      <c r="O2637" s="33">
        <f t="shared" si="138"/>
        <v>0</v>
      </c>
    </row>
    <row r="2638" spans="1:15" x14ac:dyDescent="0.4">
      <c r="A2638" t="s">
        <v>4411</v>
      </c>
      <c r="B2638" t="s">
        <v>3443</v>
      </c>
      <c r="C2638" t="s">
        <v>3438</v>
      </c>
      <c r="F2638" t="s">
        <v>7118</v>
      </c>
      <c r="H2638" s="19">
        <v>55000</v>
      </c>
      <c r="I2638" t="s">
        <v>322</v>
      </c>
      <c r="J2638" s="19">
        <f>+APPAREL!H38</f>
        <v>0</v>
      </c>
      <c r="L2638" s="19">
        <f t="shared" si="136"/>
        <v>0</v>
      </c>
      <c r="M2638" s="19">
        <f t="shared" si="137"/>
        <v>0</v>
      </c>
      <c r="O2638" s="33">
        <f t="shared" si="138"/>
        <v>0</v>
      </c>
    </row>
    <row r="2639" spans="1:15" x14ac:dyDescent="0.4">
      <c r="A2639" t="s">
        <v>4411</v>
      </c>
      <c r="B2639" t="s">
        <v>3444</v>
      </c>
      <c r="C2639" t="s">
        <v>3438</v>
      </c>
      <c r="F2639" t="s">
        <v>7119</v>
      </c>
      <c r="H2639" s="19">
        <v>55000</v>
      </c>
      <c r="I2639" t="s">
        <v>323</v>
      </c>
      <c r="J2639" s="19">
        <f>+APPAREL!H39</f>
        <v>0</v>
      </c>
      <c r="L2639" s="19">
        <f t="shared" si="136"/>
        <v>0</v>
      </c>
      <c r="M2639" s="19">
        <f t="shared" si="137"/>
        <v>0</v>
      </c>
      <c r="O2639" s="33">
        <f t="shared" si="138"/>
        <v>0</v>
      </c>
    </row>
    <row r="2640" spans="1:15" x14ac:dyDescent="0.4">
      <c r="A2640" t="s">
        <v>4411</v>
      </c>
      <c r="B2640" t="s">
        <v>3445</v>
      </c>
      <c r="C2640" t="s">
        <v>3446</v>
      </c>
      <c r="F2640" t="s">
        <v>7120</v>
      </c>
      <c r="H2640" s="19">
        <v>55000</v>
      </c>
      <c r="I2640" t="s">
        <v>319</v>
      </c>
      <c r="J2640" s="19">
        <f>+APPAREL!H40</f>
        <v>0</v>
      </c>
      <c r="L2640" s="19">
        <f t="shared" si="136"/>
        <v>0</v>
      </c>
      <c r="M2640" s="19">
        <f t="shared" si="137"/>
        <v>0</v>
      </c>
      <c r="O2640" s="33">
        <f t="shared" si="138"/>
        <v>0</v>
      </c>
    </row>
    <row r="2641" spans="1:15" x14ac:dyDescent="0.4">
      <c r="A2641" t="s">
        <v>4411</v>
      </c>
      <c r="B2641" t="s">
        <v>3449</v>
      </c>
      <c r="C2641" t="s">
        <v>3446</v>
      </c>
      <c r="F2641" t="s">
        <v>7121</v>
      </c>
      <c r="H2641" s="19">
        <v>55000</v>
      </c>
      <c r="I2641" t="s">
        <v>320</v>
      </c>
      <c r="J2641" s="19">
        <f>+APPAREL!H41</f>
        <v>0</v>
      </c>
      <c r="L2641" s="19">
        <f t="shared" si="136"/>
        <v>0</v>
      </c>
      <c r="M2641" s="19">
        <f t="shared" si="137"/>
        <v>0</v>
      </c>
      <c r="O2641" s="33">
        <f t="shared" si="138"/>
        <v>0</v>
      </c>
    </row>
    <row r="2642" spans="1:15" x14ac:dyDescent="0.4">
      <c r="A2642" t="s">
        <v>4411</v>
      </c>
      <c r="B2642" t="s">
        <v>3450</v>
      </c>
      <c r="C2642" t="s">
        <v>3446</v>
      </c>
      <c r="F2642" t="s">
        <v>7122</v>
      </c>
      <c r="H2642" s="19">
        <v>55000</v>
      </c>
      <c r="I2642" t="s">
        <v>321</v>
      </c>
      <c r="J2642" s="19">
        <f>+APPAREL!H42</f>
        <v>0</v>
      </c>
      <c r="L2642" s="19">
        <f t="shared" si="136"/>
        <v>0</v>
      </c>
      <c r="M2642" s="19">
        <f t="shared" si="137"/>
        <v>0</v>
      </c>
      <c r="O2642" s="33">
        <f t="shared" si="138"/>
        <v>0</v>
      </c>
    </row>
    <row r="2643" spans="1:15" x14ac:dyDescent="0.4">
      <c r="A2643" t="s">
        <v>4411</v>
      </c>
      <c r="B2643" t="s">
        <v>3451</v>
      </c>
      <c r="C2643" t="s">
        <v>3446</v>
      </c>
      <c r="F2643" t="s">
        <v>7123</v>
      </c>
      <c r="H2643" s="19">
        <v>55000</v>
      </c>
      <c r="I2643" t="s">
        <v>322</v>
      </c>
      <c r="J2643" s="19">
        <f>+APPAREL!H43</f>
        <v>0</v>
      </c>
      <c r="L2643" s="19">
        <f t="shared" si="136"/>
        <v>0</v>
      </c>
      <c r="M2643" s="19">
        <f t="shared" si="137"/>
        <v>0</v>
      </c>
      <c r="O2643" s="33">
        <f t="shared" si="138"/>
        <v>0</v>
      </c>
    </row>
    <row r="2644" spans="1:15" x14ac:dyDescent="0.4">
      <c r="A2644" t="s">
        <v>4411</v>
      </c>
      <c r="B2644" t="s">
        <v>3452</v>
      </c>
      <c r="C2644" t="s">
        <v>3446</v>
      </c>
      <c r="F2644" t="s">
        <v>7124</v>
      </c>
      <c r="H2644" s="19">
        <v>55000</v>
      </c>
      <c r="I2644" t="s">
        <v>323</v>
      </c>
      <c r="J2644" s="19">
        <f>+APPAREL!H44</f>
        <v>0</v>
      </c>
      <c r="L2644" s="19">
        <f t="shared" si="136"/>
        <v>0</v>
      </c>
      <c r="M2644" s="19">
        <f t="shared" si="137"/>
        <v>0</v>
      </c>
      <c r="O2644" s="33">
        <f t="shared" si="138"/>
        <v>0</v>
      </c>
    </row>
    <row r="2645" spans="1:15" x14ac:dyDescent="0.4">
      <c r="A2645" t="s">
        <v>4411</v>
      </c>
      <c r="B2645" t="s">
        <v>3453</v>
      </c>
      <c r="C2645" t="s">
        <v>3455</v>
      </c>
      <c r="F2645" t="s">
        <v>7125</v>
      </c>
      <c r="H2645" s="19">
        <v>32000</v>
      </c>
      <c r="I2645" t="s">
        <v>319</v>
      </c>
      <c r="J2645" s="19">
        <f>+APPAREL!H45</f>
        <v>0</v>
      </c>
      <c r="L2645" s="19">
        <f t="shared" si="136"/>
        <v>0</v>
      </c>
      <c r="M2645" s="19">
        <f t="shared" si="137"/>
        <v>0</v>
      </c>
      <c r="O2645" s="33">
        <f t="shared" si="138"/>
        <v>0</v>
      </c>
    </row>
    <row r="2646" spans="1:15" x14ac:dyDescent="0.4">
      <c r="A2646" t="s">
        <v>4411</v>
      </c>
      <c r="B2646" t="s">
        <v>3456</v>
      </c>
      <c r="C2646" t="s">
        <v>3455</v>
      </c>
      <c r="F2646" t="s">
        <v>7126</v>
      </c>
      <c r="H2646" s="19">
        <v>32000</v>
      </c>
      <c r="I2646" t="s">
        <v>320</v>
      </c>
      <c r="J2646" s="19">
        <f>+APPAREL!H46</f>
        <v>0</v>
      </c>
      <c r="L2646" s="19">
        <f t="shared" si="136"/>
        <v>0</v>
      </c>
      <c r="M2646" s="19">
        <f t="shared" si="137"/>
        <v>0</v>
      </c>
      <c r="O2646" s="33">
        <f t="shared" si="138"/>
        <v>0</v>
      </c>
    </row>
    <row r="2647" spans="1:15" x14ac:dyDescent="0.4">
      <c r="A2647" t="s">
        <v>4411</v>
      </c>
      <c r="B2647" t="s">
        <v>3457</v>
      </c>
      <c r="C2647" t="s">
        <v>3455</v>
      </c>
      <c r="F2647" t="s">
        <v>7127</v>
      </c>
      <c r="H2647" s="19">
        <v>32000</v>
      </c>
      <c r="I2647" t="s">
        <v>321</v>
      </c>
      <c r="J2647" s="19">
        <f>+APPAREL!H47</f>
        <v>0</v>
      </c>
      <c r="L2647" s="19">
        <f t="shared" si="136"/>
        <v>0</v>
      </c>
      <c r="M2647" s="19">
        <f t="shared" si="137"/>
        <v>0</v>
      </c>
      <c r="O2647" s="33">
        <f t="shared" si="138"/>
        <v>0</v>
      </c>
    </row>
    <row r="2648" spans="1:15" x14ac:dyDescent="0.4">
      <c r="A2648" t="s">
        <v>4411</v>
      </c>
      <c r="B2648" t="s">
        <v>3458</v>
      </c>
      <c r="C2648" t="s">
        <v>3455</v>
      </c>
      <c r="F2648" t="s">
        <v>7128</v>
      </c>
      <c r="H2648" s="19">
        <v>32000</v>
      </c>
      <c r="I2648" t="s">
        <v>322</v>
      </c>
      <c r="J2648" s="19">
        <f>+APPAREL!H48</f>
        <v>0</v>
      </c>
      <c r="L2648" s="19">
        <f t="shared" si="136"/>
        <v>0</v>
      </c>
      <c r="M2648" s="19">
        <f t="shared" si="137"/>
        <v>0</v>
      </c>
      <c r="O2648" s="33">
        <f t="shared" si="138"/>
        <v>0</v>
      </c>
    </row>
    <row r="2649" spans="1:15" x14ac:dyDescent="0.4">
      <c r="A2649" t="s">
        <v>4411</v>
      </c>
      <c r="B2649" t="s">
        <v>3459</v>
      </c>
      <c r="C2649" t="s">
        <v>3455</v>
      </c>
      <c r="F2649" t="s">
        <v>7129</v>
      </c>
      <c r="H2649" s="19">
        <v>32000</v>
      </c>
      <c r="I2649" t="s">
        <v>323</v>
      </c>
      <c r="J2649" s="19">
        <f>+APPAREL!H49</f>
        <v>0</v>
      </c>
      <c r="L2649" s="19">
        <f t="shared" si="136"/>
        <v>0</v>
      </c>
      <c r="M2649" s="19">
        <f t="shared" si="137"/>
        <v>0</v>
      </c>
      <c r="O2649" s="33">
        <f t="shared" si="138"/>
        <v>0</v>
      </c>
    </row>
    <row r="2650" spans="1:15" x14ac:dyDescent="0.4">
      <c r="A2650" t="s">
        <v>4411</v>
      </c>
      <c r="B2650" t="s">
        <v>3460</v>
      </c>
      <c r="C2650" t="s">
        <v>3461</v>
      </c>
      <c r="F2650" t="s">
        <v>7130</v>
      </c>
      <c r="H2650" s="19">
        <v>32000</v>
      </c>
      <c r="I2650" t="s">
        <v>319</v>
      </c>
      <c r="J2650" s="19">
        <f>+APPAREL!H50</f>
        <v>0</v>
      </c>
      <c r="L2650" s="19">
        <f t="shared" si="136"/>
        <v>0</v>
      </c>
      <c r="M2650" s="19">
        <f t="shared" si="137"/>
        <v>0</v>
      </c>
      <c r="O2650" s="33">
        <f t="shared" si="138"/>
        <v>0</v>
      </c>
    </row>
    <row r="2651" spans="1:15" x14ac:dyDescent="0.4">
      <c r="A2651" t="s">
        <v>4411</v>
      </c>
      <c r="B2651" t="s">
        <v>3462</v>
      </c>
      <c r="C2651" t="s">
        <v>3461</v>
      </c>
      <c r="F2651" t="s">
        <v>7131</v>
      </c>
      <c r="H2651" s="19">
        <v>32000</v>
      </c>
      <c r="I2651" t="s">
        <v>320</v>
      </c>
      <c r="J2651" s="19">
        <f>+APPAREL!H51</f>
        <v>0</v>
      </c>
      <c r="L2651" s="19">
        <f t="shared" si="136"/>
        <v>0</v>
      </c>
      <c r="M2651" s="19">
        <f t="shared" si="137"/>
        <v>0</v>
      </c>
      <c r="O2651" s="33">
        <f t="shared" si="138"/>
        <v>0</v>
      </c>
    </row>
    <row r="2652" spans="1:15" x14ac:dyDescent="0.4">
      <c r="A2652" t="s">
        <v>4411</v>
      </c>
      <c r="B2652" t="s">
        <v>3463</v>
      </c>
      <c r="C2652" t="s">
        <v>3461</v>
      </c>
      <c r="F2652" t="s">
        <v>7132</v>
      </c>
      <c r="H2652" s="19">
        <v>32000</v>
      </c>
      <c r="I2652" t="s">
        <v>321</v>
      </c>
      <c r="J2652" s="19">
        <f>+APPAREL!H52</f>
        <v>0</v>
      </c>
      <c r="L2652" s="19">
        <f t="shared" si="136"/>
        <v>0</v>
      </c>
      <c r="M2652" s="19">
        <f t="shared" si="137"/>
        <v>0</v>
      </c>
      <c r="O2652" s="33">
        <f t="shared" si="138"/>
        <v>0</v>
      </c>
    </row>
    <row r="2653" spans="1:15" x14ac:dyDescent="0.4">
      <c r="A2653" t="s">
        <v>4411</v>
      </c>
      <c r="B2653" t="s">
        <v>3464</v>
      </c>
      <c r="C2653" t="s">
        <v>3461</v>
      </c>
      <c r="F2653" t="s">
        <v>7133</v>
      </c>
      <c r="H2653" s="19">
        <v>32000</v>
      </c>
      <c r="I2653" t="s">
        <v>322</v>
      </c>
      <c r="J2653" s="19">
        <f>+APPAREL!H53</f>
        <v>0</v>
      </c>
      <c r="L2653" s="19">
        <f t="shared" si="136"/>
        <v>0</v>
      </c>
      <c r="M2653" s="19">
        <f t="shared" si="137"/>
        <v>0</v>
      </c>
      <c r="O2653" s="33">
        <f t="shared" si="138"/>
        <v>0</v>
      </c>
    </row>
    <row r="2654" spans="1:15" x14ac:dyDescent="0.4">
      <c r="A2654" t="s">
        <v>4411</v>
      </c>
      <c r="B2654" t="s">
        <v>3465</v>
      </c>
      <c r="C2654" t="s">
        <v>3461</v>
      </c>
      <c r="F2654" t="s">
        <v>7134</v>
      </c>
      <c r="H2654" s="19">
        <v>32000</v>
      </c>
      <c r="I2654" t="s">
        <v>323</v>
      </c>
      <c r="J2654" s="19">
        <f>+APPAREL!H54</f>
        <v>0</v>
      </c>
      <c r="L2654" s="19">
        <f t="shared" si="136"/>
        <v>0</v>
      </c>
      <c r="M2654" s="19">
        <f t="shared" si="137"/>
        <v>0</v>
      </c>
      <c r="O2654" s="33">
        <f t="shared" si="138"/>
        <v>0</v>
      </c>
    </row>
    <row r="2655" spans="1:15" x14ac:dyDescent="0.4">
      <c r="A2655" t="s">
        <v>4411</v>
      </c>
      <c r="B2655" t="s">
        <v>3466</v>
      </c>
      <c r="C2655" t="s">
        <v>3467</v>
      </c>
      <c r="F2655" t="s">
        <v>7135</v>
      </c>
      <c r="H2655" s="19">
        <v>32000</v>
      </c>
      <c r="I2655" t="s">
        <v>319</v>
      </c>
      <c r="J2655" s="19">
        <f>+APPAREL!H55</f>
        <v>0</v>
      </c>
      <c r="L2655" s="19">
        <f t="shared" si="136"/>
        <v>0</v>
      </c>
      <c r="M2655" s="19">
        <f t="shared" si="137"/>
        <v>0</v>
      </c>
      <c r="O2655" s="33">
        <f t="shared" si="138"/>
        <v>0</v>
      </c>
    </row>
    <row r="2656" spans="1:15" x14ac:dyDescent="0.4">
      <c r="A2656" t="s">
        <v>4411</v>
      </c>
      <c r="B2656" t="s">
        <v>3468</v>
      </c>
      <c r="C2656" t="s">
        <v>3467</v>
      </c>
      <c r="F2656" t="s">
        <v>7136</v>
      </c>
      <c r="H2656" s="19">
        <v>32000</v>
      </c>
      <c r="I2656" t="s">
        <v>320</v>
      </c>
      <c r="J2656" s="19">
        <f>+APPAREL!H56</f>
        <v>0</v>
      </c>
      <c r="L2656" s="19">
        <f t="shared" si="136"/>
        <v>0</v>
      </c>
      <c r="M2656" s="19">
        <f t="shared" si="137"/>
        <v>0</v>
      </c>
      <c r="O2656" s="33">
        <f t="shared" si="138"/>
        <v>0</v>
      </c>
    </row>
    <row r="2657" spans="1:15" x14ac:dyDescent="0.4">
      <c r="A2657" t="s">
        <v>4411</v>
      </c>
      <c r="B2657" t="s">
        <v>3469</v>
      </c>
      <c r="C2657" t="s">
        <v>3467</v>
      </c>
      <c r="F2657" t="s">
        <v>7137</v>
      </c>
      <c r="H2657" s="19">
        <v>32000</v>
      </c>
      <c r="I2657" t="s">
        <v>321</v>
      </c>
      <c r="J2657" s="19">
        <f>+APPAREL!H57</f>
        <v>0</v>
      </c>
      <c r="L2657" s="19">
        <f t="shared" si="136"/>
        <v>0</v>
      </c>
      <c r="M2657" s="19">
        <f t="shared" si="137"/>
        <v>0</v>
      </c>
      <c r="O2657" s="33">
        <f t="shared" si="138"/>
        <v>0</v>
      </c>
    </row>
    <row r="2658" spans="1:15" x14ac:dyDescent="0.4">
      <c r="A2658" t="s">
        <v>4411</v>
      </c>
      <c r="B2658" t="s">
        <v>3470</v>
      </c>
      <c r="C2658" t="s">
        <v>3467</v>
      </c>
      <c r="F2658" t="s">
        <v>7138</v>
      </c>
      <c r="H2658" s="19">
        <v>32000</v>
      </c>
      <c r="I2658" t="s">
        <v>322</v>
      </c>
      <c r="J2658" s="19">
        <f>+APPAREL!H58</f>
        <v>0</v>
      </c>
      <c r="L2658" s="19">
        <f t="shared" si="136"/>
        <v>0</v>
      </c>
      <c r="M2658" s="19">
        <f t="shared" si="137"/>
        <v>0</v>
      </c>
      <c r="O2658" s="33">
        <f t="shared" si="138"/>
        <v>0</v>
      </c>
    </row>
    <row r="2659" spans="1:15" x14ac:dyDescent="0.4">
      <c r="A2659" t="s">
        <v>4411</v>
      </c>
      <c r="B2659" t="s">
        <v>3471</v>
      </c>
      <c r="C2659" t="s">
        <v>3467</v>
      </c>
      <c r="F2659" t="s">
        <v>7139</v>
      </c>
      <c r="H2659" s="19">
        <v>32000</v>
      </c>
      <c r="I2659" t="s">
        <v>323</v>
      </c>
      <c r="J2659" s="19">
        <f>+APPAREL!H59</f>
        <v>0</v>
      </c>
      <c r="L2659" s="19">
        <f t="shared" si="136"/>
        <v>0</v>
      </c>
      <c r="M2659" s="19">
        <f t="shared" si="137"/>
        <v>0</v>
      </c>
      <c r="O2659" s="33">
        <f t="shared" si="138"/>
        <v>0</v>
      </c>
    </row>
    <row r="2660" spans="1:15" x14ac:dyDescent="0.4">
      <c r="A2660" t="s">
        <v>4411</v>
      </c>
      <c r="B2660" t="s">
        <v>3472</v>
      </c>
      <c r="C2660" t="s">
        <v>3474</v>
      </c>
      <c r="F2660" t="s">
        <v>7140</v>
      </c>
      <c r="H2660" s="19">
        <v>58000</v>
      </c>
      <c r="I2660" t="s">
        <v>320</v>
      </c>
      <c r="J2660" s="19">
        <f>+APPAREL!H60</f>
        <v>0</v>
      </c>
      <c r="L2660" s="19">
        <f t="shared" si="136"/>
        <v>0</v>
      </c>
      <c r="M2660" s="19">
        <f t="shared" si="137"/>
        <v>0</v>
      </c>
      <c r="O2660" s="33">
        <f t="shared" si="138"/>
        <v>0</v>
      </c>
    </row>
    <row r="2661" spans="1:15" x14ac:dyDescent="0.4">
      <c r="A2661" t="s">
        <v>4411</v>
      </c>
      <c r="B2661" t="s">
        <v>3475</v>
      </c>
      <c r="C2661" t="s">
        <v>3474</v>
      </c>
      <c r="F2661" t="s">
        <v>7141</v>
      </c>
      <c r="H2661" s="19">
        <v>58000</v>
      </c>
      <c r="I2661" t="s">
        <v>321</v>
      </c>
      <c r="J2661" s="19">
        <f>+APPAREL!H61</f>
        <v>0</v>
      </c>
      <c r="L2661" s="19">
        <f t="shared" si="136"/>
        <v>0</v>
      </c>
      <c r="M2661" s="19">
        <f t="shared" si="137"/>
        <v>0</v>
      </c>
      <c r="O2661" s="33">
        <f t="shared" si="138"/>
        <v>0</v>
      </c>
    </row>
    <row r="2662" spans="1:15" x14ac:dyDescent="0.4">
      <c r="A2662" t="s">
        <v>4411</v>
      </c>
      <c r="B2662" t="s">
        <v>3476</v>
      </c>
      <c r="C2662" t="s">
        <v>3474</v>
      </c>
      <c r="F2662" t="s">
        <v>7142</v>
      </c>
      <c r="H2662" s="19">
        <v>58000</v>
      </c>
      <c r="I2662" t="s">
        <v>322</v>
      </c>
      <c r="J2662" s="19">
        <f>+APPAREL!H62</f>
        <v>0</v>
      </c>
      <c r="L2662" s="19">
        <f t="shared" si="136"/>
        <v>0</v>
      </c>
      <c r="M2662" s="19">
        <f t="shared" si="137"/>
        <v>0</v>
      </c>
      <c r="O2662" s="33">
        <f t="shared" si="138"/>
        <v>0</v>
      </c>
    </row>
    <row r="2663" spans="1:15" x14ac:dyDescent="0.4">
      <c r="A2663" t="s">
        <v>4411</v>
      </c>
      <c r="B2663" t="s">
        <v>3477</v>
      </c>
      <c r="C2663" t="s">
        <v>3474</v>
      </c>
      <c r="F2663" t="s">
        <v>7143</v>
      </c>
      <c r="H2663" s="19">
        <v>58000</v>
      </c>
      <c r="I2663" t="s">
        <v>323</v>
      </c>
      <c r="J2663" s="19">
        <f>+APPAREL!H63</f>
        <v>0</v>
      </c>
      <c r="L2663" s="19">
        <f t="shared" si="136"/>
        <v>0</v>
      </c>
      <c r="M2663" s="19">
        <f t="shared" si="137"/>
        <v>0</v>
      </c>
      <c r="O2663" s="33">
        <f t="shared" si="138"/>
        <v>0</v>
      </c>
    </row>
    <row r="2664" spans="1:15" x14ac:dyDescent="0.4">
      <c r="A2664" t="s">
        <v>4411</v>
      </c>
      <c r="B2664" t="s">
        <v>3478</v>
      </c>
      <c r="C2664" t="s">
        <v>3479</v>
      </c>
      <c r="F2664" t="s">
        <v>7144</v>
      </c>
      <c r="H2664" s="19">
        <v>58000</v>
      </c>
      <c r="I2664" t="s">
        <v>320</v>
      </c>
      <c r="J2664" s="19">
        <f>+APPAREL!H64</f>
        <v>0</v>
      </c>
      <c r="L2664" s="19">
        <f t="shared" si="136"/>
        <v>0</v>
      </c>
      <c r="M2664" s="19">
        <f t="shared" si="137"/>
        <v>0</v>
      </c>
      <c r="O2664" s="33">
        <f t="shared" si="138"/>
        <v>0</v>
      </c>
    </row>
    <row r="2665" spans="1:15" x14ac:dyDescent="0.4">
      <c r="A2665" t="s">
        <v>4411</v>
      </c>
      <c r="B2665" t="s">
        <v>3482</v>
      </c>
      <c r="C2665" t="s">
        <v>3479</v>
      </c>
      <c r="F2665" t="s">
        <v>7145</v>
      </c>
      <c r="H2665" s="19">
        <v>58000</v>
      </c>
      <c r="I2665" t="s">
        <v>321</v>
      </c>
      <c r="J2665" s="19">
        <f>+APPAREL!H65</f>
        <v>0</v>
      </c>
      <c r="L2665" s="19">
        <f t="shared" si="136"/>
        <v>0</v>
      </c>
      <c r="M2665" s="19">
        <f t="shared" si="137"/>
        <v>0</v>
      </c>
      <c r="O2665" s="33">
        <f t="shared" si="138"/>
        <v>0</v>
      </c>
    </row>
    <row r="2666" spans="1:15" x14ac:dyDescent="0.4">
      <c r="A2666" t="s">
        <v>4411</v>
      </c>
      <c r="B2666" t="s">
        <v>3483</v>
      </c>
      <c r="C2666" t="s">
        <v>3479</v>
      </c>
      <c r="F2666" t="s">
        <v>7146</v>
      </c>
      <c r="H2666" s="19">
        <v>58000</v>
      </c>
      <c r="I2666" t="s">
        <v>322</v>
      </c>
      <c r="J2666" s="19">
        <f>+APPAREL!H66</f>
        <v>0</v>
      </c>
      <c r="L2666" s="19">
        <f t="shared" si="136"/>
        <v>0</v>
      </c>
      <c r="M2666" s="19">
        <f t="shared" si="137"/>
        <v>0</v>
      </c>
      <c r="O2666" s="33">
        <f t="shared" si="138"/>
        <v>0</v>
      </c>
    </row>
    <row r="2667" spans="1:15" x14ac:dyDescent="0.4">
      <c r="A2667" t="s">
        <v>4411</v>
      </c>
      <c r="B2667" t="s">
        <v>3484</v>
      </c>
      <c r="C2667" t="s">
        <v>3479</v>
      </c>
      <c r="F2667" t="s">
        <v>7147</v>
      </c>
      <c r="H2667" s="19">
        <v>58000</v>
      </c>
      <c r="I2667" t="s">
        <v>323</v>
      </c>
      <c r="J2667" s="19">
        <f>+APPAREL!H67</f>
        <v>0</v>
      </c>
      <c r="L2667" s="19">
        <f t="shared" si="136"/>
        <v>0</v>
      </c>
      <c r="M2667" s="19">
        <f t="shared" si="137"/>
        <v>0</v>
      </c>
      <c r="O2667" s="33">
        <f t="shared" si="138"/>
        <v>0</v>
      </c>
    </row>
    <row r="2668" spans="1:15" x14ac:dyDescent="0.4">
      <c r="A2668" t="s">
        <v>4411</v>
      </c>
      <c r="B2668" t="s">
        <v>3485</v>
      </c>
      <c r="C2668" t="s">
        <v>3479</v>
      </c>
      <c r="F2668" t="s">
        <v>7148</v>
      </c>
      <c r="H2668" s="19">
        <v>58000</v>
      </c>
      <c r="I2668" t="s">
        <v>3486</v>
      </c>
      <c r="J2668" s="19">
        <f>+APPAREL!H68</f>
        <v>0</v>
      </c>
      <c r="L2668" s="19">
        <f t="shared" si="136"/>
        <v>0</v>
      </c>
      <c r="M2668" s="19">
        <f t="shared" si="137"/>
        <v>0</v>
      </c>
      <c r="O2668" s="33">
        <f t="shared" si="138"/>
        <v>0</v>
      </c>
    </row>
    <row r="2669" spans="1:15" x14ac:dyDescent="0.4">
      <c r="A2669" t="s">
        <v>4411</v>
      </c>
      <c r="B2669" t="s">
        <v>3487</v>
      </c>
      <c r="C2669" t="s">
        <v>3488</v>
      </c>
      <c r="F2669" t="s">
        <v>7149</v>
      </c>
      <c r="H2669" s="19">
        <v>58000</v>
      </c>
      <c r="I2669" t="s">
        <v>321</v>
      </c>
      <c r="J2669" s="19">
        <f>+APPAREL!H69</f>
        <v>0</v>
      </c>
      <c r="L2669" s="19">
        <f t="shared" si="136"/>
        <v>0</v>
      </c>
      <c r="M2669" s="19">
        <f t="shared" si="137"/>
        <v>0</v>
      </c>
      <c r="O2669" s="33">
        <f t="shared" si="138"/>
        <v>0</v>
      </c>
    </row>
    <row r="2670" spans="1:15" x14ac:dyDescent="0.4">
      <c r="A2670" t="s">
        <v>4411</v>
      </c>
      <c r="B2670" t="s">
        <v>3491</v>
      </c>
      <c r="C2670" t="s">
        <v>3488</v>
      </c>
      <c r="F2670" t="s">
        <v>7150</v>
      </c>
      <c r="H2670" s="19">
        <v>58000</v>
      </c>
      <c r="I2670" t="s">
        <v>322</v>
      </c>
      <c r="J2670" s="19">
        <f>+APPAREL!H70</f>
        <v>0</v>
      </c>
      <c r="L2670" s="19">
        <f t="shared" si="136"/>
        <v>0</v>
      </c>
      <c r="M2670" s="19">
        <f t="shared" si="137"/>
        <v>0</v>
      </c>
      <c r="O2670" s="33">
        <f t="shared" si="138"/>
        <v>0</v>
      </c>
    </row>
    <row r="2671" spans="1:15" x14ac:dyDescent="0.4">
      <c r="A2671" t="s">
        <v>4411</v>
      </c>
      <c r="B2671" t="s">
        <v>3492</v>
      </c>
      <c r="C2671" t="s">
        <v>3488</v>
      </c>
      <c r="F2671" t="s">
        <v>7151</v>
      </c>
      <c r="H2671" s="19">
        <v>58000</v>
      </c>
      <c r="I2671" t="s">
        <v>323</v>
      </c>
      <c r="J2671" s="19">
        <f>+APPAREL!H71</f>
        <v>0</v>
      </c>
      <c r="L2671" s="19">
        <f t="shared" si="136"/>
        <v>0</v>
      </c>
      <c r="M2671" s="19">
        <f t="shared" si="137"/>
        <v>0</v>
      </c>
      <c r="O2671" s="33">
        <f t="shared" si="138"/>
        <v>0</v>
      </c>
    </row>
    <row r="2672" spans="1:15" x14ac:dyDescent="0.4">
      <c r="A2672" t="s">
        <v>4411</v>
      </c>
      <c r="B2672" t="s">
        <v>3493</v>
      </c>
      <c r="C2672" t="s">
        <v>3495</v>
      </c>
      <c r="F2672" t="s">
        <v>7152</v>
      </c>
      <c r="H2672" s="19">
        <v>60000</v>
      </c>
      <c r="I2672" t="s">
        <v>320</v>
      </c>
      <c r="J2672" s="19">
        <f>+APPAREL!H72</f>
        <v>0</v>
      </c>
      <c r="L2672" s="19">
        <f t="shared" si="136"/>
        <v>0</v>
      </c>
      <c r="M2672" s="19">
        <f t="shared" si="137"/>
        <v>0</v>
      </c>
      <c r="O2672" s="33">
        <f t="shared" si="138"/>
        <v>0</v>
      </c>
    </row>
    <row r="2673" spans="1:15" x14ac:dyDescent="0.4">
      <c r="A2673" t="s">
        <v>4411</v>
      </c>
      <c r="B2673" t="s">
        <v>3498</v>
      </c>
      <c r="C2673" t="s">
        <v>3495</v>
      </c>
      <c r="F2673" t="s">
        <v>7153</v>
      </c>
      <c r="H2673" s="19">
        <v>60000</v>
      </c>
      <c r="I2673" t="s">
        <v>321</v>
      </c>
      <c r="J2673" s="19">
        <f>+APPAREL!H73</f>
        <v>0</v>
      </c>
      <c r="L2673" s="19">
        <f t="shared" si="136"/>
        <v>0</v>
      </c>
      <c r="M2673" s="19">
        <f t="shared" si="137"/>
        <v>0</v>
      </c>
      <c r="O2673" s="33">
        <f t="shared" si="138"/>
        <v>0</v>
      </c>
    </row>
    <row r="2674" spans="1:15" x14ac:dyDescent="0.4">
      <c r="A2674" t="s">
        <v>4411</v>
      </c>
      <c r="B2674" t="s">
        <v>3499</v>
      </c>
      <c r="C2674" t="s">
        <v>3495</v>
      </c>
      <c r="F2674" t="s">
        <v>7154</v>
      </c>
      <c r="H2674" s="19">
        <v>60000</v>
      </c>
      <c r="I2674" t="s">
        <v>322</v>
      </c>
      <c r="J2674" s="19">
        <f>+APPAREL!H74</f>
        <v>0</v>
      </c>
      <c r="L2674" s="19">
        <f t="shared" si="136"/>
        <v>0</v>
      </c>
      <c r="M2674" s="19">
        <f t="shared" si="137"/>
        <v>0</v>
      </c>
      <c r="O2674" s="33">
        <f t="shared" si="138"/>
        <v>0</v>
      </c>
    </row>
    <row r="2675" spans="1:15" x14ac:dyDescent="0.4">
      <c r="A2675" t="s">
        <v>4411</v>
      </c>
      <c r="B2675" t="s">
        <v>3500</v>
      </c>
      <c r="C2675" t="s">
        <v>3495</v>
      </c>
      <c r="F2675" t="s">
        <v>7155</v>
      </c>
      <c r="H2675" s="19">
        <v>60000</v>
      </c>
      <c r="I2675" t="s">
        <v>323</v>
      </c>
      <c r="J2675" s="19">
        <f>+APPAREL!H75</f>
        <v>0</v>
      </c>
      <c r="L2675" s="19">
        <f t="shared" si="136"/>
        <v>0</v>
      </c>
      <c r="M2675" s="19">
        <f t="shared" si="137"/>
        <v>0</v>
      </c>
      <c r="O2675" s="33">
        <f t="shared" si="138"/>
        <v>0</v>
      </c>
    </row>
    <row r="2676" spans="1:15" x14ac:dyDescent="0.4">
      <c r="A2676" t="s">
        <v>4411</v>
      </c>
      <c r="B2676" t="s">
        <v>3501</v>
      </c>
      <c r="C2676" t="s">
        <v>3503</v>
      </c>
      <c r="F2676" t="s">
        <v>7156</v>
      </c>
      <c r="H2676" s="19">
        <v>37000</v>
      </c>
      <c r="I2676" t="s">
        <v>321</v>
      </c>
      <c r="J2676" s="19">
        <f>+APPAREL!H76</f>
        <v>0</v>
      </c>
      <c r="L2676" s="19">
        <f t="shared" si="136"/>
        <v>0</v>
      </c>
      <c r="M2676" s="19">
        <f t="shared" si="137"/>
        <v>0</v>
      </c>
      <c r="O2676" s="33">
        <f t="shared" si="138"/>
        <v>0</v>
      </c>
    </row>
    <row r="2677" spans="1:15" x14ac:dyDescent="0.4">
      <c r="A2677" t="s">
        <v>4411</v>
      </c>
      <c r="B2677" t="s">
        <v>3504</v>
      </c>
      <c r="C2677" t="s">
        <v>3503</v>
      </c>
      <c r="F2677" t="s">
        <v>7157</v>
      </c>
      <c r="H2677" s="19">
        <v>37000</v>
      </c>
      <c r="I2677" t="s">
        <v>322</v>
      </c>
      <c r="J2677" s="19">
        <f>+APPAREL!H77</f>
        <v>0</v>
      </c>
      <c r="L2677" s="19">
        <f t="shared" si="136"/>
        <v>0</v>
      </c>
      <c r="M2677" s="19">
        <f t="shared" si="137"/>
        <v>0</v>
      </c>
      <c r="O2677" s="33">
        <f t="shared" si="138"/>
        <v>0</v>
      </c>
    </row>
    <row r="2678" spans="1:15" x14ac:dyDescent="0.4">
      <c r="A2678" t="s">
        <v>4411</v>
      </c>
      <c r="B2678" t="s">
        <v>3505</v>
      </c>
      <c r="C2678" t="s">
        <v>3503</v>
      </c>
      <c r="F2678" t="s">
        <v>7158</v>
      </c>
      <c r="H2678" s="19">
        <v>37000</v>
      </c>
      <c r="I2678" t="s">
        <v>323</v>
      </c>
      <c r="J2678" s="19">
        <f>+APPAREL!H78</f>
        <v>0</v>
      </c>
      <c r="L2678" s="19">
        <f t="shared" si="136"/>
        <v>0</v>
      </c>
      <c r="M2678" s="19">
        <f t="shared" si="137"/>
        <v>0</v>
      </c>
      <c r="O2678" s="33">
        <f t="shared" si="138"/>
        <v>0</v>
      </c>
    </row>
    <row r="2679" spans="1:15" x14ac:dyDescent="0.4">
      <c r="A2679" t="s">
        <v>4411</v>
      </c>
      <c r="B2679" t="s">
        <v>3506</v>
      </c>
      <c r="C2679" t="s">
        <v>3507</v>
      </c>
      <c r="F2679" t="s">
        <v>7159</v>
      </c>
      <c r="H2679" s="19">
        <v>37000</v>
      </c>
      <c r="I2679" t="s">
        <v>320</v>
      </c>
      <c r="J2679" s="19">
        <f>+APPAREL!H79</f>
        <v>0</v>
      </c>
      <c r="L2679" s="19">
        <f t="shared" si="136"/>
        <v>0</v>
      </c>
      <c r="M2679" s="19">
        <f t="shared" si="137"/>
        <v>0</v>
      </c>
      <c r="O2679" s="33">
        <f t="shared" si="138"/>
        <v>0</v>
      </c>
    </row>
    <row r="2680" spans="1:15" x14ac:dyDescent="0.4">
      <c r="A2680" t="s">
        <v>4411</v>
      </c>
      <c r="B2680" t="s">
        <v>3508</v>
      </c>
      <c r="C2680" t="s">
        <v>3507</v>
      </c>
      <c r="F2680" t="s">
        <v>7160</v>
      </c>
      <c r="H2680" s="19">
        <v>37000</v>
      </c>
      <c r="I2680" t="s">
        <v>321</v>
      </c>
      <c r="J2680" s="19">
        <f>+APPAREL!H80</f>
        <v>0</v>
      </c>
      <c r="L2680" s="19">
        <f t="shared" si="136"/>
        <v>0</v>
      </c>
      <c r="M2680" s="19">
        <f t="shared" si="137"/>
        <v>0</v>
      </c>
      <c r="O2680" s="33">
        <f t="shared" si="138"/>
        <v>0</v>
      </c>
    </row>
    <row r="2681" spans="1:15" x14ac:dyDescent="0.4">
      <c r="A2681" t="s">
        <v>4411</v>
      </c>
      <c r="B2681" t="s">
        <v>3509</v>
      </c>
      <c r="C2681" t="s">
        <v>3507</v>
      </c>
      <c r="F2681" t="s">
        <v>7161</v>
      </c>
      <c r="H2681" s="19">
        <v>37000</v>
      </c>
      <c r="I2681" t="s">
        <v>322</v>
      </c>
      <c r="J2681" s="19">
        <f>+APPAREL!H81</f>
        <v>0</v>
      </c>
      <c r="L2681" s="19">
        <f t="shared" si="136"/>
        <v>0</v>
      </c>
      <c r="M2681" s="19">
        <f t="shared" si="137"/>
        <v>0</v>
      </c>
      <c r="O2681" s="33">
        <f t="shared" si="138"/>
        <v>0</v>
      </c>
    </row>
    <row r="2682" spans="1:15" x14ac:dyDescent="0.4">
      <c r="A2682" t="s">
        <v>4411</v>
      </c>
      <c r="B2682" t="s">
        <v>3510</v>
      </c>
      <c r="C2682" t="s">
        <v>3507</v>
      </c>
      <c r="F2682" t="s">
        <v>7162</v>
      </c>
      <c r="H2682" s="19">
        <v>37000</v>
      </c>
      <c r="I2682" t="s">
        <v>323</v>
      </c>
      <c r="J2682" s="19">
        <f>+APPAREL!H82</f>
        <v>0</v>
      </c>
      <c r="L2682" s="19">
        <f t="shared" si="136"/>
        <v>0</v>
      </c>
      <c r="M2682" s="19">
        <f t="shared" si="137"/>
        <v>0</v>
      </c>
      <c r="O2682" s="33">
        <f t="shared" si="138"/>
        <v>0</v>
      </c>
    </row>
    <row r="2683" spans="1:15" x14ac:dyDescent="0.4">
      <c r="A2683" t="s">
        <v>4411</v>
      </c>
      <c r="B2683" t="s">
        <v>3511</v>
      </c>
      <c r="C2683" t="s">
        <v>3512</v>
      </c>
      <c r="F2683" t="s">
        <v>7163</v>
      </c>
      <c r="H2683" s="19">
        <v>37000</v>
      </c>
      <c r="I2683" t="s">
        <v>320</v>
      </c>
      <c r="J2683" s="19">
        <f>+APPAREL!H83</f>
        <v>0</v>
      </c>
      <c r="L2683" s="19">
        <f t="shared" si="136"/>
        <v>0</v>
      </c>
      <c r="M2683" s="19">
        <f t="shared" si="137"/>
        <v>0</v>
      </c>
      <c r="O2683" s="33">
        <f t="shared" si="138"/>
        <v>0</v>
      </c>
    </row>
    <row r="2684" spans="1:15" x14ac:dyDescent="0.4">
      <c r="A2684" t="s">
        <v>4411</v>
      </c>
      <c r="B2684" t="s">
        <v>3515</v>
      </c>
      <c r="C2684" t="s">
        <v>3512</v>
      </c>
      <c r="F2684" t="s">
        <v>7164</v>
      </c>
      <c r="H2684" s="19">
        <v>37000</v>
      </c>
      <c r="I2684" t="s">
        <v>321</v>
      </c>
      <c r="J2684" s="19">
        <f>+APPAREL!H84</f>
        <v>0</v>
      </c>
      <c r="L2684" s="19">
        <f t="shared" si="136"/>
        <v>0</v>
      </c>
      <c r="M2684" s="19">
        <f t="shared" si="137"/>
        <v>0</v>
      </c>
      <c r="O2684" s="33">
        <f t="shared" si="138"/>
        <v>0</v>
      </c>
    </row>
    <row r="2685" spans="1:15" x14ac:dyDescent="0.4">
      <c r="A2685" t="s">
        <v>4411</v>
      </c>
      <c r="B2685" t="s">
        <v>3516</v>
      </c>
      <c r="C2685" t="s">
        <v>3512</v>
      </c>
      <c r="F2685" t="s">
        <v>7165</v>
      </c>
      <c r="H2685" s="19">
        <v>37000</v>
      </c>
      <c r="I2685" t="s">
        <v>322</v>
      </c>
      <c r="J2685" s="19">
        <f>+APPAREL!H85</f>
        <v>0</v>
      </c>
      <c r="L2685" s="19">
        <f t="shared" si="136"/>
        <v>0</v>
      </c>
      <c r="M2685" s="19">
        <f t="shared" si="137"/>
        <v>0</v>
      </c>
      <c r="O2685" s="33">
        <f t="shared" si="138"/>
        <v>0</v>
      </c>
    </row>
    <row r="2686" spans="1:15" x14ac:dyDescent="0.4">
      <c r="A2686" t="s">
        <v>4411</v>
      </c>
      <c r="B2686" t="s">
        <v>3517</v>
      </c>
      <c r="C2686" t="s">
        <v>3512</v>
      </c>
      <c r="F2686" t="s">
        <v>7166</v>
      </c>
      <c r="H2686" s="19">
        <v>37000</v>
      </c>
      <c r="I2686" t="s">
        <v>323</v>
      </c>
      <c r="J2686" s="19">
        <f>+APPAREL!H86</f>
        <v>0</v>
      </c>
      <c r="L2686" s="19">
        <f t="shared" si="136"/>
        <v>0</v>
      </c>
      <c r="M2686" s="19">
        <f t="shared" si="137"/>
        <v>0</v>
      </c>
      <c r="O2686" s="33">
        <f t="shared" si="138"/>
        <v>0</v>
      </c>
    </row>
    <row r="2687" spans="1:15" x14ac:dyDescent="0.4">
      <c r="A2687" t="s">
        <v>4411</v>
      </c>
      <c r="B2687" t="s">
        <v>3518</v>
      </c>
      <c r="C2687" t="s">
        <v>3520</v>
      </c>
      <c r="F2687" t="s">
        <v>7167</v>
      </c>
      <c r="H2687" s="19">
        <v>55000</v>
      </c>
      <c r="I2687" t="s">
        <v>319</v>
      </c>
      <c r="J2687" s="19">
        <f>+APPAREL!H87</f>
        <v>0</v>
      </c>
      <c r="L2687" s="19">
        <f t="shared" si="136"/>
        <v>0</v>
      </c>
      <c r="M2687" s="19">
        <f t="shared" si="137"/>
        <v>0</v>
      </c>
      <c r="O2687" s="33">
        <f t="shared" si="138"/>
        <v>0</v>
      </c>
    </row>
    <row r="2688" spans="1:15" x14ac:dyDescent="0.4">
      <c r="A2688" t="s">
        <v>4411</v>
      </c>
      <c r="B2688" t="s">
        <v>3522</v>
      </c>
      <c r="C2688" t="s">
        <v>3520</v>
      </c>
      <c r="F2688" t="s">
        <v>7168</v>
      </c>
      <c r="H2688" s="19">
        <v>55000</v>
      </c>
      <c r="I2688" t="s">
        <v>320</v>
      </c>
      <c r="J2688" s="19">
        <f>+APPAREL!H88</f>
        <v>0</v>
      </c>
      <c r="L2688" s="19">
        <f t="shared" si="136"/>
        <v>0</v>
      </c>
      <c r="M2688" s="19">
        <f t="shared" si="137"/>
        <v>0</v>
      </c>
      <c r="O2688" s="33">
        <f t="shared" si="138"/>
        <v>0</v>
      </c>
    </row>
    <row r="2689" spans="1:15" x14ac:dyDescent="0.4">
      <c r="A2689" t="s">
        <v>4411</v>
      </c>
      <c r="B2689" t="s">
        <v>3523</v>
      </c>
      <c r="C2689" t="s">
        <v>3520</v>
      </c>
      <c r="F2689" t="s">
        <v>7169</v>
      </c>
      <c r="H2689" s="19">
        <v>55000</v>
      </c>
      <c r="I2689" t="s">
        <v>321</v>
      </c>
      <c r="J2689" s="19">
        <f>+APPAREL!H89</f>
        <v>0</v>
      </c>
      <c r="L2689" s="19">
        <f t="shared" si="136"/>
        <v>0</v>
      </c>
      <c r="M2689" s="19">
        <f t="shared" si="137"/>
        <v>0</v>
      </c>
      <c r="O2689" s="33">
        <f t="shared" si="138"/>
        <v>0</v>
      </c>
    </row>
    <row r="2690" spans="1:15" x14ac:dyDescent="0.4">
      <c r="A2690" t="s">
        <v>4411</v>
      </c>
      <c r="B2690" t="s">
        <v>3524</v>
      </c>
      <c r="C2690" t="s">
        <v>3520</v>
      </c>
      <c r="F2690" t="s">
        <v>7170</v>
      </c>
      <c r="H2690" s="19">
        <v>55000</v>
      </c>
      <c r="I2690" t="s">
        <v>322</v>
      </c>
      <c r="J2690" s="19">
        <f>+APPAREL!H90</f>
        <v>0</v>
      </c>
      <c r="L2690" s="19">
        <f t="shared" si="136"/>
        <v>0</v>
      </c>
      <c r="M2690" s="19">
        <f t="shared" si="137"/>
        <v>0</v>
      </c>
      <c r="O2690" s="33">
        <f t="shared" si="138"/>
        <v>0</v>
      </c>
    </row>
    <row r="2691" spans="1:15" x14ac:dyDescent="0.4">
      <c r="A2691" t="s">
        <v>4411</v>
      </c>
      <c r="B2691" t="s">
        <v>3525</v>
      </c>
      <c r="C2691" t="s">
        <v>3520</v>
      </c>
      <c r="F2691" t="s">
        <v>7171</v>
      </c>
      <c r="H2691" s="19">
        <v>55000</v>
      </c>
      <c r="I2691" t="s">
        <v>323</v>
      </c>
      <c r="J2691" s="19">
        <f>+APPAREL!H91</f>
        <v>0</v>
      </c>
      <c r="L2691" s="19">
        <f t="shared" si="136"/>
        <v>0</v>
      </c>
      <c r="M2691" s="19">
        <f t="shared" si="137"/>
        <v>0</v>
      </c>
      <c r="O2691" s="33">
        <f t="shared" si="138"/>
        <v>0</v>
      </c>
    </row>
    <row r="2692" spans="1:15" x14ac:dyDescent="0.4">
      <c r="A2692" t="s">
        <v>4411</v>
      </c>
      <c r="B2692" t="s">
        <v>3526</v>
      </c>
      <c r="C2692" t="s">
        <v>3527</v>
      </c>
      <c r="F2692" t="s">
        <v>7172</v>
      </c>
      <c r="H2692" s="19">
        <v>55000</v>
      </c>
      <c r="I2692" t="s">
        <v>319</v>
      </c>
      <c r="J2692" s="19">
        <f>+APPAREL!H92</f>
        <v>0</v>
      </c>
      <c r="L2692" s="19">
        <f t="shared" ref="L2692:L2755" si="139">+J2692+K2692</f>
        <v>0</v>
      </c>
      <c r="M2692" s="19">
        <f t="shared" ref="M2692:M2755" si="140">+J2692*H2692</f>
        <v>0</v>
      </c>
      <c r="O2692" s="33">
        <f t="shared" ref="O2692:O2755" si="141">+J2692-N2692</f>
        <v>0</v>
      </c>
    </row>
    <row r="2693" spans="1:15" x14ac:dyDescent="0.4">
      <c r="A2693" t="s">
        <v>4411</v>
      </c>
      <c r="B2693" t="s">
        <v>3528</v>
      </c>
      <c r="C2693" t="s">
        <v>3527</v>
      </c>
      <c r="F2693" t="s">
        <v>7173</v>
      </c>
      <c r="H2693" s="19">
        <v>55000</v>
      </c>
      <c r="I2693" t="s">
        <v>320</v>
      </c>
      <c r="J2693" s="19">
        <f>+APPAREL!H93</f>
        <v>0</v>
      </c>
      <c r="L2693" s="19">
        <f t="shared" si="139"/>
        <v>0</v>
      </c>
      <c r="M2693" s="19">
        <f t="shared" si="140"/>
        <v>0</v>
      </c>
      <c r="O2693" s="33">
        <f t="shared" si="141"/>
        <v>0</v>
      </c>
    </row>
    <row r="2694" spans="1:15" x14ac:dyDescent="0.4">
      <c r="A2694" t="s">
        <v>4411</v>
      </c>
      <c r="B2694" t="s">
        <v>3529</v>
      </c>
      <c r="C2694" t="s">
        <v>3527</v>
      </c>
      <c r="F2694" t="s">
        <v>7174</v>
      </c>
      <c r="H2694" s="19">
        <v>55000</v>
      </c>
      <c r="I2694" t="s">
        <v>321</v>
      </c>
      <c r="J2694" s="19">
        <f>+APPAREL!H94</f>
        <v>0</v>
      </c>
      <c r="L2694" s="19">
        <f t="shared" si="139"/>
        <v>0</v>
      </c>
      <c r="M2694" s="19">
        <f t="shared" si="140"/>
        <v>0</v>
      </c>
      <c r="O2694" s="33">
        <f t="shared" si="141"/>
        <v>0</v>
      </c>
    </row>
    <row r="2695" spans="1:15" x14ac:dyDescent="0.4">
      <c r="A2695" t="s">
        <v>4411</v>
      </c>
      <c r="B2695" t="s">
        <v>3530</v>
      </c>
      <c r="C2695" t="s">
        <v>3527</v>
      </c>
      <c r="F2695" t="s">
        <v>7175</v>
      </c>
      <c r="H2695" s="19">
        <v>55000</v>
      </c>
      <c r="I2695" t="s">
        <v>322</v>
      </c>
      <c r="J2695" s="19">
        <f>+APPAREL!H95</f>
        <v>0</v>
      </c>
      <c r="L2695" s="19">
        <f t="shared" si="139"/>
        <v>0</v>
      </c>
      <c r="M2695" s="19">
        <f t="shared" si="140"/>
        <v>0</v>
      </c>
      <c r="O2695" s="33">
        <f t="shared" si="141"/>
        <v>0</v>
      </c>
    </row>
    <row r="2696" spans="1:15" x14ac:dyDescent="0.4">
      <c r="A2696" t="s">
        <v>4411</v>
      </c>
      <c r="B2696" t="s">
        <v>3531</v>
      </c>
      <c r="C2696" t="s">
        <v>3527</v>
      </c>
      <c r="F2696" t="s">
        <v>7176</v>
      </c>
      <c r="H2696" s="19">
        <v>55000</v>
      </c>
      <c r="I2696" t="s">
        <v>323</v>
      </c>
      <c r="J2696" s="19">
        <f>+APPAREL!H96</f>
        <v>0</v>
      </c>
      <c r="L2696" s="19">
        <f t="shared" si="139"/>
        <v>0</v>
      </c>
      <c r="M2696" s="19">
        <f t="shared" si="140"/>
        <v>0</v>
      </c>
      <c r="O2696" s="33">
        <f t="shared" si="141"/>
        <v>0</v>
      </c>
    </row>
    <row r="2697" spans="1:15" x14ac:dyDescent="0.4">
      <c r="A2697" t="s">
        <v>4411</v>
      </c>
      <c r="B2697" t="s">
        <v>3532</v>
      </c>
      <c r="C2697" t="s">
        <v>3534</v>
      </c>
      <c r="F2697" t="s">
        <v>7177</v>
      </c>
      <c r="H2697" s="19">
        <v>30000</v>
      </c>
      <c r="I2697" t="s">
        <v>319</v>
      </c>
      <c r="J2697" s="19">
        <f>+APPAREL!H97</f>
        <v>0</v>
      </c>
      <c r="L2697" s="19">
        <f t="shared" si="139"/>
        <v>0</v>
      </c>
      <c r="M2697" s="19">
        <f t="shared" si="140"/>
        <v>0</v>
      </c>
      <c r="O2697" s="33">
        <f t="shared" si="141"/>
        <v>0</v>
      </c>
    </row>
    <row r="2698" spans="1:15" x14ac:dyDescent="0.4">
      <c r="A2698" t="s">
        <v>4411</v>
      </c>
      <c r="B2698" t="s">
        <v>3535</v>
      </c>
      <c r="C2698" t="s">
        <v>3534</v>
      </c>
      <c r="F2698" t="s">
        <v>7178</v>
      </c>
      <c r="H2698" s="19">
        <v>30000</v>
      </c>
      <c r="I2698" t="s">
        <v>320</v>
      </c>
      <c r="J2698" s="19">
        <f>+APPAREL!H98</f>
        <v>0</v>
      </c>
      <c r="L2698" s="19">
        <f t="shared" si="139"/>
        <v>0</v>
      </c>
      <c r="M2698" s="19">
        <f t="shared" si="140"/>
        <v>0</v>
      </c>
      <c r="O2698" s="33">
        <f t="shared" si="141"/>
        <v>0</v>
      </c>
    </row>
    <row r="2699" spans="1:15" x14ac:dyDescent="0.4">
      <c r="A2699" t="s">
        <v>4411</v>
      </c>
      <c r="B2699" t="s">
        <v>3536</v>
      </c>
      <c r="C2699" t="s">
        <v>3534</v>
      </c>
      <c r="F2699" t="s">
        <v>7179</v>
      </c>
      <c r="H2699" s="19">
        <v>30000</v>
      </c>
      <c r="I2699" t="s">
        <v>321</v>
      </c>
      <c r="J2699" s="19">
        <f>+APPAREL!H99</f>
        <v>0</v>
      </c>
      <c r="L2699" s="19">
        <f t="shared" si="139"/>
        <v>0</v>
      </c>
      <c r="M2699" s="19">
        <f t="shared" si="140"/>
        <v>0</v>
      </c>
      <c r="O2699" s="33">
        <f t="shared" si="141"/>
        <v>0</v>
      </c>
    </row>
    <row r="2700" spans="1:15" x14ac:dyDescent="0.4">
      <c r="A2700" t="s">
        <v>4411</v>
      </c>
      <c r="B2700" t="s">
        <v>3537</v>
      </c>
      <c r="C2700" t="s">
        <v>3534</v>
      </c>
      <c r="F2700" t="s">
        <v>7180</v>
      </c>
      <c r="H2700" s="19">
        <v>30000</v>
      </c>
      <c r="I2700" t="s">
        <v>322</v>
      </c>
      <c r="J2700" s="19">
        <f>+APPAREL!H100</f>
        <v>0</v>
      </c>
      <c r="L2700" s="19">
        <f t="shared" si="139"/>
        <v>0</v>
      </c>
      <c r="M2700" s="19">
        <f t="shared" si="140"/>
        <v>0</v>
      </c>
      <c r="O2700" s="33">
        <f t="shared" si="141"/>
        <v>0</v>
      </c>
    </row>
    <row r="2701" spans="1:15" x14ac:dyDescent="0.4">
      <c r="A2701" t="s">
        <v>4411</v>
      </c>
      <c r="B2701" t="s">
        <v>3538</v>
      </c>
      <c r="C2701" t="s">
        <v>3534</v>
      </c>
      <c r="F2701" t="s">
        <v>7181</v>
      </c>
      <c r="H2701" s="19">
        <v>30000</v>
      </c>
      <c r="I2701" t="s">
        <v>323</v>
      </c>
      <c r="J2701" s="19">
        <f>+APPAREL!H101</f>
        <v>0</v>
      </c>
      <c r="L2701" s="19">
        <f t="shared" si="139"/>
        <v>0</v>
      </c>
      <c r="M2701" s="19">
        <f t="shared" si="140"/>
        <v>0</v>
      </c>
      <c r="O2701" s="33">
        <f t="shared" si="141"/>
        <v>0</v>
      </c>
    </row>
    <row r="2702" spans="1:15" x14ac:dyDescent="0.4">
      <c r="A2702" t="s">
        <v>4411</v>
      </c>
      <c r="B2702" t="s">
        <v>3539</v>
      </c>
      <c r="C2702" t="s">
        <v>3540</v>
      </c>
      <c r="F2702" t="s">
        <v>7182</v>
      </c>
      <c r="H2702" s="19">
        <v>30000</v>
      </c>
      <c r="I2702" t="s">
        <v>319</v>
      </c>
      <c r="J2702" s="19">
        <f>+APPAREL!H102</f>
        <v>0</v>
      </c>
      <c r="L2702" s="19">
        <f t="shared" si="139"/>
        <v>0</v>
      </c>
      <c r="M2702" s="19">
        <f t="shared" si="140"/>
        <v>0</v>
      </c>
      <c r="O2702" s="33">
        <f t="shared" si="141"/>
        <v>0</v>
      </c>
    </row>
    <row r="2703" spans="1:15" x14ac:dyDescent="0.4">
      <c r="A2703" t="s">
        <v>4411</v>
      </c>
      <c r="B2703" t="s">
        <v>3541</v>
      </c>
      <c r="C2703" t="s">
        <v>3540</v>
      </c>
      <c r="F2703" t="s">
        <v>7183</v>
      </c>
      <c r="H2703" s="19">
        <v>30000</v>
      </c>
      <c r="I2703" t="s">
        <v>320</v>
      </c>
      <c r="J2703" s="19">
        <f>+APPAREL!H103</f>
        <v>0</v>
      </c>
      <c r="L2703" s="19">
        <f t="shared" si="139"/>
        <v>0</v>
      </c>
      <c r="M2703" s="19">
        <f t="shared" si="140"/>
        <v>0</v>
      </c>
      <c r="O2703" s="33">
        <f t="shared" si="141"/>
        <v>0</v>
      </c>
    </row>
    <row r="2704" spans="1:15" x14ac:dyDescent="0.4">
      <c r="A2704" t="s">
        <v>4411</v>
      </c>
      <c r="B2704" t="s">
        <v>3542</v>
      </c>
      <c r="C2704" t="s">
        <v>3540</v>
      </c>
      <c r="F2704" t="s">
        <v>7184</v>
      </c>
      <c r="H2704" s="19">
        <v>30000</v>
      </c>
      <c r="I2704" t="s">
        <v>321</v>
      </c>
      <c r="J2704" s="19">
        <f>+APPAREL!H104</f>
        <v>0</v>
      </c>
      <c r="L2704" s="19">
        <f t="shared" si="139"/>
        <v>0</v>
      </c>
      <c r="M2704" s="19">
        <f t="shared" si="140"/>
        <v>0</v>
      </c>
      <c r="O2704" s="33">
        <f t="shared" si="141"/>
        <v>0</v>
      </c>
    </row>
    <row r="2705" spans="1:15" x14ac:dyDescent="0.4">
      <c r="A2705" t="s">
        <v>4411</v>
      </c>
      <c r="B2705" t="s">
        <v>3543</v>
      </c>
      <c r="C2705" t="s">
        <v>3540</v>
      </c>
      <c r="F2705" t="s">
        <v>7185</v>
      </c>
      <c r="H2705" s="19">
        <v>30000</v>
      </c>
      <c r="I2705" t="s">
        <v>322</v>
      </c>
      <c r="J2705" s="19">
        <f>+APPAREL!H105</f>
        <v>0</v>
      </c>
      <c r="L2705" s="19">
        <f t="shared" si="139"/>
        <v>0</v>
      </c>
      <c r="M2705" s="19">
        <f t="shared" si="140"/>
        <v>0</v>
      </c>
      <c r="O2705" s="33">
        <f t="shared" si="141"/>
        <v>0</v>
      </c>
    </row>
    <row r="2706" spans="1:15" x14ac:dyDescent="0.4">
      <c r="A2706" t="s">
        <v>4411</v>
      </c>
      <c r="B2706" t="s">
        <v>3544</v>
      </c>
      <c r="C2706" t="s">
        <v>3540</v>
      </c>
      <c r="F2706" t="s">
        <v>7186</v>
      </c>
      <c r="H2706" s="19">
        <v>30000</v>
      </c>
      <c r="I2706" t="s">
        <v>323</v>
      </c>
      <c r="J2706" s="19">
        <f>+APPAREL!H106</f>
        <v>0</v>
      </c>
      <c r="L2706" s="19">
        <f t="shared" si="139"/>
        <v>0</v>
      </c>
      <c r="M2706" s="19">
        <f t="shared" si="140"/>
        <v>0</v>
      </c>
      <c r="O2706" s="33">
        <f t="shared" si="141"/>
        <v>0</v>
      </c>
    </row>
    <row r="2707" spans="1:15" x14ac:dyDescent="0.4">
      <c r="A2707" t="s">
        <v>4411</v>
      </c>
      <c r="B2707" t="s">
        <v>3545</v>
      </c>
      <c r="C2707" t="s">
        <v>3547</v>
      </c>
      <c r="F2707" t="s">
        <v>7187</v>
      </c>
      <c r="H2707" s="19">
        <v>58000</v>
      </c>
      <c r="I2707" t="s">
        <v>320</v>
      </c>
      <c r="J2707" s="19">
        <f>+APPAREL!H107</f>
        <v>0</v>
      </c>
      <c r="L2707" s="19">
        <f t="shared" si="139"/>
        <v>0</v>
      </c>
      <c r="M2707" s="19">
        <f t="shared" si="140"/>
        <v>0</v>
      </c>
      <c r="O2707" s="33">
        <f t="shared" si="141"/>
        <v>0</v>
      </c>
    </row>
    <row r="2708" spans="1:15" x14ac:dyDescent="0.4">
      <c r="A2708" t="s">
        <v>4411</v>
      </c>
      <c r="B2708" t="s">
        <v>3548</v>
      </c>
      <c r="C2708" t="s">
        <v>3547</v>
      </c>
      <c r="F2708" t="s">
        <v>7188</v>
      </c>
      <c r="H2708" s="19">
        <v>58000</v>
      </c>
      <c r="I2708" t="s">
        <v>321</v>
      </c>
      <c r="J2708" s="19">
        <f>+APPAREL!H108</f>
        <v>0</v>
      </c>
      <c r="L2708" s="19">
        <f t="shared" si="139"/>
        <v>0</v>
      </c>
      <c r="M2708" s="19">
        <f t="shared" si="140"/>
        <v>0</v>
      </c>
      <c r="O2708" s="33">
        <f t="shared" si="141"/>
        <v>0</v>
      </c>
    </row>
    <row r="2709" spans="1:15" x14ac:dyDescent="0.4">
      <c r="A2709" t="s">
        <v>4411</v>
      </c>
      <c r="B2709" t="s">
        <v>3549</v>
      </c>
      <c r="C2709" t="s">
        <v>3547</v>
      </c>
      <c r="F2709" t="s">
        <v>7189</v>
      </c>
      <c r="H2709" s="19">
        <v>58000</v>
      </c>
      <c r="I2709" t="s">
        <v>322</v>
      </c>
      <c r="J2709" s="19">
        <f>+APPAREL!H109</f>
        <v>0</v>
      </c>
      <c r="L2709" s="19">
        <f t="shared" si="139"/>
        <v>0</v>
      </c>
      <c r="M2709" s="19">
        <f t="shared" si="140"/>
        <v>0</v>
      </c>
      <c r="O2709" s="33">
        <f t="shared" si="141"/>
        <v>0</v>
      </c>
    </row>
    <row r="2710" spans="1:15" x14ac:dyDescent="0.4">
      <c r="A2710" t="s">
        <v>4411</v>
      </c>
      <c r="B2710" t="s">
        <v>3550</v>
      </c>
      <c r="C2710" t="s">
        <v>3547</v>
      </c>
      <c r="F2710" t="s">
        <v>7190</v>
      </c>
      <c r="H2710" s="19">
        <v>58000</v>
      </c>
      <c r="I2710" t="s">
        <v>323</v>
      </c>
      <c r="J2710" s="19">
        <f>+APPAREL!H110</f>
        <v>0</v>
      </c>
      <c r="L2710" s="19">
        <f t="shared" si="139"/>
        <v>0</v>
      </c>
      <c r="M2710" s="19">
        <f t="shared" si="140"/>
        <v>0</v>
      </c>
      <c r="O2710" s="33">
        <f t="shared" si="141"/>
        <v>0</v>
      </c>
    </row>
    <row r="2711" spans="1:15" x14ac:dyDescent="0.4">
      <c r="A2711" t="s">
        <v>4411</v>
      </c>
      <c r="B2711" t="s">
        <v>3551</v>
      </c>
      <c r="C2711" t="s">
        <v>3547</v>
      </c>
      <c r="F2711" t="s">
        <v>7191</v>
      </c>
      <c r="H2711" s="19">
        <v>58000</v>
      </c>
      <c r="I2711" t="s">
        <v>3486</v>
      </c>
      <c r="J2711" s="19">
        <f>+APPAREL!H111</f>
        <v>0</v>
      </c>
      <c r="L2711" s="19">
        <f t="shared" si="139"/>
        <v>0</v>
      </c>
      <c r="M2711" s="19">
        <f t="shared" si="140"/>
        <v>0</v>
      </c>
      <c r="O2711" s="33">
        <f t="shared" si="141"/>
        <v>0</v>
      </c>
    </row>
    <row r="2712" spans="1:15" x14ac:dyDescent="0.4">
      <c r="A2712" t="s">
        <v>4411</v>
      </c>
      <c r="B2712" t="s">
        <v>3552</v>
      </c>
      <c r="C2712" t="s">
        <v>3553</v>
      </c>
      <c r="F2712" t="s">
        <v>7192</v>
      </c>
      <c r="H2712" s="19">
        <v>58000</v>
      </c>
      <c r="I2712" t="s">
        <v>319</v>
      </c>
      <c r="J2712" s="19">
        <f>+APPAREL!H112</f>
        <v>0</v>
      </c>
      <c r="L2712" s="19">
        <f t="shared" si="139"/>
        <v>0</v>
      </c>
      <c r="M2712" s="19">
        <f t="shared" si="140"/>
        <v>0</v>
      </c>
      <c r="O2712" s="33">
        <f t="shared" si="141"/>
        <v>0</v>
      </c>
    </row>
    <row r="2713" spans="1:15" x14ac:dyDescent="0.4">
      <c r="A2713" t="s">
        <v>4411</v>
      </c>
      <c r="B2713" t="s">
        <v>3556</v>
      </c>
      <c r="C2713" t="s">
        <v>3553</v>
      </c>
      <c r="F2713" t="s">
        <v>7193</v>
      </c>
      <c r="H2713" s="19">
        <v>58000</v>
      </c>
      <c r="I2713" t="s">
        <v>320</v>
      </c>
      <c r="J2713" s="19">
        <f>+APPAREL!H113</f>
        <v>0</v>
      </c>
      <c r="L2713" s="19">
        <f t="shared" si="139"/>
        <v>0</v>
      </c>
      <c r="M2713" s="19">
        <f t="shared" si="140"/>
        <v>0</v>
      </c>
      <c r="O2713" s="33">
        <f t="shared" si="141"/>
        <v>0</v>
      </c>
    </row>
    <row r="2714" spans="1:15" x14ac:dyDescent="0.4">
      <c r="A2714" t="s">
        <v>4411</v>
      </c>
      <c r="B2714" t="s">
        <v>3557</v>
      </c>
      <c r="C2714" t="s">
        <v>3553</v>
      </c>
      <c r="F2714" t="s">
        <v>7194</v>
      </c>
      <c r="H2714" s="19">
        <v>58000</v>
      </c>
      <c r="I2714" t="s">
        <v>321</v>
      </c>
      <c r="J2714" s="19">
        <f>+APPAREL!H114</f>
        <v>0</v>
      </c>
      <c r="L2714" s="19">
        <f t="shared" si="139"/>
        <v>0</v>
      </c>
      <c r="M2714" s="19">
        <f t="shared" si="140"/>
        <v>0</v>
      </c>
      <c r="O2714" s="33">
        <f t="shared" si="141"/>
        <v>0</v>
      </c>
    </row>
    <row r="2715" spans="1:15" x14ac:dyDescent="0.4">
      <c r="A2715" t="s">
        <v>4411</v>
      </c>
      <c r="B2715" t="s">
        <v>3558</v>
      </c>
      <c r="C2715" t="s">
        <v>3553</v>
      </c>
      <c r="F2715" t="s">
        <v>7195</v>
      </c>
      <c r="H2715" s="19">
        <v>58000</v>
      </c>
      <c r="I2715" t="s">
        <v>322</v>
      </c>
      <c r="J2715" s="19">
        <f>+APPAREL!H115</f>
        <v>0</v>
      </c>
      <c r="L2715" s="19">
        <f t="shared" si="139"/>
        <v>0</v>
      </c>
      <c r="M2715" s="19">
        <f t="shared" si="140"/>
        <v>0</v>
      </c>
      <c r="O2715" s="33">
        <f t="shared" si="141"/>
        <v>0</v>
      </c>
    </row>
    <row r="2716" spans="1:15" x14ac:dyDescent="0.4">
      <c r="A2716" t="s">
        <v>4411</v>
      </c>
      <c r="B2716" t="s">
        <v>3559</v>
      </c>
      <c r="C2716" t="s">
        <v>3553</v>
      </c>
      <c r="F2716" t="s">
        <v>7196</v>
      </c>
      <c r="H2716" s="19">
        <v>58000</v>
      </c>
      <c r="I2716" t="s">
        <v>323</v>
      </c>
      <c r="J2716" s="19">
        <f>+APPAREL!H116</f>
        <v>0</v>
      </c>
      <c r="L2716" s="19">
        <f t="shared" si="139"/>
        <v>0</v>
      </c>
      <c r="M2716" s="19">
        <f t="shared" si="140"/>
        <v>0</v>
      </c>
      <c r="O2716" s="33">
        <f t="shared" si="141"/>
        <v>0</v>
      </c>
    </row>
    <row r="2717" spans="1:15" x14ac:dyDescent="0.4">
      <c r="A2717" t="s">
        <v>4411</v>
      </c>
      <c r="B2717" t="s">
        <v>3560</v>
      </c>
      <c r="C2717" t="s">
        <v>3553</v>
      </c>
      <c r="F2717" t="s">
        <v>7197</v>
      </c>
      <c r="H2717" s="19">
        <v>58000</v>
      </c>
      <c r="I2717" t="s">
        <v>3486</v>
      </c>
      <c r="J2717" s="19">
        <f>+APPAREL!H117</f>
        <v>0</v>
      </c>
      <c r="L2717" s="19">
        <f t="shared" si="139"/>
        <v>0</v>
      </c>
      <c r="M2717" s="19">
        <f t="shared" si="140"/>
        <v>0</v>
      </c>
      <c r="O2717" s="33">
        <f t="shared" si="141"/>
        <v>0</v>
      </c>
    </row>
    <row r="2718" spans="1:15" x14ac:dyDescent="0.4">
      <c r="A2718" t="s">
        <v>4411</v>
      </c>
      <c r="B2718" t="s">
        <v>3561</v>
      </c>
      <c r="C2718" t="s">
        <v>3562</v>
      </c>
      <c r="F2718" t="s">
        <v>7198</v>
      </c>
      <c r="H2718" s="19">
        <v>58000</v>
      </c>
      <c r="I2718" t="s">
        <v>319</v>
      </c>
      <c r="J2718" s="19">
        <f>+APPAREL!H118</f>
        <v>0</v>
      </c>
      <c r="L2718" s="19">
        <f t="shared" si="139"/>
        <v>0</v>
      </c>
      <c r="M2718" s="19">
        <f t="shared" si="140"/>
        <v>0</v>
      </c>
      <c r="O2718" s="33">
        <f t="shared" si="141"/>
        <v>0</v>
      </c>
    </row>
    <row r="2719" spans="1:15" x14ac:dyDescent="0.4">
      <c r="A2719" t="s">
        <v>4411</v>
      </c>
      <c r="B2719" t="s">
        <v>3565</v>
      </c>
      <c r="C2719" t="s">
        <v>3562</v>
      </c>
      <c r="F2719" t="s">
        <v>7199</v>
      </c>
      <c r="H2719" s="19">
        <v>58000</v>
      </c>
      <c r="I2719" t="s">
        <v>320</v>
      </c>
      <c r="J2719" s="19">
        <f>+APPAREL!H119</f>
        <v>0</v>
      </c>
      <c r="L2719" s="19">
        <f t="shared" si="139"/>
        <v>0</v>
      </c>
      <c r="M2719" s="19">
        <f t="shared" si="140"/>
        <v>0</v>
      </c>
      <c r="O2719" s="33">
        <f t="shared" si="141"/>
        <v>0</v>
      </c>
    </row>
    <row r="2720" spans="1:15" x14ac:dyDescent="0.4">
      <c r="A2720" t="s">
        <v>4411</v>
      </c>
      <c r="B2720" t="s">
        <v>3566</v>
      </c>
      <c r="C2720" t="s">
        <v>3562</v>
      </c>
      <c r="F2720" t="s">
        <v>7200</v>
      </c>
      <c r="H2720" s="19">
        <v>58000</v>
      </c>
      <c r="I2720" t="s">
        <v>321</v>
      </c>
      <c r="J2720" s="19">
        <f>+APPAREL!H120</f>
        <v>0</v>
      </c>
      <c r="L2720" s="19">
        <f t="shared" si="139"/>
        <v>0</v>
      </c>
      <c r="M2720" s="19">
        <f t="shared" si="140"/>
        <v>0</v>
      </c>
      <c r="O2720" s="33">
        <f t="shared" si="141"/>
        <v>0</v>
      </c>
    </row>
    <row r="2721" spans="1:15" x14ac:dyDescent="0.4">
      <c r="A2721" t="s">
        <v>4411</v>
      </c>
      <c r="B2721" t="s">
        <v>3567</v>
      </c>
      <c r="C2721" t="s">
        <v>3562</v>
      </c>
      <c r="F2721" t="s">
        <v>7201</v>
      </c>
      <c r="H2721" s="19">
        <v>58000</v>
      </c>
      <c r="I2721" t="s">
        <v>322</v>
      </c>
      <c r="J2721" s="19">
        <f>+APPAREL!H121</f>
        <v>0</v>
      </c>
      <c r="L2721" s="19">
        <f t="shared" si="139"/>
        <v>0</v>
      </c>
      <c r="M2721" s="19">
        <f t="shared" si="140"/>
        <v>0</v>
      </c>
      <c r="O2721" s="33">
        <f t="shared" si="141"/>
        <v>0</v>
      </c>
    </row>
    <row r="2722" spans="1:15" x14ac:dyDescent="0.4">
      <c r="A2722" t="s">
        <v>4411</v>
      </c>
      <c r="B2722" t="s">
        <v>3568</v>
      </c>
      <c r="C2722" t="s">
        <v>3562</v>
      </c>
      <c r="F2722" t="s">
        <v>7202</v>
      </c>
      <c r="H2722" s="19">
        <v>58000</v>
      </c>
      <c r="I2722" t="s">
        <v>323</v>
      </c>
      <c r="J2722" s="19">
        <f>+APPAREL!H122</f>
        <v>0</v>
      </c>
      <c r="L2722" s="19">
        <f t="shared" si="139"/>
        <v>0</v>
      </c>
      <c r="M2722" s="19">
        <f t="shared" si="140"/>
        <v>0</v>
      </c>
      <c r="O2722" s="33">
        <f t="shared" si="141"/>
        <v>0</v>
      </c>
    </row>
    <row r="2723" spans="1:15" x14ac:dyDescent="0.4">
      <c r="A2723" t="s">
        <v>4411</v>
      </c>
      <c r="B2723" t="s">
        <v>3569</v>
      </c>
      <c r="C2723" t="s">
        <v>3562</v>
      </c>
      <c r="F2723" t="s">
        <v>7203</v>
      </c>
      <c r="H2723" s="19">
        <v>58000</v>
      </c>
      <c r="I2723" t="s">
        <v>3486</v>
      </c>
      <c r="J2723" s="19">
        <f>+APPAREL!H123</f>
        <v>0</v>
      </c>
      <c r="L2723" s="19">
        <f t="shared" si="139"/>
        <v>0</v>
      </c>
      <c r="M2723" s="19">
        <f t="shared" si="140"/>
        <v>0</v>
      </c>
      <c r="O2723" s="33">
        <f t="shared" si="141"/>
        <v>0</v>
      </c>
    </row>
    <row r="2724" spans="1:15" x14ac:dyDescent="0.4">
      <c r="A2724" t="s">
        <v>4411</v>
      </c>
      <c r="B2724" t="s">
        <v>3570</v>
      </c>
      <c r="C2724" t="s">
        <v>3572</v>
      </c>
      <c r="F2724" t="s">
        <v>7204</v>
      </c>
      <c r="H2724" s="19">
        <v>60000</v>
      </c>
      <c r="I2724" t="s">
        <v>319</v>
      </c>
      <c r="J2724" s="19">
        <f>+APPAREL!H124</f>
        <v>0</v>
      </c>
      <c r="L2724" s="19">
        <f t="shared" si="139"/>
        <v>0</v>
      </c>
      <c r="M2724" s="19">
        <f t="shared" si="140"/>
        <v>0</v>
      </c>
      <c r="O2724" s="33">
        <f t="shared" si="141"/>
        <v>0</v>
      </c>
    </row>
    <row r="2725" spans="1:15" x14ac:dyDescent="0.4">
      <c r="A2725" t="s">
        <v>4411</v>
      </c>
      <c r="B2725" t="s">
        <v>3575</v>
      </c>
      <c r="C2725" t="s">
        <v>3572</v>
      </c>
      <c r="F2725" t="s">
        <v>7205</v>
      </c>
      <c r="H2725" s="19">
        <v>60000</v>
      </c>
      <c r="I2725" t="s">
        <v>320</v>
      </c>
      <c r="J2725" s="19">
        <f>+APPAREL!H125</f>
        <v>0</v>
      </c>
      <c r="L2725" s="19">
        <f t="shared" si="139"/>
        <v>0</v>
      </c>
      <c r="M2725" s="19">
        <f t="shared" si="140"/>
        <v>0</v>
      </c>
      <c r="O2725" s="33">
        <f t="shared" si="141"/>
        <v>0</v>
      </c>
    </row>
    <row r="2726" spans="1:15" x14ac:dyDescent="0.4">
      <c r="A2726" t="s">
        <v>4411</v>
      </c>
      <c r="B2726" t="s">
        <v>3576</v>
      </c>
      <c r="C2726" t="s">
        <v>3572</v>
      </c>
      <c r="F2726" t="s">
        <v>7206</v>
      </c>
      <c r="H2726" s="19">
        <v>60000</v>
      </c>
      <c r="I2726" t="s">
        <v>321</v>
      </c>
      <c r="J2726" s="19">
        <f>+APPAREL!H126</f>
        <v>0</v>
      </c>
      <c r="L2726" s="19">
        <f t="shared" si="139"/>
        <v>0</v>
      </c>
      <c r="M2726" s="19">
        <f t="shared" si="140"/>
        <v>0</v>
      </c>
      <c r="O2726" s="33">
        <f t="shared" si="141"/>
        <v>0</v>
      </c>
    </row>
    <row r="2727" spans="1:15" x14ac:dyDescent="0.4">
      <c r="A2727" t="s">
        <v>4411</v>
      </c>
      <c r="B2727" t="s">
        <v>3577</v>
      </c>
      <c r="C2727" t="s">
        <v>3572</v>
      </c>
      <c r="F2727" t="s">
        <v>7207</v>
      </c>
      <c r="H2727" s="19">
        <v>60000</v>
      </c>
      <c r="I2727" t="s">
        <v>322</v>
      </c>
      <c r="J2727" s="19">
        <f>+APPAREL!H127</f>
        <v>0</v>
      </c>
      <c r="L2727" s="19">
        <f t="shared" si="139"/>
        <v>0</v>
      </c>
      <c r="M2727" s="19">
        <f t="shared" si="140"/>
        <v>0</v>
      </c>
      <c r="O2727" s="33">
        <f t="shared" si="141"/>
        <v>0</v>
      </c>
    </row>
    <row r="2728" spans="1:15" x14ac:dyDescent="0.4">
      <c r="A2728" t="s">
        <v>4411</v>
      </c>
      <c r="B2728" t="s">
        <v>3578</v>
      </c>
      <c r="C2728" t="s">
        <v>3580</v>
      </c>
      <c r="F2728" t="s">
        <v>7208</v>
      </c>
      <c r="H2728" s="19">
        <v>37000</v>
      </c>
      <c r="I2728" t="s">
        <v>319</v>
      </c>
      <c r="J2728" s="19">
        <f>+APPAREL!H128</f>
        <v>0</v>
      </c>
      <c r="L2728" s="19">
        <f t="shared" si="139"/>
        <v>0</v>
      </c>
      <c r="M2728" s="19">
        <f t="shared" si="140"/>
        <v>0</v>
      </c>
      <c r="O2728" s="33">
        <f t="shared" si="141"/>
        <v>0</v>
      </c>
    </row>
    <row r="2729" spans="1:15" x14ac:dyDescent="0.4">
      <c r="A2729" t="s">
        <v>4411</v>
      </c>
      <c r="B2729" t="s">
        <v>3581</v>
      </c>
      <c r="C2729" t="s">
        <v>3580</v>
      </c>
      <c r="F2729" t="s">
        <v>7209</v>
      </c>
      <c r="H2729" s="19">
        <v>37000</v>
      </c>
      <c r="I2729" t="s">
        <v>320</v>
      </c>
      <c r="J2729" s="19">
        <f>+APPAREL!H129</f>
        <v>0</v>
      </c>
      <c r="L2729" s="19">
        <f t="shared" si="139"/>
        <v>0</v>
      </c>
      <c r="M2729" s="19">
        <f t="shared" si="140"/>
        <v>0</v>
      </c>
      <c r="O2729" s="33">
        <f t="shared" si="141"/>
        <v>0</v>
      </c>
    </row>
    <row r="2730" spans="1:15" x14ac:dyDescent="0.4">
      <c r="A2730" t="s">
        <v>4411</v>
      </c>
      <c r="B2730" t="s">
        <v>3582</v>
      </c>
      <c r="C2730" t="s">
        <v>3580</v>
      </c>
      <c r="F2730" t="s">
        <v>7210</v>
      </c>
      <c r="H2730" s="19">
        <v>37000</v>
      </c>
      <c r="I2730" t="s">
        <v>321</v>
      </c>
      <c r="J2730" s="19">
        <f>+APPAREL!H130</f>
        <v>0</v>
      </c>
      <c r="L2730" s="19">
        <f t="shared" si="139"/>
        <v>0</v>
      </c>
      <c r="M2730" s="19">
        <f t="shared" si="140"/>
        <v>0</v>
      </c>
      <c r="O2730" s="33">
        <f t="shared" si="141"/>
        <v>0</v>
      </c>
    </row>
    <row r="2731" spans="1:15" x14ac:dyDescent="0.4">
      <c r="A2731" t="s">
        <v>4411</v>
      </c>
      <c r="B2731" t="s">
        <v>3583</v>
      </c>
      <c r="C2731" t="s">
        <v>3580</v>
      </c>
      <c r="F2731" t="s">
        <v>7211</v>
      </c>
      <c r="H2731" s="19">
        <v>37000</v>
      </c>
      <c r="I2731" t="s">
        <v>322</v>
      </c>
      <c r="J2731" s="19">
        <f>+APPAREL!H131</f>
        <v>0</v>
      </c>
      <c r="L2731" s="19">
        <f t="shared" si="139"/>
        <v>0</v>
      </c>
      <c r="M2731" s="19">
        <f t="shared" si="140"/>
        <v>0</v>
      </c>
      <c r="O2731" s="33">
        <f t="shared" si="141"/>
        <v>0</v>
      </c>
    </row>
    <row r="2732" spans="1:15" x14ac:dyDescent="0.4">
      <c r="A2732" t="s">
        <v>4411</v>
      </c>
      <c r="B2732" t="s">
        <v>3584</v>
      </c>
      <c r="C2732" t="s">
        <v>3580</v>
      </c>
      <c r="F2732" t="s">
        <v>7212</v>
      </c>
      <c r="H2732" s="19">
        <v>37000</v>
      </c>
      <c r="I2732" t="s">
        <v>323</v>
      </c>
      <c r="J2732" s="19">
        <f>+APPAREL!H132</f>
        <v>0</v>
      </c>
      <c r="L2732" s="19">
        <f t="shared" si="139"/>
        <v>0</v>
      </c>
      <c r="M2732" s="19">
        <f t="shared" si="140"/>
        <v>0</v>
      </c>
      <c r="O2732" s="33">
        <f t="shared" si="141"/>
        <v>0</v>
      </c>
    </row>
    <row r="2733" spans="1:15" x14ac:dyDescent="0.4">
      <c r="A2733" t="s">
        <v>4411</v>
      </c>
      <c r="B2733" t="s">
        <v>3585</v>
      </c>
      <c r="C2733" t="s">
        <v>3586</v>
      </c>
      <c r="F2733" t="s">
        <v>7213</v>
      </c>
      <c r="H2733" s="19">
        <v>37000</v>
      </c>
      <c r="I2733" t="s">
        <v>319</v>
      </c>
      <c r="J2733" s="19">
        <f>+APPAREL!H133</f>
        <v>0</v>
      </c>
      <c r="L2733" s="19">
        <f t="shared" si="139"/>
        <v>0</v>
      </c>
      <c r="M2733" s="19">
        <f t="shared" si="140"/>
        <v>0</v>
      </c>
      <c r="O2733" s="33">
        <f t="shared" si="141"/>
        <v>0</v>
      </c>
    </row>
    <row r="2734" spans="1:15" x14ac:dyDescent="0.4">
      <c r="A2734" t="s">
        <v>4411</v>
      </c>
      <c r="B2734" t="s">
        <v>3587</v>
      </c>
      <c r="C2734" t="s">
        <v>3586</v>
      </c>
      <c r="F2734" t="s">
        <v>7214</v>
      </c>
      <c r="H2734" s="19">
        <v>37000</v>
      </c>
      <c r="I2734" t="s">
        <v>320</v>
      </c>
      <c r="J2734" s="19">
        <f>+APPAREL!H134</f>
        <v>0</v>
      </c>
      <c r="L2734" s="19">
        <f t="shared" si="139"/>
        <v>0</v>
      </c>
      <c r="M2734" s="19">
        <f t="shared" si="140"/>
        <v>0</v>
      </c>
      <c r="O2734" s="33">
        <f t="shared" si="141"/>
        <v>0</v>
      </c>
    </row>
    <row r="2735" spans="1:15" x14ac:dyDescent="0.4">
      <c r="A2735" t="s">
        <v>4411</v>
      </c>
      <c r="B2735" t="s">
        <v>3588</v>
      </c>
      <c r="C2735" t="s">
        <v>3586</v>
      </c>
      <c r="F2735" t="s">
        <v>7215</v>
      </c>
      <c r="H2735" s="19">
        <v>37000</v>
      </c>
      <c r="I2735" t="s">
        <v>321</v>
      </c>
      <c r="J2735" s="19">
        <f>+APPAREL!H135</f>
        <v>0</v>
      </c>
      <c r="L2735" s="19">
        <f t="shared" si="139"/>
        <v>0</v>
      </c>
      <c r="M2735" s="19">
        <f t="shared" si="140"/>
        <v>0</v>
      </c>
      <c r="O2735" s="33">
        <f t="shared" si="141"/>
        <v>0</v>
      </c>
    </row>
    <row r="2736" spans="1:15" x14ac:dyDescent="0.4">
      <c r="A2736" t="s">
        <v>4411</v>
      </c>
      <c r="B2736" t="s">
        <v>3589</v>
      </c>
      <c r="C2736" t="s">
        <v>3586</v>
      </c>
      <c r="F2736" t="s">
        <v>7216</v>
      </c>
      <c r="H2736" s="19">
        <v>37000</v>
      </c>
      <c r="I2736" t="s">
        <v>322</v>
      </c>
      <c r="J2736" s="19">
        <f>+APPAREL!H136</f>
        <v>0</v>
      </c>
      <c r="L2736" s="19">
        <f t="shared" si="139"/>
        <v>0</v>
      </c>
      <c r="M2736" s="19">
        <f t="shared" si="140"/>
        <v>0</v>
      </c>
      <c r="O2736" s="33">
        <f t="shared" si="141"/>
        <v>0</v>
      </c>
    </row>
    <row r="2737" spans="1:15" x14ac:dyDescent="0.4">
      <c r="A2737" t="s">
        <v>4411</v>
      </c>
      <c r="B2737" t="s">
        <v>3590</v>
      </c>
      <c r="C2737" t="s">
        <v>3586</v>
      </c>
      <c r="F2737" t="s">
        <v>7217</v>
      </c>
      <c r="H2737" s="19">
        <v>37000</v>
      </c>
      <c r="I2737" t="s">
        <v>323</v>
      </c>
      <c r="J2737" s="19">
        <f>+APPAREL!H137</f>
        <v>0</v>
      </c>
      <c r="L2737" s="19">
        <f t="shared" si="139"/>
        <v>0</v>
      </c>
      <c r="M2737" s="19">
        <f t="shared" si="140"/>
        <v>0</v>
      </c>
      <c r="O2737" s="33">
        <f t="shared" si="141"/>
        <v>0</v>
      </c>
    </row>
    <row r="2738" spans="1:15" x14ac:dyDescent="0.4">
      <c r="A2738" t="s">
        <v>4411</v>
      </c>
      <c r="B2738" t="s">
        <v>3591</v>
      </c>
      <c r="C2738" t="s">
        <v>3592</v>
      </c>
      <c r="F2738" t="s">
        <v>7218</v>
      </c>
      <c r="H2738" s="19">
        <v>37000</v>
      </c>
      <c r="I2738" t="s">
        <v>319</v>
      </c>
      <c r="J2738" s="19">
        <f>+APPAREL!H138</f>
        <v>0</v>
      </c>
      <c r="L2738" s="19">
        <f t="shared" si="139"/>
        <v>0</v>
      </c>
      <c r="M2738" s="19">
        <f t="shared" si="140"/>
        <v>0</v>
      </c>
      <c r="O2738" s="33">
        <f t="shared" si="141"/>
        <v>0</v>
      </c>
    </row>
    <row r="2739" spans="1:15" x14ac:dyDescent="0.4">
      <c r="A2739" t="s">
        <v>4411</v>
      </c>
      <c r="B2739" t="s">
        <v>3595</v>
      </c>
      <c r="C2739" t="s">
        <v>3592</v>
      </c>
      <c r="F2739" t="s">
        <v>7219</v>
      </c>
      <c r="H2739" s="19">
        <v>37000</v>
      </c>
      <c r="I2739" t="s">
        <v>320</v>
      </c>
      <c r="J2739" s="19">
        <f>+APPAREL!H139</f>
        <v>0</v>
      </c>
      <c r="L2739" s="19">
        <f t="shared" si="139"/>
        <v>0</v>
      </c>
      <c r="M2739" s="19">
        <f t="shared" si="140"/>
        <v>0</v>
      </c>
      <c r="O2739" s="33">
        <f t="shared" si="141"/>
        <v>0</v>
      </c>
    </row>
    <row r="2740" spans="1:15" x14ac:dyDescent="0.4">
      <c r="A2740" t="s">
        <v>4411</v>
      </c>
      <c r="B2740" t="s">
        <v>3596</v>
      </c>
      <c r="C2740" t="s">
        <v>3592</v>
      </c>
      <c r="F2740" t="s">
        <v>7220</v>
      </c>
      <c r="H2740" s="19">
        <v>37000</v>
      </c>
      <c r="I2740" t="s">
        <v>321</v>
      </c>
      <c r="J2740" s="19">
        <f>+APPAREL!H140</f>
        <v>0</v>
      </c>
      <c r="L2740" s="19">
        <f t="shared" si="139"/>
        <v>0</v>
      </c>
      <c r="M2740" s="19">
        <f t="shared" si="140"/>
        <v>0</v>
      </c>
      <c r="O2740" s="33">
        <f t="shared" si="141"/>
        <v>0</v>
      </c>
    </row>
    <row r="2741" spans="1:15" x14ac:dyDescent="0.4">
      <c r="A2741" t="s">
        <v>4411</v>
      </c>
      <c r="B2741" t="s">
        <v>3597</v>
      </c>
      <c r="C2741" t="s">
        <v>3592</v>
      </c>
      <c r="F2741" t="s">
        <v>7221</v>
      </c>
      <c r="H2741" s="19">
        <v>37000</v>
      </c>
      <c r="I2741" t="s">
        <v>322</v>
      </c>
      <c r="J2741" s="19">
        <f>+APPAREL!H141</f>
        <v>0</v>
      </c>
      <c r="L2741" s="19">
        <f t="shared" si="139"/>
        <v>0</v>
      </c>
      <c r="M2741" s="19">
        <f t="shared" si="140"/>
        <v>0</v>
      </c>
      <c r="O2741" s="33">
        <f t="shared" si="141"/>
        <v>0</v>
      </c>
    </row>
    <row r="2742" spans="1:15" x14ac:dyDescent="0.4">
      <c r="A2742" t="s">
        <v>4411</v>
      </c>
      <c r="B2742" t="s">
        <v>3598</v>
      </c>
      <c r="C2742" t="s">
        <v>3592</v>
      </c>
      <c r="F2742" t="s">
        <v>7222</v>
      </c>
      <c r="H2742" s="19">
        <v>37000</v>
      </c>
      <c r="I2742" t="s">
        <v>323</v>
      </c>
      <c r="J2742" s="19">
        <f>+APPAREL!H142</f>
        <v>0</v>
      </c>
      <c r="L2742" s="19">
        <f t="shared" si="139"/>
        <v>0</v>
      </c>
      <c r="M2742" s="19">
        <f t="shared" si="140"/>
        <v>0</v>
      </c>
      <c r="O2742" s="33">
        <f t="shared" si="141"/>
        <v>0</v>
      </c>
    </row>
    <row r="2743" spans="1:15" x14ac:dyDescent="0.4">
      <c r="A2743" t="s">
        <v>4411</v>
      </c>
      <c r="B2743" t="s">
        <v>3599</v>
      </c>
      <c r="C2743" t="s">
        <v>3601</v>
      </c>
      <c r="F2743" t="s">
        <v>7223</v>
      </c>
      <c r="H2743" s="19">
        <v>90000</v>
      </c>
      <c r="I2743" t="s">
        <v>321</v>
      </c>
      <c r="J2743" s="19">
        <f>+APPAREL!H143</f>
        <v>0</v>
      </c>
      <c r="L2743" s="19">
        <f t="shared" si="139"/>
        <v>0</v>
      </c>
      <c r="M2743" s="19">
        <f t="shared" si="140"/>
        <v>0</v>
      </c>
      <c r="O2743" s="33">
        <f t="shared" si="141"/>
        <v>0</v>
      </c>
    </row>
    <row r="2744" spans="1:15" x14ac:dyDescent="0.4">
      <c r="A2744" t="s">
        <v>4411</v>
      </c>
      <c r="B2744" t="s">
        <v>3602</v>
      </c>
      <c r="C2744" t="s">
        <v>3601</v>
      </c>
      <c r="F2744" t="s">
        <v>7224</v>
      </c>
      <c r="H2744" s="19">
        <v>90000</v>
      </c>
      <c r="I2744" t="s">
        <v>322</v>
      </c>
      <c r="J2744" s="19">
        <f>+APPAREL!H144</f>
        <v>0</v>
      </c>
      <c r="L2744" s="19">
        <f t="shared" si="139"/>
        <v>0</v>
      </c>
      <c r="M2744" s="19">
        <f t="shared" si="140"/>
        <v>0</v>
      </c>
      <c r="O2744" s="33">
        <f t="shared" si="141"/>
        <v>0</v>
      </c>
    </row>
    <row r="2745" spans="1:15" x14ac:dyDescent="0.4">
      <c r="A2745" t="s">
        <v>4411</v>
      </c>
      <c r="B2745" t="s">
        <v>3603</v>
      </c>
      <c r="C2745" t="s">
        <v>3601</v>
      </c>
      <c r="F2745" t="s">
        <v>7225</v>
      </c>
      <c r="H2745" s="19">
        <v>90000</v>
      </c>
      <c r="I2745" t="s">
        <v>323</v>
      </c>
      <c r="J2745" s="19">
        <f>+APPAREL!H145</f>
        <v>0</v>
      </c>
      <c r="L2745" s="19">
        <f t="shared" si="139"/>
        <v>0</v>
      </c>
      <c r="M2745" s="19">
        <f t="shared" si="140"/>
        <v>0</v>
      </c>
      <c r="O2745" s="33">
        <f t="shared" si="141"/>
        <v>0</v>
      </c>
    </row>
    <row r="2746" spans="1:15" x14ac:dyDescent="0.4">
      <c r="A2746" t="s">
        <v>4411</v>
      </c>
      <c r="B2746" t="s">
        <v>3604</v>
      </c>
      <c r="C2746" t="s">
        <v>3601</v>
      </c>
      <c r="F2746" t="s">
        <v>7226</v>
      </c>
      <c r="H2746" s="19">
        <v>90000</v>
      </c>
      <c r="I2746" t="s">
        <v>571</v>
      </c>
      <c r="J2746" s="19">
        <f>+APPAREL!H146</f>
        <v>0</v>
      </c>
      <c r="L2746" s="19">
        <f t="shared" si="139"/>
        <v>0</v>
      </c>
      <c r="M2746" s="19">
        <f t="shared" si="140"/>
        <v>0</v>
      </c>
      <c r="O2746" s="33">
        <f t="shared" si="141"/>
        <v>0</v>
      </c>
    </row>
    <row r="2747" spans="1:15" x14ac:dyDescent="0.4">
      <c r="A2747" t="s">
        <v>4411</v>
      </c>
      <c r="B2747" t="s">
        <v>3605</v>
      </c>
      <c r="C2747" t="s">
        <v>3607</v>
      </c>
      <c r="F2747" t="s">
        <v>7227</v>
      </c>
      <c r="H2747" s="19">
        <v>80000</v>
      </c>
      <c r="I2747" t="s">
        <v>3608</v>
      </c>
      <c r="J2747" s="19">
        <f>+APPAREL!H147</f>
        <v>0</v>
      </c>
      <c r="L2747" s="19">
        <f t="shared" si="139"/>
        <v>0</v>
      </c>
      <c r="M2747" s="19">
        <f t="shared" si="140"/>
        <v>0</v>
      </c>
      <c r="O2747" s="33">
        <f t="shared" si="141"/>
        <v>0</v>
      </c>
    </row>
    <row r="2748" spans="1:15" x14ac:dyDescent="0.4">
      <c r="A2748" t="s">
        <v>4411</v>
      </c>
      <c r="B2748" t="s">
        <v>3609</v>
      </c>
      <c r="C2748" t="s">
        <v>3607</v>
      </c>
      <c r="F2748" t="s">
        <v>7228</v>
      </c>
      <c r="H2748" s="19">
        <v>80000</v>
      </c>
      <c r="I2748" t="s">
        <v>3610</v>
      </c>
      <c r="J2748" s="19">
        <f>+APPAREL!H148</f>
        <v>0</v>
      </c>
      <c r="L2748" s="19">
        <f t="shared" si="139"/>
        <v>0</v>
      </c>
      <c r="M2748" s="19">
        <f t="shared" si="140"/>
        <v>0</v>
      </c>
      <c r="O2748" s="33">
        <f t="shared" si="141"/>
        <v>0</v>
      </c>
    </row>
    <row r="2749" spans="1:15" x14ac:dyDescent="0.4">
      <c r="A2749" t="s">
        <v>4411</v>
      </c>
      <c r="B2749" t="s">
        <v>3611</v>
      </c>
      <c r="C2749" t="s">
        <v>3613</v>
      </c>
      <c r="F2749" t="s">
        <v>7229</v>
      </c>
      <c r="H2749" s="19">
        <v>40000</v>
      </c>
      <c r="I2749" t="s">
        <v>320</v>
      </c>
      <c r="J2749" s="19">
        <f>+APPAREL!H149</f>
        <v>0</v>
      </c>
      <c r="L2749" s="19">
        <f t="shared" si="139"/>
        <v>0</v>
      </c>
      <c r="M2749" s="19">
        <f t="shared" si="140"/>
        <v>0</v>
      </c>
      <c r="O2749" s="33">
        <f t="shared" si="141"/>
        <v>0</v>
      </c>
    </row>
    <row r="2750" spans="1:15" x14ac:dyDescent="0.4">
      <c r="A2750" t="s">
        <v>4411</v>
      </c>
      <c r="B2750" t="s">
        <v>3614</v>
      </c>
      <c r="C2750" t="s">
        <v>3613</v>
      </c>
      <c r="F2750" t="s">
        <v>7230</v>
      </c>
      <c r="H2750" s="19">
        <v>40000</v>
      </c>
      <c r="I2750" t="s">
        <v>321</v>
      </c>
      <c r="J2750" s="19">
        <f>+APPAREL!H150</f>
        <v>0</v>
      </c>
      <c r="L2750" s="19">
        <f t="shared" si="139"/>
        <v>0</v>
      </c>
      <c r="M2750" s="19">
        <f t="shared" si="140"/>
        <v>0</v>
      </c>
      <c r="O2750" s="33">
        <f t="shared" si="141"/>
        <v>0</v>
      </c>
    </row>
    <row r="2751" spans="1:15" x14ac:dyDescent="0.4">
      <c r="A2751" t="s">
        <v>4411</v>
      </c>
      <c r="B2751" t="s">
        <v>3615</v>
      </c>
      <c r="C2751" t="s">
        <v>3613</v>
      </c>
      <c r="F2751" t="s">
        <v>7231</v>
      </c>
      <c r="H2751" s="19">
        <v>40000</v>
      </c>
      <c r="I2751" t="s">
        <v>322</v>
      </c>
      <c r="J2751" s="19">
        <f>+APPAREL!H151</f>
        <v>0</v>
      </c>
      <c r="L2751" s="19">
        <f t="shared" si="139"/>
        <v>0</v>
      </c>
      <c r="M2751" s="19">
        <f t="shared" si="140"/>
        <v>0</v>
      </c>
      <c r="O2751" s="33">
        <f t="shared" si="141"/>
        <v>0</v>
      </c>
    </row>
    <row r="2752" spans="1:15" x14ac:dyDescent="0.4">
      <c r="A2752" t="s">
        <v>4411</v>
      </c>
      <c r="B2752" t="s">
        <v>3616</v>
      </c>
      <c r="C2752" t="s">
        <v>3613</v>
      </c>
      <c r="F2752" t="s">
        <v>7232</v>
      </c>
      <c r="H2752" s="19">
        <v>40000</v>
      </c>
      <c r="I2752" t="s">
        <v>323</v>
      </c>
      <c r="J2752" s="19">
        <f>+APPAREL!H152</f>
        <v>0</v>
      </c>
      <c r="L2752" s="19">
        <f t="shared" si="139"/>
        <v>0</v>
      </c>
      <c r="M2752" s="19">
        <f t="shared" si="140"/>
        <v>0</v>
      </c>
      <c r="O2752" s="33">
        <f t="shared" si="141"/>
        <v>0</v>
      </c>
    </row>
    <row r="2753" spans="1:15" x14ac:dyDescent="0.4">
      <c r="A2753" t="s">
        <v>4411</v>
      </c>
      <c r="B2753" t="s">
        <v>3617</v>
      </c>
      <c r="C2753" t="s">
        <v>3613</v>
      </c>
      <c r="F2753" t="s">
        <v>7233</v>
      </c>
      <c r="H2753" s="19">
        <v>40000</v>
      </c>
      <c r="I2753" t="s">
        <v>571</v>
      </c>
      <c r="J2753" s="19">
        <f>+APPAREL!H153</f>
        <v>0</v>
      </c>
      <c r="L2753" s="19">
        <f t="shared" si="139"/>
        <v>0</v>
      </c>
      <c r="M2753" s="19">
        <f t="shared" si="140"/>
        <v>0</v>
      </c>
      <c r="O2753" s="33">
        <f t="shared" si="141"/>
        <v>0</v>
      </c>
    </row>
    <row r="2754" spans="1:15" x14ac:dyDescent="0.4">
      <c r="A2754" t="s">
        <v>4411</v>
      </c>
      <c r="B2754" t="s">
        <v>4491</v>
      </c>
      <c r="C2754" t="s">
        <v>4493</v>
      </c>
      <c r="F2754" t="s">
        <v>7234</v>
      </c>
      <c r="H2754" s="19">
        <v>30000</v>
      </c>
      <c r="I2754" t="s">
        <v>3642</v>
      </c>
      <c r="J2754" s="19">
        <f>+APPAREL!H154</f>
        <v>0</v>
      </c>
      <c r="L2754" s="19">
        <f t="shared" si="139"/>
        <v>0</v>
      </c>
      <c r="M2754" s="19">
        <f t="shared" si="140"/>
        <v>0</v>
      </c>
      <c r="O2754" s="33">
        <f t="shared" si="141"/>
        <v>0</v>
      </c>
    </row>
    <row r="2755" spans="1:15" x14ac:dyDescent="0.4">
      <c r="A2755" t="s">
        <v>4411</v>
      </c>
      <c r="B2755" t="s">
        <v>4494</v>
      </c>
      <c r="C2755" t="s">
        <v>4493</v>
      </c>
      <c r="F2755" t="s">
        <v>7235</v>
      </c>
      <c r="H2755" s="19">
        <v>30000</v>
      </c>
      <c r="I2755" t="s">
        <v>651</v>
      </c>
      <c r="J2755" s="19">
        <f>+APPAREL!H155</f>
        <v>0</v>
      </c>
      <c r="L2755" s="19">
        <f t="shared" si="139"/>
        <v>0</v>
      </c>
      <c r="M2755" s="19">
        <f t="shared" si="140"/>
        <v>0</v>
      </c>
      <c r="O2755" s="33">
        <f t="shared" si="141"/>
        <v>0</v>
      </c>
    </row>
    <row r="2756" spans="1:15" x14ac:dyDescent="0.4">
      <c r="A2756" t="s">
        <v>4411</v>
      </c>
      <c r="B2756" t="s">
        <v>4495</v>
      </c>
      <c r="C2756" t="s">
        <v>4493</v>
      </c>
      <c r="F2756" t="s">
        <v>7236</v>
      </c>
      <c r="H2756" s="19">
        <v>30000</v>
      </c>
      <c r="I2756" t="s">
        <v>3608</v>
      </c>
      <c r="J2756" s="19">
        <f>+APPAREL!H156</f>
        <v>0</v>
      </c>
      <c r="L2756" s="19">
        <f t="shared" ref="L2756:L2819" si="142">+J2756+K2756</f>
        <v>0</v>
      </c>
      <c r="M2756" s="19">
        <f t="shared" ref="M2756:M2819" si="143">+J2756*H2756</f>
        <v>0</v>
      </c>
      <c r="O2756" s="33">
        <f t="shared" ref="O2756:O2819" si="144">+J2756-N2756</f>
        <v>0</v>
      </c>
    </row>
    <row r="2757" spans="1:15" x14ac:dyDescent="0.4">
      <c r="A2757" t="s">
        <v>4411</v>
      </c>
      <c r="B2757" t="s">
        <v>4496</v>
      </c>
      <c r="C2757" t="s">
        <v>4493</v>
      </c>
      <c r="F2757" t="s">
        <v>7237</v>
      </c>
      <c r="H2757" s="19">
        <v>30000</v>
      </c>
      <c r="I2757" t="s">
        <v>3610</v>
      </c>
      <c r="J2757" s="19">
        <f>+APPAREL!H157</f>
        <v>0</v>
      </c>
      <c r="L2757" s="19">
        <f t="shared" si="142"/>
        <v>0</v>
      </c>
      <c r="M2757" s="19">
        <f t="shared" si="143"/>
        <v>0</v>
      </c>
      <c r="O2757" s="33">
        <f t="shared" si="144"/>
        <v>0</v>
      </c>
    </row>
    <row r="2758" spans="1:15" x14ac:dyDescent="0.4">
      <c r="A2758" t="s">
        <v>4411</v>
      </c>
      <c r="B2758" t="s">
        <v>3618</v>
      </c>
      <c r="C2758" t="s">
        <v>3620</v>
      </c>
      <c r="F2758" t="s">
        <v>7238</v>
      </c>
      <c r="H2758" s="19">
        <v>28000</v>
      </c>
      <c r="I2758" t="s">
        <v>320</v>
      </c>
      <c r="J2758" s="19">
        <f>+APPAREL!H158</f>
        <v>0</v>
      </c>
      <c r="L2758" s="19">
        <f t="shared" si="142"/>
        <v>0</v>
      </c>
      <c r="M2758" s="19">
        <f t="shared" si="143"/>
        <v>0</v>
      </c>
      <c r="O2758" s="33">
        <f t="shared" si="144"/>
        <v>0</v>
      </c>
    </row>
    <row r="2759" spans="1:15" x14ac:dyDescent="0.4">
      <c r="A2759" t="s">
        <v>4411</v>
      </c>
      <c r="B2759" t="s">
        <v>3621</v>
      </c>
      <c r="C2759" t="s">
        <v>3620</v>
      </c>
      <c r="F2759" t="s">
        <v>7239</v>
      </c>
      <c r="H2759" s="19">
        <v>28000</v>
      </c>
      <c r="I2759" t="s">
        <v>321</v>
      </c>
      <c r="J2759" s="19">
        <f>+APPAREL!H159</f>
        <v>0</v>
      </c>
      <c r="L2759" s="19">
        <f t="shared" si="142"/>
        <v>0</v>
      </c>
      <c r="M2759" s="19">
        <f t="shared" si="143"/>
        <v>0</v>
      </c>
      <c r="O2759" s="33">
        <f t="shared" si="144"/>
        <v>0</v>
      </c>
    </row>
    <row r="2760" spans="1:15" x14ac:dyDescent="0.4">
      <c r="A2760" t="s">
        <v>4411</v>
      </c>
      <c r="B2760" t="s">
        <v>3622</v>
      </c>
      <c r="C2760" t="s">
        <v>3620</v>
      </c>
      <c r="F2760" t="s">
        <v>7240</v>
      </c>
      <c r="H2760" s="19">
        <v>28000</v>
      </c>
      <c r="I2760" t="s">
        <v>322</v>
      </c>
      <c r="J2760" s="19">
        <f>+APPAREL!H160</f>
        <v>0</v>
      </c>
      <c r="L2760" s="19">
        <f t="shared" si="142"/>
        <v>0</v>
      </c>
      <c r="M2760" s="19">
        <f t="shared" si="143"/>
        <v>0</v>
      </c>
      <c r="O2760" s="33">
        <f t="shared" si="144"/>
        <v>0</v>
      </c>
    </row>
    <row r="2761" spans="1:15" x14ac:dyDescent="0.4">
      <c r="A2761" t="s">
        <v>4411</v>
      </c>
      <c r="B2761" t="s">
        <v>3623</v>
      </c>
      <c r="C2761" t="s">
        <v>3620</v>
      </c>
      <c r="F2761" t="s">
        <v>7241</v>
      </c>
      <c r="H2761" s="19">
        <v>28000</v>
      </c>
      <c r="I2761" t="s">
        <v>323</v>
      </c>
      <c r="J2761" s="19">
        <f>+APPAREL!H161</f>
        <v>0</v>
      </c>
      <c r="L2761" s="19">
        <f t="shared" si="142"/>
        <v>0</v>
      </c>
      <c r="M2761" s="19">
        <f t="shared" si="143"/>
        <v>0</v>
      </c>
      <c r="O2761" s="33">
        <f t="shared" si="144"/>
        <v>0</v>
      </c>
    </row>
    <row r="2762" spans="1:15" x14ac:dyDescent="0.4">
      <c r="A2762" t="s">
        <v>4411</v>
      </c>
      <c r="B2762" t="s">
        <v>3624</v>
      </c>
      <c r="C2762" t="s">
        <v>3620</v>
      </c>
      <c r="F2762" t="s">
        <v>7242</v>
      </c>
      <c r="H2762" s="19">
        <v>28000</v>
      </c>
      <c r="I2762" t="s">
        <v>571</v>
      </c>
      <c r="J2762" s="19">
        <f>+APPAREL!H162</f>
        <v>0</v>
      </c>
      <c r="L2762" s="19">
        <f t="shared" si="142"/>
        <v>0</v>
      </c>
      <c r="M2762" s="19">
        <f t="shared" si="143"/>
        <v>0</v>
      </c>
      <c r="O2762" s="33">
        <f t="shared" si="144"/>
        <v>0</v>
      </c>
    </row>
    <row r="2763" spans="1:15" x14ac:dyDescent="0.4">
      <c r="A2763" t="s">
        <v>4411</v>
      </c>
      <c r="B2763" t="s">
        <v>4497</v>
      </c>
      <c r="C2763" t="s">
        <v>4499</v>
      </c>
      <c r="F2763" t="s">
        <v>7243</v>
      </c>
      <c r="H2763" s="19">
        <v>26000</v>
      </c>
      <c r="I2763" t="s">
        <v>3642</v>
      </c>
      <c r="J2763" s="19">
        <f>+APPAREL!H163</f>
        <v>0</v>
      </c>
      <c r="L2763" s="19">
        <f t="shared" si="142"/>
        <v>0</v>
      </c>
      <c r="M2763" s="19">
        <f t="shared" si="143"/>
        <v>0</v>
      </c>
      <c r="O2763" s="33">
        <f t="shared" si="144"/>
        <v>0</v>
      </c>
    </row>
    <row r="2764" spans="1:15" x14ac:dyDescent="0.4">
      <c r="A2764" t="s">
        <v>4411</v>
      </c>
      <c r="B2764" t="s">
        <v>4500</v>
      </c>
      <c r="C2764" t="s">
        <v>4499</v>
      </c>
      <c r="F2764" t="s">
        <v>7244</v>
      </c>
      <c r="H2764" s="19">
        <v>26000</v>
      </c>
      <c r="I2764" t="s">
        <v>651</v>
      </c>
      <c r="J2764" s="19">
        <f>+APPAREL!H164</f>
        <v>0</v>
      </c>
      <c r="L2764" s="19">
        <f t="shared" si="142"/>
        <v>0</v>
      </c>
      <c r="M2764" s="19">
        <f t="shared" si="143"/>
        <v>0</v>
      </c>
      <c r="O2764" s="33">
        <f t="shared" si="144"/>
        <v>0</v>
      </c>
    </row>
    <row r="2765" spans="1:15" x14ac:dyDescent="0.4">
      <c r="A2765" t="s">
        <v>4411</v>
      </c>
      <c r="B2765" t="s">
        <v>4501</v>
      </c>
      <c r="C2765" t="s">
        <v>4499</v>
      </c>
      <c r="F2765" t="s">
        <v>7245</v>
      </c>
      <c r="H2765" s="19">
        <v>26000</v>
      </c>
      <c r="I2765" t="s">
        <v>3608</v>
      </c>
      <c r="J2765" s="19">
        <f>+APPAREL!H165</f>
        <v>0</v>
      </c>
      <c r="L2765" s="19">
        <f t="shared" si="142"/>
        <v>0</v>
      </c>
      <c r="M2765" s="19">
        <f t="shared" si="143"/>
        <v>0</v>
      </c>
      <c r="O2765" s="33">
        <f t="shared" si="144"/>
        <v>0</v>
      </c>
    </row>
    <row r="2766" spans="1:15" x14ac:dyDescent="0.4">
      <c r="A2766" t="s">
        <v>4411</v>
      </c>
      <c r="B2766" t="s">
        <v>4502</v>
      </c>
      <c r="C2766" t="s">
        <v>4499</v>
      </c>
      <c r="F2766" t="s">
        <v>7246</v>
      </c>
      <c r="H2766" s="19">
        <v>26000</v>
      </c>
      <c r="I2766" t="s">
        <v>3610</v>
      </c>
      <c r="J2766" s="19">
        <f>+APPAREL!H166</f>
        <v>0</v>
      </c>
      <c r="L2766" s="19">
        <f t="shared" si="142"/>
        <v>0</v>
      </c>
      <c r="M2766" s="19">
        <f t="shared" si="143"/>
        <v>0</v>
      </c>
      <c r="O2766" s="33">
        <f t="shared" si="144"/>
        <v>0</v>
      </c>
    </row>
    <row r="2767" spans="1:15" x14ac:dyDescent="0.4">
      <c r="A2767" t="s">
        <v>4411</v>
      </c>
      <c r="B2767" t="s">
        <v>3625</v>
      </c>
      <c r="C2767" t="s">
        <v>3627</v>
      </c>
      <c r="F2767" t="s">
        <v>7247</v>
      </c>
      <c r="H2767" s="19">
        <v>45000</v>
      </c>
      <c r="I2767" t="s">
        <v>320</v>
      </c>
      <c r="J2767" s="19">
        <f>+APPAREL!H167</f>
        <v>0</v>
      </c>
      <c r="L2767" s="19">
        <f t="shared" si="142"/>
        <v>0</v>
      </c>
      <c r="M2767" s="19">
        <f t="shared" si="143"/>
        <v>0</v>
      </c>
      <c r="O2767" s="33">
        <f t="shared" si="144"/>
        <v>0</v>
      </c>
    </row>
    <row r="2768" spans="1:15" x14ac:dyDescent="0.4">
      <c r="A2768" t="s">
        <v>4411</v>
      </c>
      <c r="B2768" t="s">
        <v>3628</v>
      </c>
      <c r="C2768" t="s">
        <v>3627</v>
      </c>
      <c r="F2768" t="s">
        <v>7248</v>
      </c>
      <c r="H2768" s="19">
        <v>45000</v>
      </c>
      <c r="I2768" t="s">
        <v>321</v>
      </c>
      <c r="J2768" s="19">
        <f>+APPAREL!H168</f>
        <v>0</v>
      </c>
      <c r="L2768" s="19">
        <f t="shared" si="142"/>
        <v>0</v>
      </c>
      <c r="M2768" s="19">
        <f t="shared" si="143"/>
        <v>0</v>
      </c>
      <c r="O2768" s="33">
        <f t="shared" si="144"/>
        <v>0</v>
      </c>
    </row>
    <row r="2769" spans="1:15" x14ac:dyDescent="0.4">
      <c r="A2769" t="s">
        <v>4411</v>
      </c>
      <c r="B2769" t="s">
        <v>3629</v>
      </c>
      <c r="C2769" t="s">
        <v>3627</v>
      </c>
      <c r="F2769" t="s">
        <v>7249</v>
      </c>
      <c r="H2769" s="19">
        <v>45000</v>
      </c>
      <c r="I2769" t="s">
        <v>322</v>
      </c>
      <c r="J2769" s="19">
        <f>+APPAREL!H169</f>
        <v>0</v>
      </c>
      <c r="L2769" s="19">
        <f t="shared" si="142"/>
        <v>0</v>
      </c>
      <c r="M2769" s="19">
        <f t="shared" si="143"/>
        <v>0</v>
      </c>
      <c r="O2769" s="33">
        <f t="shared" si="144"/>
        <v>0</v>
      </c>
    </row>
    <row r="2770" spans="1:15" x14ac:dyDescent="0.4">
      <c r="A2770" t="s">
        <v>4411</v>
      </c>
      <c r="B2770" t="s">
        <v>3630</v>
      </c>
      <c r="C2770" t="s">
        <v>3627</v>
      </c>
      <c r="F2770" t="s">
        <v>7250</v>
      </c>
      <c r="H2770" s="19">
        <v>45000</v>
      </c>
      <c r="I2770" t="s">
        <v>323</v>
      </c>
      <c r="J2770" s="19">
        <f>+APPAREL!H170</f>
        <v>0</v>
      </c>
      <c r="L2770" s="19">
        <f t="shared" si="142"/>
        <v>0</v>
      </c>
      <c r="M2770" s="19">
        <f t="shared" si="143"/>
        <v>0</v>
      </c>
      <c r="O2770" s="33">
        <f t="shared" si="144"/>
        <v>0</v>
      </c>
    </row>
    <row r="2771" spans="1:15" x14ac:dyDescent="0.4">
      <c r="A2771" t="s">
        <v>4411</v>
      </c>
      <c r="B2771" t="s">
        <v>3631</v>
      </c>
      <c r="C2771" t="s">
        <v>3627</v>
      </c>
      <c r="F2771" t="s">
        <v>7251</v>
      </c>
      <c r="H2771" s="19">
        <v>45000</v>
      </c>
      <c r="I2771" t="s">
        <v>571</v>
      </c>
      <c r="J2771" s="19">
        <f>+APPAREL!H171</f>
        <v>0</v>
      </c>
      <c r="L2771" s="19">
        <f t="shared" si="142"/>
        <v>0</v>
      </c>
      <c r="M2771" s="19">
        <f t="shared" si="143"/>
        <v>0</v>
      </c>
      <c r="O2771" s="33">
        <f t="shared" si="144"/>
        <v>0</v>
      </c>
    </row>
    <row r="2772" spans="1:15" x14ac:dyDescent="0.4">
      <c r="A2772" t="s">
        <v>4411</v>
      </c>
      <c r="B2772" t="s">
        <v>3632</v>
      </c>
      <c r="C2772" t="s">
        <v>3634</v>
      </c>
      <c r="F2772" t="s">
        <v>7252</v>
      </c>
      <c r="H2772" s="19">
        <v>38000</v>
      </c>
      <c r="I2772" t="s">
        <v>320</v>
      </c>
      <c r="J2772" s="19">
        <f>+APPAREL!H172</f>
        <v>0</v>
      </c>
      <c r="L2772" s="19">
        <f t="shared" si="142"/>
        <v>0</v>
      </c>
      <c r="M2772" s="19">
        <f t="shared" si="143"/>
        <v>0</v>
      </c>
      <c r="O2772" s="33">
        <f t="shared" si="144"/>
        <v>0</v>
      </c>
    </row>
    <row r="2773" spans="1:15" x14ac:dyDescent="0.4">
      <c r="A2773" t="s">
        <v>4411</v>
      </c>
      <c r="B2773" t="s">
        <v>3635</v>
      </c>
      <c r="C2773" t="s">
        <v>3634</v>
      </c>
      <c r="F2773" t="s">
        <v>7253</v>
      </c>
      <c r="H2773" s="19">
        <v>38000</v>
      </c>
      <c r="I2773" t="s">
        <v>321</v>
      </c>
      <c r="J2773" s="19">
        <f>+APPAREL!H173</f>
        <v>0</v>
      </c>
      <c r="L2773" s="19">
        <f t="shared" si="142"/>
        <v>0</v>
      </c>
      <c r="M2773" s="19">
        <f t="shared" si="143"/>
        <v>0</v>
      </c>
      <c r="O2773" s="33">
        <f t="shared" si="144"/>
        <v>0</v>
      </c>
    </row>
    <row r="2774" spans="1:15" x14ac:dyDescent="0.4">
      <c r="A2774" t="s">
        <v>4411</v>
      </c>
      <c r="B2774" t="s">
        <v>3636</v>
      </c>
      <c r="C2774" t="s">
        <v>3634</v>
      </c>
      <c r="F2774" t="s">
        <v>7254</v>
      </c>
      <c r="H2774" s="19">
        <v>38000</v>
      </c>
      <c r="I2774" t="s">
        <v>322</v>
      </c>
      <c r="J2774" s="19">
        <f>+APPAREL!H174</f>
        <v>0</v>
      </c>
      <c r="L2774" s="19">
        <f t="shared" si="142"/>
        <v>0</v>
      </c>
      <c r="M2774" s="19">
        <f t="shared" si="143"/>
        <v>0</v>
      </c>
      <c r="O2774" s="33">
        <f t="shared" si="144"/>
        <v>0</v>
      </c>
    </row>
    <row r="2775" spans="1:15" x14ac:dyDescent="0.4">
      <c r="A2775" t="s">
        <v>4411</v>
      </c>
      <c r="B2775" t="s">
        <v>3637</v>
      </c>
      <c r="C2775" t="s">
        <v>3634</v>
      </c>
      <c r="F2775" t="s">
        <v>7255</v>
      </c>
      <c r="H2775" s="19">
        <v>38000</v>
      </c>
      <c r="I2775" t="s">
        <v>323</v>
      </c>
      <c r="J2775" s="19">
        <f>+APPAREL!H175</f>
        <v>0</v>
      </c>
      <c r="L2775" s="19">
        <f t="shared" si="142"/>
        <v>0</v>
      </c>
      <c r="M2775" s="19">
        <f t="shared" si="143"/>
        <v>0</v>
      </c>
      <c r="O2775" s="33">
        <f t="shared" si="144"/>
        <v>0</v>
      </c>
    </row>
    <row r="2776" spans="1:15" x14ac:dyDescent="0.4">
      <c r="A2776" t="s">
        <v>4411</v>
      </c>
      <c r="B2776" t="s">
        <v>3638</v>
      </c>
      <c r="C2776" t="s">
        <v>3634</v>
      </c>
      <c r="F2776" t="s">
        <v>7256</v>
      </c>
      <c r="H2776" s="19">
        <v>38000</v>
      </c>
      <c r="I2776" t="s">
        <v>571</v>
      </c>
      <c r="J2776" s="19">
        <f>+APPAREL!H176</f>
        <v>0</v>
      </c>
      <c r="L2776" s="19">
        <f t="shared" si="142"/>
        <v>0</v>
      </c>
      <c r="M2776" s="19">
        <f t="shared" si="143"/>
        <v>0</v>
      </c>
      <c r="O2776" s="33">
        <f t="shared" si="144"/>
        <v>0</v>
      </c>
    </row>
    <row r="2777" spans="1:15" x14ac:dyDescent="0.4">
      <c r="A2777" t="s">
        <v>4411</v>
      </c>
      <c r="B2777" t="s">
        <v>3639</v>
      </c>
      <c r="C2777" t="s">
        <v>3641</v>
      </c>
      <c r="F2777" t="s">
        <v>7257</v>
      </c>
      <c r="H2777" s="19">
        <v>32000</v>
      </c>
      <c r="I2777" t="s">
        <v>3642</v>
      </c>
      <c r="J2777" s="19">
        <f>+APPAREL!H177</f>
        <v>0</v>
      </c>
      <c r="L2777" s="19">
        <f t="shared" si="142"/>
        <v>0</v>
      </c>
      <c r="M2777" s="19">
        <f t="shared" si="143"/>
        <v>0</v>
      </c>
      <c r="O2777" s="33">
        <f t="shared" si="144"/>
        <v>0</v>
      </c>
    </row>
    <row r="2778" spans="1:15" x14ac:dyDescent="0.4">
      <c r="A2778" t="s">
        <v>4411</v>
      </c>
      <c r="B2778" t="s">
        <v>3643</v>
      </c>
      <c r="C2778" t="s">
        <v>3641</v>
      </c>
      <c r="F2778" t="s">
        <v>7258</v>
      </c>
      <c r="H2778" s="19">
        <v>32000</v>
      </c>
      <c r="I2778" t="s">
        <v>651</v>
      </c>
      <c r="J2778" s="19">
        <f>+APPAREL!H178</f>
        <v>0</v>
      </c>
      <c r="L2778" s="19">
        <f t="shared" si="142"/>
        <v>0</v>
      </c>
      <c r="M2778" s="19">
        <f t="shared" si="143"/>
        <v>0</v>
      </c>
      <c r="O2778" s="33">
        <f t="shared" si="144"/>
        <v>0</v>
      </c>
    </row>
    <row r="2779" spans="1:15" x14ac:dyDescent="0.4">
      <c r="A2779" t="s">
        <v>4411</v>
      </c>
      <c r="B2779" t="s">
        <v>3644</v>
      </c>
      <c r="C2779" t="s">
        <v>3641</v>
      </c>
      <c r="F2779" t="s">
        <v>7259</v>
      </c>
      <c r="H2779" s="19">
        <v>32000</v>
      </c>
      <c r="I2779" t="s">
        <v>3608</v>
      </c>
      <c r="J2779" s="19">
        <f>+APPAREL!H179</f>
        <v>0</v>
      </c>
      <c r="L2779" s="19">
        <f t="shared" si="142"/>
        <v>0</v>
      </c>
      <c r="M2779" s="19">
        <f t="shared" si="143"/>
        <v>0</v>
      </c>
      <c r="O2779" s="33">
        <f t="shared" si="144"/>
        <v>0</v>
      </c>
    </row>
    <row r="2780" spans="1:15" x14ac:dyDescent="0.4">
      <c r="A2780" t="s">
        <v>4411</v>
      </c>
      <c r="B2780" t="s">
        <v>3645</v>
      </c>
      <c r="C2780" t="s">
        <v>3641</v>
      </c>
      <c r="F2780" t="s">
        <v>7260</v>
      </c>
      <c r="H2780" s="19">
        <v>32000</v>
      </c>
      <c r="I2780" t="s">
        <v>3610</v>
      </c>
      <c r="J2780" s="19">
        <f>+APPAREL!H180</f>
        <v>0</v>
      </c>
      <c r="L2780" s="19">
        <f t="shared" si="142"/>
        <v>0</v>
      </c>
      <c r="M2780" s="19">
        <f t="shared" si="143"/>
        <v>0</v>
      </c>
      <c r="O2780" s="33">
        <f t="shared" si="144"/>
        <v>0</v>
      </c>
    </row>
    <row r="2781" spans="1:15" x14ac:dyDescent="0.4">
      <c r="A2781" t="s">
        <v>4411</v>
      </c>
      <c r="B2781" t="s">
        <v>4482</v>
      </c>
      <c r="C2781" t="s">
        <v>4480</v>
      </c>
      <c r="F2781" t="s">
        <v>7261</v>
      </c>
      <c r="H2781" s="19">
        <v>32000</v>
      </c>
      <c r="I2781" t="s">
        <v>320</v>
      </c>
      <c r="J2781" s="19">
        <f>+APPAREL!H181</f>
        <v>0</v>
      </c>
      <c r="L2781" s="19">
        <f t="shared" si="142"/>
        <v>0</v>
      </c>
      <c r="M2781" s="19">
        <f t="shared" si="143"/>
        <v>0</v>
      </c>
      <c r="O2781" s="33">
        <f t="shared" si="144"/>
        <v>0</v>
      </c>
    </row>
    <row r="2782" spans="1:15" x14ac:dyDescent="0.4">
      <c r="A2782" t="s">
        <v>4411</v>
      </c>
      <c r="B2782" t="s">
        <v>4481</v>
      </c>
      <c r="C2782" t="s">
        <v>4480</v>
      </c>
      <c r="F2782" t="s">
        <v>7262</v>
      </c>
      <c r="H2782" s="19">
        <v>32000</v>
      </c>
      <c r="I2782" t="s">
        <v>321</v>
      </c>
      <c r="J2782" s="19">
        <f>+APPAREL!H182</f>
        <v>0</v>
      </c>
      <c r="L2782" s="19">
        <f t="shared" si="142"/>
        <v>0</v>
      </c>
      <c r="M2782" s="19">
        <f t="shared" si="143"/>
        <v>0</v>
      </c>
      <c r="O2782" s="33">
        <f t="shared" si="144"/>
        <v>0</v>
      </c>
    </row>
    <row r="2783" spans="1:15" x14ac:dyDescent="0.4">
      <c r="A2783" t="s">
        <v>4411</v>
      </c>
      <c r="B2783" t="s">
        <v>4478</v>
      </c>
      <c r="C2783" t="s">
        <v>4480</v>
      </c>
      <c r="F2783" t="s">
        <v>7263</v>
      </c>
      <c r="H2783" s="19">
        <v>32000</v>
      </c>
      <c r="I2783" t="s">
        <v>322</v>
      </c>
      <c r="J2783" s="19">
        <f>+APPAREL!H183</f>
        <v>0</v>
      </c>
      <c r="L2783" s="19">
        <f t="shared" si="142"/>
        <v>0</v>
      </c>
      <c r="M2783" s="19">
        <f t="shared" si="143"/>
        <v>0</v>
      </c>
      <c r="O2783" s="33">
        <f t="shared" si="144"/>
        <v>0</v>
      </c>
    </row>
    <row r="2784" spans="1:15" x14ac:dyDescent="0.4">
      <c r="A2784" t="s">
        <v>4411</v>
      </c>
      <c r="B2784" t="s">
        <v>4483</v>
      </c>
      <c r="C2784" t="s">
        <v>4480</v>
      </c>
      <c r="F2784" t="s">
        <v>7264</v>
      </c>
      <c r="H2784" s="19">
        <v>32000</v>
      </c>
      <c r="I2784" t="s">
        <v>323</v>
      </c>
      <c r="J2784" s="19">
        <f>+APPAREL!H184</f>
        <v>0</v>
      </c>
      <c r="L2784" s="19">
        <f t="shared" si="142"/>
        <v>0</v>
      </c>
      <c r="M2784" s="19">
        <f t="shared" si="143"/>
        <v>0</v>
      </c>
      <c r="O2784" s="33">
        <f t="shared" si="144"/>
        <v>0</v>
      </c>
    </row>
    <row r="2785" spans="1:15" x14ac:dyDescent="0.4">
      <c r="A2785" t="s">
        <v>4411</v>
      </c>
      <c r="B2785" t="s">
        <v>4484</v>
      </c>
      <c r="C2785" t="s">
        <v>4480</v>
      </c>
      <c r="F2785" t="s">
        <v>7265</v>
      </c>
      <c r="H2785" s="19">
        <v>32000</v>
      </c>
      <c r="I2785" t="s">
        <v>571</v>
      </c>
      <c r="J2785" s="19">
        <f>+APPAREL!H185</f>
        <v>0</v>
      </c>
      <c r="L2785" s="19">
        <f t="shared" si="142"/>
        <v>0</v>
      </c>
      <c r="M2785" s="19">
        <f t="shared" si="143"/>
        <v>0</v>
      </c>
      <c r="O2785" s="33">
        <f t="shared" si="144"/>
        <v>0</v>
      </c>
    </row>
    <row r="2786" spans="1:15" x14ac:dyDescent="0.4">
      <c r="A2786" t="s">
        <v>4411</v>
      </c>
      <c r="B2786" t="s">
        <v>4485</v>
      </c>
      <c r="C2786" t="s">
        <v>4487</v>
      </c>
      <c r="F2786" t="s">
        <v>7266</v>
      </c>
      <c r="H2786" s="19">
        <v>24000</v>
      </c>
      <c r="I2786" t="s">
        <v>3642</v>
      </c>
      <c r="J2786" s="19">
        <f>+APPAREL!H186</f>
        <v>0</v>
      </c>
      <c r="L2786" s="19">
        <f t="shared" si="142"/>
        <v>0</v>
      </c>
      <c r="M2786" s="19">
        <f t="shared" si="143"/>
        <v>0</v>
      </c>
      <c r="O2786" s="33">
        <f t="shared" si="144"/>
        <v>0</v>
      </c>
    </row>
    <row r="2787" spans="1:15" x14ac:dyDescent="0.4">
      <c r="A2787" t="s">
        <v>4411</v>
      </c>
      <c r="B2787" t="s">
        <v>4488</v>
      </c>
      <c r="C2787" t="s">
        <v>4487</v>
      </c>
      <c r="F2787" t="s">
        <v>7267</v>
      </c>
      <c r="H2787" s="19">
        <v>24000</v>
      </c>
      <c r="I2787" t="s">
        <v>651</v>
      </c>
      <c r="J2787" s="19">
        <f>+APPAREL!H187</f>
        <v>0</v>
      </c>
      <c r="L2787" s="19">
        <f t="shared" si="142"/>
        <v>0</v>
      </c>
      <c r="M2787" s="19">
        <f t="shared" si="143"/>
        <v>0</v>
      </c>
      <c r="O2787" s="33">
        <f t="shared" si="144"/>
        <v>0</v>
      </c>
    </row>
    <row r="2788" spans="1:15" x14ac:dyDescent="0.4">
      <c r="A2788" t="s">
        <v>4411</v>
      </c>
      <c r="B2788" t="s">
        <v>4489</v>
      </c>
      <c r="C2788" t="s">
        <v>4487</v>
      </c>
      <c r="F2788" t="s">
        <v>7268</v>
      </c>
      <c r="H2788" s="19">
        <v>24000</v>
      </c>
      <c r="I2788" t="s">
        <v>3608</v>
      </c>
      <c r="J2788" s="19">
        <f>+APPAREL!H188</f>
        <v>0</v>
      </c>
      <c r="L2788" s="19">
        <f t="shared" si="142"/>
        <v>0</v>
      </c>
      <c r="M2788" s="19">
        <f t="shared" si="143"/>
        <v>0</v>
      </c>
      <c r="O2788" s="33">
        <f t="shared" si="144"/>
        <v>0</v>
      </c>
    </row>
    <row r="2789" spans="1:15" x14ac:dyDescent="0.4">
      <c r="A2789" t="s">
        <v>4411</v>
      </c>
      <c r="B2789" t="s">
        <v>4490</v>
      </c>
      <c r="C2789" t="s">
        <v>4487</v>
      </c>
      <c r="F2789" t="s">
        <v>7269</v>
      </c>
      <c r="H2789" s="19">
        <v>24000</v>
      </c>
      <c r="I2789" t="s">
        <v>3610</v>
      </c>
      <c r="J2789" s="19">
        <f>+APPAREL!H189</f>
        <v>0</v>
      </c>
      <c r="L2789" s="19">
        <f t="shared" si="142"/>
        <v>0</v>
      </c>
      <c r="M2789" s="19">
        <f t="shared" si="143"/>
        <v>0</v>
      </c>
      <c r="O2789" s="33">
        <f t="shared" si="144"/>
        <v>0</v>
      </c>
    </row>
    <row r="2790" spans="1:15" x14ac:dyDescent="0.4">
      <c r="A2790" t="s">
        <v>4411</v>
      </c>
      <c r="B2790" t="s">
        <v>4521</v>
      </c>
      <c r="F2790">
        <v>0</v>
      </c>
      <c r="J2790" s="19">
        <f>+APPAREL!H190</f>
        <v>0</v>
      </c>
      <c r="L2790" s="19">
        <f t="shared" si="142"/>
        <v>0</v>
      </c>
      <c r="M2790" s="19">
        <f t="shared" si="143"/>
        <v>0</v>
      </c>
      <c r="O2790" s="33">
        <f t="shared" si="144"/>
        <v>0</v>
      </c>
    </row>
    <row r="2791" spans="1:15" x14ac:dyDescent="0.4">
      <c r="A2791" t="s">
        <v>4411</v>
      </c>
      <c r="B2791" t="s">
        <v>3646</v>
      </c>
      <c r="C2791" t="s">
        <v>3648</v>
      </c>
      <c r="F2791" t="s">
        <v>7270</v>
      </c>
      <c r="H2791" s="19">
        <v>80000</v>
      </c>
      <c r="I2791" t="s">
        <v>319</v>
      </c>
      <c r="J2791" s="19">
        <f>+APPAREL!H191</f>
        <v>0</v>
      </c>
      <c r="L2791" s="19">
        <f t="shared" si="142"/>
        <v>0</v>
      </c>
      <c r="M2791" s="19">
        <f t="shared" si="143"/>
        <v>0</v>
      </c>
      <c r="O2791" s="33">
        <f t="shared" si="144"/>
        <v>0</v>
      </c>
    </row>
    <row r="2792" spans="1:15" x14ac:dyDescent="0.4">
      <c r="A2792" t="s">
        <v>4411</v>
      </c>
      <c r="B2792" t="s">
        <v>3649</v>
      </c>
      <c r="C2792" t="s">
        <v>3648</v>
      </c>
      <c r="F2792" t="s">
        <v>7271</v>
      </c>
      <c r="H2792" s="19">
        <v>80000</v>
      </c>
      <c r="I2792" t="s">
        <v>320</v>
      </c>
      <c r="J2792" s="19">
        <f>+APPAREL!H192</f>
        <v>0</v>
      </c>
      <c r="L2792" s="19">
        <f t="shared" si="142"/>
        <v>0</v>
      </c>
      <c r="M2792" s="19">
        <f t="shared" si="143"/>
        <v>0</v>
      </c>
      <c r="O2792" s="33">
        <f t="shared" si="144"/>
        <v>0</v>
      </c>
    </row>
    <row r="2793" spans="1:15" x14ac:dyDescent="0.4">
      <c r="A2793" t="s">
        <v>4411</v>
      </c>
      <c r="B2793" t="s">
        <v>3650</v>
      </c>
      <c r="C2793" t="s">
        <v>3648</v>
      </c>
      <c r="F2793" t="s">
        <v>7272</v>
      </c>
      <c r="H2793" s="19">
        <v>80000</v>
      </c>
      <c r="I2793" t="s">
        <v>321</v>
      </c>
      <c r="J2793" s="19">
        <f>+APPAREL!H193</f>
        <v>0</v>
      </c>
      <c r="L2793" s="19">
        <f t="shared" si="142"/>
        <v>0</v>
      </c>
      <c r="M2793" s="19">
        <f t="shared" si="143"/>
        <v>0</v>
      </c>
      <c r="O2793" s="33">
        <f t="shared" si="144"/>
        <v>0</v>
      </c>
    </row>
    <row r="2794" spans="1:15" x14ac:dyDescent="0.4">
      <c r="A2794" t="s">
        <v>4411</v>
      </c>
      <c r="B2794" t="s">
        <v>3651</v>
      </c>
      <c r="C2794" t="s">
        <v>3648</v>
      </c>
      <c r="F2794" t="s">
        <v>7273</v>
      </c>
      <c r="H2794" s="19">
        <v>80000</v>
      </c>
      <c r="I2794" t="s">
        <v>322</v>
      </c>
      <c r="J2794" s="19">
        <f>+APPAREL!H194</f>
        <v>0</v>
      </c>
      <c r="L2794" s="19">
        <f t="shared" si="142"/>
        <v>0</v>
      </c>
      <c r="M2794" s="19">
        <f t="shared" si="143"/>
        <v>0</v>
      </c>
      <c r="O2794" s="33">
        <f t="shared" si="144"/>
        <v>0</v>
      </c>
    </row>
    <row r="2795" spans="1:15" x14ac:dyDescent="0.4">
      <c r="A2795" t="s">
        <v>4411</v>
      </c>
      <c r="B2795" t="s">
        <v>3652</v>
      </c>
      <c r="C2795" t="s">
        <v>3648</v>
      </c>
      <c r="F2795" t="s">
        <v>7274</v>
      </c>
      <c r="H2795" s="19">
        <v>80000</v>
      </c>
      <c r="I2795" t="s">
        <v>323</v>
      </c>
      <c r="J2795" s="19">
        <f>+APPAREL!H195</f>
        <v>0</v>
      </c>
      <c r="L2795" s="19">
        <f t="shared" si="142"/>
        <v>0</v>
      </c>
      <c r="M2795" s="19">
        <f t="shared" si="143"/>
        <v>0</v>
      </c>
      <c r="O2795" s="33">
        <f t="shared" si="144"/>
        <v>0</v>
      </c>
    </row>
    <row r="2796" spans="1:15" x14ac:dyDescent="0.4">
      <c r="A2796" t="s">
        <v>4411</v>
      </c>
      <c r="B2796" t="s">
        <v>3653</v>
      </c>
      <c r="C2796" t="s">
        <v>3648</v>
      </c>
      <c r="F2796" t="s">
        <v>7275</v>
      </c>
      <c r="H2796" s="19">
        <v>80000</v>
      </c>
      <c r="I2796" t="s">
        <v>571</v>
      </c>
      <c r="J2796" s="19">
        <f>+APPAREL!H196</f>
        <v>0</v>
      </c>
      <c r="L2796" s="19">
        <f t="shared" si="142"/>
        <v>0</v>
      </c>
      <c r="M2796" s="19">
        <f t="shared" si="143"/>
        <v>0</v>
      </c>
      <c r="O2796" s="33">
        <f t="shared" si="144"/>
        <v>0</v>
      </c>
    </row>
    <row r="2797" spans="1:15" x14ac:dyDescent="0.4">
      <c r="A2797" t="s">
        <v>4411</v>
      </c>
      <c r="B2797" t="s">
        <v>3654</v>
      </c>
      <c r="C2797" t="s">
        <v>3656</v>
      </c>
      <c r="F2797" t="s">
        <v>7276</v>
      </c>
      <c r="H2797" s="19">
        <v>18000</v>
      </c>
      <c r="I2797" t="s">
        <v>319</v>
      </c>
      <c r="J2797" s="19">
        <f>+APPAREL!H197</f>
        <v>0</v>
      </c>
      <c r="L2797" s="19">
        <f t="shared" si="142"/>
        <v>0</v>
      </c>
      <c r="M2797" s="19">
        <f t="shared" si="143"/>
        <v>0</v>
      </c>
      <c r="O2797" s="33">
        <f t="shared" si="144"/>
        <v>0</v>
      </c>
    </row>
    <row r="2798" spans="1:15" x14ac:dyDescent="0.4">
      <c r="A2798" t="s">
        <v>4411</v>
      </c>
      <c r="B2798" t="s">
        <v>3657</v>
      </c>
      <c r="C2798" t="s">
        <v>3656</v>
      </c>
      <c r="F2798" t="s">
        <v>7277</v>
      </c>
      <c r="H2798" s="19">
        <v>18000</v>
      </c>
      <c r="I2798" t="s">
        <v>320</v>
      </c>
      <c r="J2798" s="19">
        <f>+APPAREL!H198</f>
        <v>0</v>
      </c>
      <c r="L2798" s="19">
        <f t="shared" si="142"/>
        <v>0</v>
      </c>
      <c r="M2798" s="19">
        <f t="shared" si="143"/>
        <v>0</v>
      </c>
      <c r="O2798" s="33">
        <f t="shared" si="144"/>
        <v>0</v>
      </c>
    </row>
    <row r="2799" spans="1:15" x14ac:dyDescent="0.4">
      <c r="A2799" t="s">
        <v>4411</v>
      </c>
      <c r="B2799" t="s">
        <v>3658</v>
      </c>
      <c r="C2799" t="s">
        <v>3656</v>
      </c>
      <c r="F2799" t="s">
        <v>7278</v>
      </c>
      <c r="H2799" s="19">
        <v>18000</v>
      </c>
      <c r="I2799" t="s">
        <v>321</v>
      </c>
      <c r="J2799" s="19">
        <f>+APPAREL!H199</f>
        <v>0</v>
      </c>
      <c r="L2799" s="19">
        <f t="shared" si="142"/>
        <v>0</v>
      </c>
      <c r="M2799" s="19">
        <f t="shared" si="143"/>
        <v>0</v>
      </c>
      <c r="O2799" s="33">
        <f t="shared" si="144"/>
        <v>0</v>
      </c>
    </row>
    <row r="2800" spans="1:15" x14ac:dyDescent="0.4">
      <c r="A2800" t="s">
        <v>4411</v>
      </c>
      <c r="B2800" t="s">
        <v>3659</v>
      </c>
      <c r="C2800" t="s">
        <v>3656</v>
      </c>
      <c r="F2800" t="s">
        <v>7279</v>
      </c>
      <c r="H2800" s="19">
        <v>18000</v>
      </c>
      <c r="I2800" t="s">
        <v>322</v>
      </c>
      <c r="J2800" s="19">
        <f>+APPAREL!H200</f>
        <v>0</v>
      </c>
      <c r="L2800" s="19">
        <f t="shared" si="142"/>
        <v>0</v>
      </c>
      <c r="M2800" s="19">
        <f t="shared" si="143"/>
        <v>0</v>
      </c>
      <c r="O2800" s="33">
        <f t="shared" si="144"/>
        <v>0</v>
      </c>
    </row>
    <row r="2801" spans="1:15" x14ac:dyDescent="0.4">
      <c r="A2801" t="s">
        <v>4411</v>
      </c>
      <c r="B2801" t="s">
        <v>3660</v>
      </c>
      <c r="C2801" t="s">
        <v>3656</v>
      </c>
      <c r="F2801" t="s">
        <v>7280</v>
      </c>
      <c r="H2801" s="19">
        <v>18000</v>
      </c>
      <c r="I2801" t="s">
        <v>323</v>
      </c>
      <c r="J2801" s="19">
        <f>+APPAREL!H201</f>
        <v>0</v>
      </c>
      <c r="L2801" s="19">
        <f t="shared" si="142"/>
        <v>0</v>
      </c>
      <c r="M2801" s="19">
        <f t="shared" si="143"/>
        <v>0</v>
      </c>
      <c r="O2801" s="33">
        <f t="shared" si="144"/>
        <v>0</v>
      </c>
    </row>
    <row r="2802" spans="1:15" x14ac:dyDescent="0.4">
      <c r="A2802" t="s">
        <v>4411</v>
      </c>
      <c r="B2802" t="s">
        <v>3661</v>
      </c>
      <c r="C2802" t="s">
        <v>3656</v>
      </c>
      <c r="F2802" t="s">
        <v>7281</v>
      </c>
      <c r="H2802" s="19">
        <v>18000</v>
      </c>
      <c r="I2802" t="s">
        <v>3486</v>
      </c>
      <c r="J2802" s="19">
        <f>+APPAREL!H202</f>
        <v>0</v>
      </c>
      <c r="L2802" s="19">
        <f t="shared" si="142"/>
        <v>0</v>
      </c>
      <c r="M2802" s="19">
        <f t="shared" si="143"/>
        <v>0</v>
      </c>
      <c r="O2802" s="33">
        <f t="shared" si="144"/>
        <v>0</v>
      </c>
    </row>
    <row r="2803" spans="1:15" x14ac:dyDescent="0.4">
      <c r="A2803" t="s">
        <v>4411</v>
      </c>
      <c r="B2803" t="s">
        <v>3662</v>
      </c>
      <c r="C2803" t="s">
        <v>3664</v>
      </c>
      <c r="F2803" t="s">
        <v>7282</v>
      </c>
      <c r="H2803" s="19">
        <v>14000</v>
      </c>
      <c r="I2803" t="s">
        <v>319</v>
      </c>
      <c r="J2803" s="19">
        <f>+APPAREL!H203</f>
        <v>0</v>
      </c>
      <c r="L2803" s="19">
        <f t="shared" si="142"/>
        <v>0</v>
      </c>
      <c r="M2803" s="19">
        <f t="shared" si="143"/>
        <v>0</v>
      </c>
      <c r="O2803" s="33">
        <f t="shared" si="144"/>
        <v>0</v>
      </c>
    </row>
    <row r="2804" spans="1:15" x14ac:dyDescent="0.4">
      <c r="A2804" t="s">
        <v>4411</v>
      </c>
      <c r="B2804" t="s">
        <v>3665</v>
      </c>
      <c r="C2804" t="s">
        <v>3664</v>
      </c>
      <c r="F2804" t="s">
        <v>7283</v>
      </c>
      <c r="H2804" s="19">
        <v>14000</v>
      </c>
      <c r="I2804" t="s">
        <v>320</v>
      </c>
      <c r="J2804" s="19">
        <f>+APPAREL!H204</f>
        <v>0</v>
      </c>
      <c r="L2804" s="19">
        <f t="shared" si="142"/>
        <v>0</v>
      </c>
      <c r="M2804" s="19">
        <f t="shared" si="143"/>
        <v>0</v>
      </c>
      <c r="O2804" s="33">
        <f t="shared" si="144"/>
        <v>0</v>
      </c>
    </row>
    <row r="2805" spans="1:15" x14ac:dyDescent="0.4">
      <c r="A2805" t="s">
        <v>4411</v>
      </c>
      <c r="B2805" t="s">
        <v>3666</v>
      </c>
      <c r="C2805" t="s">
        <v>3664</v>
      </c>
      <c r="F2805" t="s">
        <v>7284</v>
      </c>
      <c r="H2805" s="19">
        <v>14000</v>
      </c>
      <c r="I2805" t="s">
        <v>321</v>
      </c>
      <c r="J2805" s="19">
        <f>+APPAREL!H205</f>
        <v>0</v>
      </c>
      <c r="L2805" s="19">
        <f t="shared" si="142"/>
        <v>0</v>
      </c>
      <c r="M2805" s="19">
        <f t="shared" si="143"/>
        <v>0</v>
      </c>
      <c r="O2805" s="33">
        <f t="shared" si="144"/>
        <v>0</v>
      </c>
    </row>
    <row r="2806" spans="1:15" x14ac:dyDescent="0.4">
      <c r="A2806" t="s">
        <v>4411</v>
      </c>
      <c r="B2806" t="s">
        <v>3667</v>
      </c>
      <c r="C2806" t="s">
        <v>3664</v>
      </c>
      <c r="F2806" t="s">
        <v>7285</v>
      </c>
      <c r="H2806" s="19">
        <v>14000</v>
      </c>
      <c r="I2806" t="s">
        <v>322</v>
      </c>
      <c r="J2806" s="19">
        <f>+APPAREL!H206</f>
        <v>0</v>
      </c>
      <c r="L2806" s="19">
        <f t="shared" si="142"/>
        <v>0</v>
      </c>
      <c r="M2806" s="19">
        <f t="shared" si="143"/>
        <v>0</v>
      </c>
      <c r="O2806" s="33">
        <f t="shared" si="144"/>
        <v>0</v>
      </c>
    </row>
    <row r="2807" spans="1:15" x14ac:dyDescent="0.4">
      <c r="A2807" t="s">
        <v>4411</v>
      </c>
      <c r="B2807" t="s">
        <v>3668</v>
      </c>
      <c r="C2807" t="s">
        <v>3664</v>
      </c>
      <c r="F2807" t="s">
        <v>7286</v>
      </c>
      <c r="H2807" s="19">
        <v>14000</v>
      </c>
      <c r="I2807" t="s">
        <v>323</v>
      </c>
      <c r="J2807" s="19">
        <f>+APPAREL!H207</f>
        <v>0</v>
      </c>
      <c r="L2807" s="19">
        <f t="shared" si="142"/>
        <v>0</v>
      </c>
      <c r="M2807" s="19">
        <f t="shared" si="143"/>
        <v>0</v>
      </c>
      <c r="O2807" s="33">
        <f t="shared" si="144"/>
        <v>0</v>
      </c>
    </row>
    <row r="2808" spans="1:15" x14ac:dyDescent="0.4">
      <c r="A2808" t="s">
        <v>4411</v>
      </c>
      <c r="B2808" t="s">
        <v>3669</v>
      </c>
      <c r="C2808" t="s">
        <v>3664</v>
      </c>
      <c r="F2808" t="s">
        <v>7287</v>
      </c>
      <c r="H2808" s="19">
        <v>14000</v>
      </c>
      <c r="I2808" t="s">
        <v>3486</v>
      </c>
      <c r="J2808" s="19">
        <f>+APPAREL!H208</f>
        <v>0</v>
      </c>
      <c r="L2808" s="19">
        <f t="shared" si="142"/>
        <v>0</v>
      </c>
      <c r="M2808" s="19">
        <f t="shared" si="143"/>
        <v>0</v>
      </c>
      <c r="O2808" s="33">
        <f t="shared" si="144"/>
        <v>0</v>
      </c>
    </row>
    <row r="2809" spans="1:15" x14ac:dyDescent="0.4">
      <c r="A2809" t="s">
        <v>4411</v>
      </c>
      <c r="B2809" t="s">
        <v>3670</v>
      </c>
      <c r="C2809" t="s">
        <v>3672</v>
      </c>
      <c r="F2809" t="s">
        <v>7288</v>
      </c>
      <c r="H2809" s="19">
        <v>15000</v>
      </c>
      <c r="I2809" t="s">
        <v>319</v>
      </c>
      <c r="J2809" s="19">
        <f>+APPAREL!H209</f>
        <v>0</v>
      </c>
      <c r="L2809" s="19">
        <f t="shared" si="142"/>
        <v>0</v>
      </c>
      <c r="M2809" s="19">
        <f t="shared" si="143"/>
        <v>0</v>
      </c>
      <c r="O2809" s="33">
        <f t="shared" si="144"/>
        <v>0</v>
      </c>
    </row>
    <row r="2810" spans="1:15" x14ac:dyDescent="0.4">
      <c r="A2810" t="s">
        <v>4411</v>
      </c>
      <c r="B2810" t="s">
        <v>3673</v>
      </c>
      <c r="C2810" t="s">
        <v>3672</v>
      </c>
      <c r="F2810" t="s">
        <v>7289</v>
      </c>
      <c r="H2810" s="19">
        <v>15000</v>
      </c>
      <c r="I2810" t="s">
        <v>320</v>
      </c>
      <c r="J2810" s="19">
        <f>+APPAREL!H210</f>
        <v>0</v>
      </c>
      <c r="L2810" s="19">
        <f t="shared" si="142"/>
        <v>0</v>
      </c>
      <c r="M2810" s="19">
        <f t="shared" si="143"/>
        <v>0</v>
      </c>
      <c r="O2810" s="33">
        <f t="shared" si="144"/>
        <v>0</v>
      </c>
    </row>
    <row r="2811" spans="1:15" x14ac:dyDescent="0.4">
      <c r="A2811" t="s">
        <v>4411</v>
      </c>
      <c r="B2811" t="s">
        <v>3674</v>
      </c>
      <c r="C2811" t="s">
        <v>3672</v>
      </c>
      <c r="F2811" t="s">
        <v>7290</v>
      </c>
      <c r="H2811" s="19">
        <v>15000</v>
      </c>
      <c r="I2811" t="s">
        <v>321</v>
      </c>
      <c r="J2811" s="19">
        <f>+APPAREL!H211</f>
        <v>0</v>
      </c>
      <c r="L2811" s="19">
        <f t="shared" si="142"/>
        <v>0</v>
      </c>
      <c r="M2811" s="19">
        <f t="shared" si="143"/>
        <v>0</v>
      </c>
      <c r="O2811" s="33">
        <f t="shared" si="144"/>
        <v>0</v>
      </c>
    </row>
    <row r="2812" spans="1:15" x14ac:dyDescent="0.4">
      <c r="A2812" t="s">
        <v>4411</v>
      </c>
      <c r="B2812" t="s">
        <v>3675</v>
      </c>
      <c r="C2812" t="s">
        <v>3672</v>
      </c>
      <c r="F2812" t="s">
        <v>7291</v>
      </c>
      <c r="H2812" s="19">
        <v>15000</v>
      </c>
      <c r="I2812" t="s">
        <v>322</v>
      </c>
      <c r="J2812" s="19">
        <f>+APPAREL!H212</f>
        <v>0</v>
      </c>
      <c r="L2812" s="19">
        <f t="shared" si="142"/>
        <v>0</v>
      </c>
      <c r="M2812" s="19">
        <f t="shared" si="143"/>
        <v>0</v>
      </c>
      <c r="O2812" s="33">
        <f t="shared" si="144"/>
        <v>0</v>
      </c>
    </row>
    <row r="2813" spans="1:15" x14ac:dyDescent="0.4">
      <c r="A2813" t="s">
        <v>4411</v>
      </c>
      <c r="B2813" t="s">
        <v>3676</v>
      </c>
      <c r="C2813" t="s">
        <v>3672</v>
      </c>
      <c r="F2813" t="s">
        <v>7292</v>
      </c>
      <c r="H2813" s="19">
        <v>15000</v>
      </c>
      <c r="I2813" t="s">
        <v>323</v>
      </c>
      <c r="J2813" s="19">
        <f>+APPAREL!H213</f>
        <v>0</v>
      </c>
      <c r="L2813" s="19">
        <f t="shared" si="142"/>
        <v>0</v>
      </c>
      <c r="M2813" s="19">
        <f t="shared" si="143"/>
        <v>0</v>
      </c>
      <c r="O2813" s="33">
        <f t="shared" si="144"/>
        <v>0</v>
      </c>
    </row>
    <row r="2814" spans="1:15" x14ac:dyDescent="0.4">
      <c r="A2814" t="s">
        <v>4411</v>
      </c>
      <c r="B2814" t="s">
        <v>3677</v>
      </c>
      <c r="C2814" t="s">
        <v>3672</v>
      </c>
      <c r="F2814" t="s">
        <v>7293</v>
      </c>
      <c r="H2814" s="19">
        <v>15000</v>
      </c>
      <c r="I2814" t="s">
        <v>3486</v>
      </c>
      <c r="J2814" s="19">
        <f>+APPAREL!H214</f>
        <v>0</v>
      </c>
      <c r="L2814" s="19">
        <f t="shared" si="142"/>
        <v>0</v>
      </c>
      <c r="M2814" s="19">
        <f t="shared" si="143"/>
        <v>0</v>
      </c>
      <c r="O2814" s="33">
        <f t="shared" si="144"/>
        <v>0</v>
      </c>
    </row>
    <row r="2815" spans="1:15" x14ac:dyDescent="0.4">
      <c r="A2815" t="s">
        <v>4411</v>
      </c>
      <c r="B2815" t="s">
        <v>3678</v>
      </c>
      <c r="C2815" t="s">
        <v>3680</v>
      </c>
      <c r="F2815" t="s">
        <v>7294</v>
      </c>
      <c r="H2815" s="19">
        <v>12000</v>
      </c>
      <c r="I2815" t="s">
        <v>319</v>
      </c>
      <c r="J2815" s="19">
        <f>+APPAREL!H215</f>
        <v>0</v>
      </c>
      <c r="L2815" s="19">
        <f t="shared" si="142"/>
        <v>0</v>
      </c>
      <c r="M2815" s="19">
        <f t="shared" si="143"/>
        <v>0</v>
      </c>
      <c r="O2815" s="33">
        <f t="shared" si="144"/>
        <v>0</v>
      </c>
    </row>
    <row r="2816" spans="1:15" x14ac:dyDescent="0.4">
      <c r="A2816" t="s">
        <v>4411</v>
      </c>
      <c r="B2816" t="s">
        <v>3681</v>
      </c>
      <c r="C2816" t="s">
        <v>3680</v>
      </c>
      <c r="F2816" t="s">
        <v>7295</v>
      </c>
      <c r="H2816" s="19">
        <v>12000</v>
      </c>
      <c r="I2816" t="s">
        <v>320</v>
      </c>
      <c r="J2816" s="19">
        <f>+APPAREL!H216</f>
        <v>0</v>
      </c>
      <c r="L2816" s="19">
        <f t="shared" si="142"/>
        <v>0</v>
      </c>
      <c r="M2816" s="19">
        <f t="shared" si="143"/>
        <v>0</v>
      </c>
      <c r="O2816" s="33">
        <f t="shared" si="144"/>
        <v>0</v>
      </c>
    </row>
    <row r="2817" spans="1:15" x14ac:dyDescent="0.4">
      <c r="A2817" t="s">
        <v>4411</v>
      </c>
      <c r="B2817" t="s">
        <v>3682</v>
      </c>
      <c r="C2817" t="s">
        <v>3680</v>
      </c>
      <c r="F2817" t="s">
        <v>7296</v>
      </c>
      <c r="H2817" s="19">
        <v>12000</v>
      </c>
      <c r="I2817" t="s">
        <v>321</v>
      </c>
      <c r="J2817" s="19">
        <f>+APPAREL!H217</f>
        <v>0</v>
      </c>
      <c r="L2817" s="19">
        <f t="shared" si="142"/>
        <v>0</v>
      </c>
      <c r="M2817" s="19">
        <f t="shared" si="143"/>
        <v>0</v>
      </c>
      <c r="O2817" s="33">
        <f t="shared" si="144"/>
        <v>0</v>
      </c>
    </row>
    <row r="2818" spans="1:15" x14ac:dyDescent="0.4">
      <c r="A2818" t="s">
        <v>4411</v>
      </c>
      <c r="B2818" t="s">
        <v>3683</v>
      </c>
      <c r="C2818" t="s">
        <v>3680</v>
      </c>
      <c r="F2818" t="s">
        <v>7297</v>
      </c>
      <c r="H2818" s="19">
        <v>12000</v>
      </c>
      <c r="I2818" t="s">
        <v>322</v>
      </c>
      <c r="J2818" s="19">
        <f>+APPAREL!H218</f>
        <v>0</v>
      </c>
      <c r="L2818" s="19">
        <f t="shared" si="142"/>
        <v>0</v>
      </c>
      <c r="M2818" s="19">
        <f t="shared" si="143"/>
        <v>0</v>
      </c>
      <c r="O2818" s="33">
        <f t="shared" si="144"/>
        <v>0</v>
      </c>
    </row>
    <row r="2819" spans="1:15" x14ac:dyDescent="0.4">
      <c r="A2819" t="s">
        <v>4411</v>
      </c>
      <c r="B2819" t="s">
        <v>3684</v>
      </c>
      <c r="C2819" t="s">
        <v>3680</v>
      </c>
      <c r="F2819" t="s">
        <v>7298</v>
      </c>
      <c r="H2819" s="19">
        <v>12000</v>
      </c>
      <c r="I2819" t="s">
        <v>323</v>
      </c>
      <c r="J2819" s="19">
        <f>+APPAREL!H219</f>
        <v>0</v>
      </c>
      <c r="L2819" s="19">
        <f t="shared" si="142"/>
        <v>0</v>
      </c>
      <c r="M2819" s="19">
        <f t="shared" si="143"/>
        <v>0</v>
      </c>
      <c r="O2819" s="33">
        <f t="shared" si="144"/>
        <v>0</v>
      </c>
    </row>
    <row r="2820" spans="1:15" x14ac:dyDescent="0.4">
      <c r="A2820" t="s">
        <v>4411</v>
      </c>
      <c r="B2820" t="s">
        <v>3685</v>
      </c>
      <c r="C2820" t="s">
        <v>3680</v>
      </c>
      <c r="F2820" t="s">
        <v>7299</v>
      </c>
      <c r="H2820" s="19">
        <v>12000</v>
      </c>
      <c r="I2820" t="s">
        <v>3486</v>
      </c>
      <c r="J2820" s="19">
        <f>+APPAREL!H220</f>
        <v>0</v>
      </c>
      <c r="L2820" s="19">
        <f t="shared" ref="L2820:L2883" si="145">+J2820+K2820</f>
        <v>0</v>
      </c>
      <c r="M2820" s="19">
        <f t="shared" ref="M2820:M2883" si="146">+J2820*H2820</f>
        <v>0</v>
      </c>
      <c r="O2820" s="33">
        <f t="shared" ref="O2820:O2883" si="147">+J2820-N2820</f>
        <v>0</v>
      </c>
    </row>
    <row r="2821" spans="1:15" x14ac:dyDescent="0.4">
      <c r="A2821" t="s">
        <v>4411</v>
      </c>
      <c r="B2821" t="s">
        <v>3686</v>
      </c>
      <c r="C2821" t="s">
        <v>3688</v>
      </c>
      <c r="F2821" t="s">
        <v>7300</v>
      </c>
      <c r="H2821" s="19">
        <v>60000</v>
      </c>
      <c r="I2821" t="s">
        <v>319</v>
      </c>
      <c r="J2821" s="19">
        <f>+APPAREL!H221</f>
        <v>0</v>
      </c>
      <c r="L2821" s="19">
        <f t="shared" si="145"/>
        <v>0</v>
      </c>
      <c r="M2821" s="19">
        <f t="shared" si="146"/>
        <v>0</v>
      </c>
      <c r="O2821" s="33">
        <f t="shared" si="147"/>
        <v>0</v>
      </c>
    </row>
    <row r="2822" spans="1:15" x14ac:dyDescent="0.4">
      <c r="A2822" t="s">
        <v>4411</v>
      </c>
      <c r="B2822" t="s">
        <v>3689</v>
      </c>
      <c r="C2822" t="s">
        <v>3688</v>
      </c>
      <c r="F2822" t="s">
        <v>7301</v>
      </c>
      <c r="H2822" s="19">
        <v>60000</v>
      </c>
      <c r="I2822" t="s">
        <v>320</v>
      </c>
      <c r="J2822" s="19">
        <f>+APPAREL!H222</f>
        <v>0</v>
      </c>
      <c r="L2822" s="19">
        <f t="shared" si="145"/>
        <v>0</v>
      </c>
      <c r="M2822" s="19">
        <f t="shared" si="146"/>
        <v>0</v>
      </c>
      <c r="O2822" s="33">
        <f t="shared" si="147"/>
        <v>0</v>
      </c>
    </row>
    <row r="2823" spans="1:15" x14ac:dyDescent="0.4">
      <c r="A2823" t="s">
        <v>4411</v>
      </c>
      <c r="B2823" t="s">
        <v>3690</v>
      </c>
      <c r="C2823" t="s">
        <v>3688</v>
      </c>
      <c r="F2823" t="s">
        <v>7302</v>
      </c>
      <c r="H2823" s="19">
        <v>60000</v>
      </c>
      <c r="I2823" t="s">
        <v>321</v>
      </c>
      <c r="J2823" s="19">
        <f>+APPAREL!H223</f>
        <v>0</v>
      </c>
      <c r="L2823" s="19">
        <f t="shared" si="145"/>
        <v>0</v>
      </c>
      <c r="M2823" s="19">
        <f t="shared" si="146"/>
        <v>0</v>
      </c>
      <c r="O2823" s="33">
        <f t="shared" si="147"/>
        <v>0</v>
      </c>
    </row>
    <row r="2824" spans="1:15" x14ac:dyDescent="0.4">
      <c r="A2824" t="s">
        <v>4411</v>
      </c>
      <c r="B2824" t="s">
        <v>3691</v>
      </c>
      <c r="C2824" t="s">
        <v>3688</v>
      </c>
      <c r="F2824" t="s">
        <v>7303</v>
      </c>
      <c r="H2824" s="19">
        <v>60000</v>
      </c>
      <c r="I2824" t="s">
        <v>322</v>
      </c>
      <c r="J2824" s="19">
        <f>+APPAREL!H224</f>
        <v>0</v>
      </c>
      <c r="L2824" s="19">
        <f t="shared" si="145"/>
        <v>0</v>
      </c>
      <c r="M2824" s="19">
        <f t="shared" si="146"/>
        <v>0</v>
      </c>
      <c r="O2824" s="33">
        <f t="shared" si="147"/>
        <v>0</v>
      </c>
    </row>
    <row r="2825" spans="1:15" x14ac:dyDescent="0.4">
      <c r="A2825" t="s">
        <v>4411</v>
      </c>
      <c r="B2825" t="s">
        <v>3692</v>
      </c>
      <c r="C2825" t="s">
        <v>3688</v>
      </c>
      <c r="F2825" t="s">
        <v>7304</v>
      </c>
      <c r="H2825" s="19">
        <v>60000</v>
      </c>
      <c r="I2825" t="s">
        <v>323</v>
      </c>
      <c r="J2825" s="19">
        <f>+APPAREL!H225</f>
        <v>0</v>
      </c>
      <c r="L2825" s="19">
        <f t="shared" si="145"/>
        <v>0</v>
      </c>
      <c r="M2825" s="19">
        <f t="shared" si="146"/>
        <v>0</v>
      </c>
      <c r="O2825" s="33">
        <f t="shared" si="147"/>
        <v>0</v>
      </c>
    </row>
    <row r="2826" spans="1:15" x14ac:dyDescent="0.4">
      <c r="A2826" t="s">
        <v>4411</v>
      </c>
      <c r="B2826" t="s">
        <v>3693</v>
      </c>
      <c r="C2826" t="s">
        <v>3688</v>
      </c>
      <c r="F2826" t="s">
        <v>7305</v>
      </c>
      <c r="H2826" s="19">
        <v>60000</v>
      </c>
      <c r="I2826" t="s">
        <v>3486</v>
      </c>
      <c r="J2826" s="19">
        <f>+APPAREL!H226</f>
        <v>0</v>
      </c>
      <c r="L2826" s="19">
        <f t="shared" si="145"/>
        <v>0</v>
      </c>
      <c r="M2826" s="19">
        <f t="shared" si="146"/>
        <v>0</v>
      </c>
      <c r="O2826" s="33">
        <f t="shared" si="147"/>
        <v>0</v>
      </c>
    </row>
    <row r="2827" spans="1:15" x14ac:dyDescent="0.4">
      <c r="A2827" t="s">
        <v>4411</v>
      </c>
      <c r="B2827" t="s">
        <v>3694</v>
      </c>
      <c r="C2827" t="s">
        <v>3696</v>
      </c>
      <c r="F2827" t="s">
        <v>7306</v>
      </c>
      <c r="H2827" s="19">
        <v>60000</v>
      </c>
      <c r="I2827" t="s">
        <v>319</v>
      </c>
      <c r="J2827" s="19">
        <f>+APPAREL!H227</f>
        <v>0</v>
      </c>
      <c r="L2827" s="19">
        <f t="shared" si="145"/>
        <v>0</v>
      </c>
      <c r="M2827" s="19">
        <f t="shared" si="146"/>
        <v>0</v>
      </c>
      <c r="O2827" s="33">
        <f t="shared" si="147"/>
        <v>0</v>
      </c>
    </row>
    <row r="2828" spans="1:15" x14ac:dyDescent="0.4">
      <c r="A2828" t="s">
        <v>4411</v>
      </c>
      <c r="B2828" t="s">
        <v>3698</v>
      </c>
      <c r="C2828" t="s">
        <v>3696</v>
      </c>
      <c r="F2828" t="s">
        <v>7307</v>
      </c>
      <c r="H2828" s="19">
        <v>60000</v>
      </c>
      <c r="I2828" t="s">
        <v>320</v>
      </c>
      <c r="J2828" s="19">
        <f>+APPAREL!H228</f>
        <v>0</v>
      </c>
      <c r="L2828" s="19">
        <f t="shared" si="145"/>
        <v>0</v>
      </c>
      <c r="M2828" s="19">
        <f t="shared" si="146"/>
        <v>0</v>
      </c>
      <c r="O2828" s="33">
        <f t="shared" si="147"/>
        <v>0</v>
      </c>
    </row>
    <row r="2829" spans="1:15" x14ac:dyDescent="0.4">
      <c r="A2829" t="s">
        <v>4411</v>
      </c>
      <c r="B2829" t="s">
        <v>3699</v>
      </c>
      <c r="C2829" t="s">
        <v>3696</v>
      </c>
      <c r="F2829" t="s">
        <v>7308</v>
      </c>
      <c r="H2829" s="19">
        <v>60000</v>
      </c>
      <c r="I2829" t="s">
        <v>321</v>
      </c>
      <c r="J2829" s="19">
        <f>+APPAREL!H229</f>
        <v>0</v>
      </c>
      <c r="L2829" s="19">
        <f t="shared" si="145"/>
        <v>0</v>
      </c>
      <c r="M2829" s="19">
        <f t="shared" si="146"/>
        <v>0</v>
      </c>
      <c r="O2829" s="33">
        <f t="shared" si="147"/>
        <v>0</v>
      </c>
    </row>
    <row r="2830" spans="1:15" x14ac:dyDescent="0.4">
      <c r="A2830" t="s">
        <v>4411</v>
      </c>
      <c r="B2830" t="s">
        <v>3700</v>
      </c>
      <c r="C2830" t="s">
        <v>3696</v>
      </c>
      <c r="F2830" t="s">
        <v>7309</v>
      </c>
      <c r="H2830" s="19">
        <v>60000</v>
      </c>
      <c r="I2830" t="s">
        <v>322</v>
      </c>
      <c r="J2830" s="19">
        <f>+APPAREL!H230</f>
        <v>0</v>
      </c>
      <c r="L2830" s="19">
        <f t="shared" si="145"/>
        <v>0</v>
      </c>
      <c r="M2830" s="19">
        <f t="shared" si="146"/>
        <v>0</v>
      </c>
      <c r="O2830" s="33">
        <f t="shared" si="147"/>
        <v>0</v>
      </c>
    </row>
    <row r="2831" spans="1:15" x14ac:dyDescent="0.4">
      <c r="A2831" t="s">
        <v>4411</v>
      </c>
      <c r="B2831" t="s">
        <v>3701</v>
      </c>
      <c r="C2831" t="s">
        <v>3696</v>
      </c>
      <c r="F2831" t="s">
        <v>7310</v>
      </c>
      <c r="H2831" s="19">
        <v>60000</v>
      </c>
      <c r="I2831" t="s">
        <v>323</v>
      </c>
      <c r="J2831" s="19">
        <f>+APPAREL!H231</f>
        <v>0</v>
      </c>
      <c r="L2831" s="19">
        <f t="shared" si="145"/>
        <v>0</v>
      </c>
      <c r="M2831" s="19">
        <f t="shared" si="146"/>
        <v>0</v>
      </c>
      <c r="O2831" s="33">
        <f t="shared" si="147"/>
        <v>0</v>
      </c>
    </row>
    <row r="2832" spans="1:15" x14ac:dyDescent="0.4">
      <c r="A2832" t="s">
        <v>4411</v>
      </c>
      <c r="B2832" t="s">
        <v>3702</v>
      </c>
      <c r="C2832" t="s">
        <v>3696</v>
      </c>
      <c r="F2832" t="s">
        <v>7311</v>
      </c>
      <c r="H2832" s="19">
        <v>60000</v>
      </c>
      <c r="I2832" t="s">
        <v>3486</v>
      </c>
      <c r="J2832" s="19">
        <f>+APPAREL!H232</f>
        <v>0</v>
      </c>
      <c r="L2832" s="19">
        <f t="shared" si="145"/>
        <v>0</v>
      </c>
      <c r="M2832" s="19">
        <f t="shared" si="146"/>
        <v>0</v>
      </c>
      <c r="O2832" s="33">
        <f t="shared" si="147"/>
        <v>0</v>
      </c>
    </row>
    <row r="2833" spans="1:15" x14ac:dyDescent="0.4">
      <c r="A2833" t="s">
        <v>4411</v>
      </c>
      <c r="B2833" t="s">
        <v>3703</v>
      </c>
      <c r="C2833" t="s">
        <v>3705</v>
      </c>
      <c r="F2833" t="s">
        <v>7312</v>
      </c>
      <c r="H2833" s="19">
        <v>60000</v>
      </c>
      <c r="I2833" t="s">
        <v>319</v>
      </c>
      <c r="J2833" s="19">
        <f>+APPAREL!H233</f>
        <v>0</v>
      </c>
      <c r="L2833" s="19">
        <f t="shared" si="145"/>
        <v>0</v>
      </c>
      <c r="M2833" s="19">
        <f t="shared" si="146"/>
        <v>0</v>
      </c>
      <c r="O2833" s="33">
        <f t="shared" si="147"/>
        <v>0</v>
      </c>
    </row>
    <row r="2834" spans="1:15" x14ac:dyDescent="0.4">
      <c r="A2834" t="s">
        <v>4411</v>
      </c>
      <c r="B2834" t="s">
        <v>3707</v>
      </c>
      <c r="C2834" t="s">
        <v>3705</v>
      </c>
      <c r="F2834" t="s">
        <v>7313</v>
      </c>
      <c r="H2834" s="19">
        <v>60000</v>
      </c>
      <c r="I2834" t="s">
        <v>320</v>
      </c>
      <c r="J2834" s="19">
        <f>+APPAREL!H234</f>
        <v>0</v>
      </c>
      <c r="L2834" s="19">
        <f t="shared" si="145"/>
        <v>0</v>
      </c>
      <c r="M2834" s="19">
        <f t="shared" si="146"/>
        <v>0</v>
      </c>
      <c r="O2834" s="33">
        <f t="shared" si="147"/>
        <v>0</v>
      </c>
    </row>
    <row r="2835" spans="1:15" x14ac:dyDescent="0.4">
      <c r="A2835" t="s">
        <v>4411</v>
      </c>
      <c r="B2835" t="s">
        <v>3708</v>
      </c>
      <c r="C2835" t="s">
        <v>3705</v>
      </c>
      <c r="F2835" t="s">
        <v>7314</v>
      </c>
      <c r="H2835" s="19">
        <v>60000</v>
      </c>
      <c r="I2835" t="s">
        <v>321</v>
      </c>
      <c r="J2835" s="19">
        <f>+APPAREL!H235</f>
        <v>0</v>
      </c>
      <c r="L2835" s="19">
        <f t="shared" si="145"/>
        <v>0</v>
      </c>
      <c r="M2835" s="19">
        <f t="shared" si="146"/>
        <v>0</v>
      </c>
      <c r="O2835" s="33">
        <f t="shared" si="147"/>
        <v>0</v>
      </c>
    </row>
    <row r="2836" spans="1:15" x14ac:dyDescent="0.4">
      <c r="A2836" t="s">
        <v>4411</v>
      </c>
      <c r="B2836" t="s">
        <v>3709</v>
      </c>
      <c r="C2836" t="s">
        <v>3705</v>
      </c>
      <c r="F2836" t="s">
        <v>7315</v>
      </c>
      <c r="H2836" s="19">
        <v>60000</v>
      </c>
      <c r="I2836" t="s">
        <v>322</v>
      </c>
      <c r="J2836" s="19">
        <f>+APPAREL!H236</f>
        <v>0</v>
      </c>
      <c r="L2836" s="19">
        <f t="shared" si="145"/>
        <v>0</v>
      </c>
      <c r="M2836" s="19">
        <f t="shared" si="146"/>
        <v>0</v>
      </c>
      <c r="O2836" s="33">
        <f t="shared" si="147"/>
        <v>0</v>
      </c>
    </row>
    <row r="2837" spans="1:15" x14ac:dyDescent="0.4">
      <c r="A2837" t="s">
        <v>4411</v>
      </c>
      <c r="B2837" t="s">
        <v>3710</v>
      </c>
      <c r="C2837" t="s">
        <v>3705</v>
      </c>
      <c r="F2837" t="s">
        <v>7316</v>
      </c>
      <c r="H2837" s="19">
        <v>60000</v>
      </c>
      <c r="I2837" t="s">
        <v>323</v>
      </c>
      <c r="J2837" s="19">
        <f>+APPAREL!H237</f>
        <v>0</v>
      </c>
      <c r="L2837" s="19">
        <f t="shared" si="145"/>
        <v>0</v>
      </c>
      <c r="M2837" s="19">
        <f t="shared" si="146"/>
        <v>0</v>
      </c>
      <c r="O2837" s="33">
        <f t="shared" si="147"/>
        <v>0</v>
      </c>
    </row>
    <row r="2838" spans="1:15" x14ac:dyDescent="0.4">
      <c r="A2838" t="s">
        <v>4411</v>
      </c>
      <c r="B2838" t="s">
        <v>3711</v>
      </c>
      <c r="C2838" t="s">
        <v>3705</v>
      </c>
      <c r="F2838" t="s">
        <v>7317</v>
      </c>
      <c r="H2838" s="19">
        <v>60000</v>
      </c>
      <c r="I2838" t="s">
        <v>3486</v>
      </c>
      <c r="J2838" s="19">
        <f>+APPAREL!H238</f>
        <v>0</v>
      </c>
      <c r="L2838" s="19">
        <f t="shared" si="145"/>
        <v>0</v>
      </c>
      <c r="M2838" s="19">
        <f t="shared" si="146"/>
        <v>0</v>
      </c>
      <c r="O2838" s="33">
        <f t="shared" si="147"/>
        <v>0</v>
      </c>
    </row>
    <row r="2839" spans="1:15" x14ac:dyDescent="0.4">
      <c r="A2839" t="s">
        <v>4411</v>
      </c>
      <c r="B2839" t="s">
        <v>3712</v>
      </c>
      <c r="C2839" t="s">
        <v>3714</v>
      </c>
      <c r="F2839" t="s">
        <v>7318</v>
      </c>
      <c r="H2839" s="19">
        <v>60000</v>
      </c>
      <c r="I2839" t="s">
        <v>319</v>
      </c>
      <c r="J2839" s="19">
        <f>+APPAREL!H239</f>
        <v>0</v>
      </c>
      <c r="L2839" s="19">
        <f t="shared" si="145"/>
        <v>0</v>
      </c>
      <c r="M2839" s="19">
        <f t="shared" si="146"/>
        <v>0</v>
      </c>
      <c r="O2839" s="33">
        <f t="shared" si="147"/>
        <v>0</v>
      </c>
    </row>
    <row r="2840" spans="1:15" x14ac:dyDescent="0.4">
      <c r="A2840" t="s">
        <v>4411</v>
      </c>
      <c r="B2840" t="s">
        <v>3716</v>
      </c>
      <c r="C2840" t="s">
        <v>3714</v>
      </c>
      <c r="F2840" t="s">
        <v>7319</v>
      </c>
      <c r="H2840" s="19">
        <v>60000</v>
      </c>
      <c r="I2840" t="s">
        <v>320</v>
      </c>
      <c r="J2840" s="19">
        <f>+APPAREL!H240</f>
        <v>0</v>
      </c>
      <c r="L2840" s="19">
        <f t="shared" si="145"/>
        <v>0</v>
      </c>
      <c r="M2840" s="19">
        <f t="shared" si="146"/>
        <v>0</v>
      </c>
      <c r="O2840" s="33">
        <f t="shared" si="147"/>
        <v>0</v>
      </c>
    </row>
    <row r="2841" spans="1:15" x14ac:dyDescent="0.4">
      <c r="A2841" t="s">
        <v>4411</v>
      </c>
      <c r="B2841" t="s">
        <v>3717</v>
      </c>
      <c r="C2841" t="s">
        <v>3714</v>
      </c>
      <c r="F2841" t="s">
        <v>7320</v>
      </c>
      <c r="H2841" s="19">
        <v>60000</v>
      </c>
      <c r="I2841" t="s">
        <v>321</v>
      </c>
      <c r="J2841" s="19">
        <f>+APPAREL!H241</f>
        <v>0</v>
      </c>
      <c r="L2841" s="19">
        <f t="shared" si="145"/>
        <v>0</v>
      </c>
      <c r="M2841" s="19">
        <f t="shared" si="146"/>
        <v>0</v>
      </c>
      <c r="O2841" s="33">
        <f t="shared" si="147"/>
        <v>0</v>
      </c>
    </row>
    <row r="2842" spans="1:15" x14ac:dyDescent="0.4">
      <c r="A2842" t="s">
        <v>4411</v>
      </c>
      <c r="B2842" t="s">
        <v>3718</v>
      </c>
      <c r="C2842" t="s">
        <v>3714</v>
      </c>
      <c r="F2842" t="s">
        <v>7321</v>
      </c>
      <c r="H2842" s="19">
        <v>60000</v>
      </c>
      <c r="I2842" t="s">
        <v>322</v>
      </c>
      <c r="J2842" s="19">
        <f>+APPAREL!H242</f>
        <v>0</v>
      </c>
      <c r="L2842" s="19">
        <f t="shared" si="145"/>
        <v>0</v>
      </c>
      <c r="M2842" s="19">
        <f t="shared" si="146"/>
        <v>0</v>
      </c>
      <c r="O2842" s="33">
        <f t="shared" si="147"/>
        <v>0</v>
      </c>
    </row>
    <row r="2843" spans="1:15" x14ac:dyDescent="0.4">
      <c r="A2843" t="s">
        <v>4411</v>
      </c>
      <c r="B2843" t="s">
        <v>3719</v>
      </c>
      <c r="C2843" t="s">
        <v>3714</v>
      </c>
      <c r="F2843" t="s">
        <v>7322</v>
      </c>
      <c r="H2843" s="19">
        <v>60000</v>
      </c>
      <c r="I2843" t="s">
        <v>323</v>
      </c>
      <c r="J2843" s="19">
        <f>+APPAREL!H243</f>
        <v>0</v>
      </c>
      <c r="L2843" s="19">
        <f t="shared" si="145"/>
        <v>0</v>
      </c>
      <c r="M2843" s="19">
        <f t="shared" si="146"/>
        <v>0</v>
      </c>
      <c r="O2843" s="33">
        <f t="shared" si="147"/>
        <v>0</v>
      </c>
    </row>
    <row r="2844" spans="1:15" x14ac:dyDescent="0.4">
      <c r="A2844" t="s">
        <v>4411</v>
      </c>
      <c r="B2844" t="s">
        <v>3720</v>
      </c>
      <c r="C2844" t="s">
        <v>3714</v>
      </c>
      <c r="F2844" t="s">
        <v>7323</v>
      </c>
      <c r="H2844" s="19">
        <v>60000</v>
      </c>
      <c r="I2844" t="s">
        <v>3486</v>
      </c>
      <c r="J2844" s="19">
        <f>+APPAREL!H244</f>
        <v>0</v>
      </c>
      <c r="L2844" s="19">
        <f t="shared" si="145"/>
        <v>0</v>
      </c>
      <c r="M2844" s="19">
        <f t="shared" si="146"/>
        <v>0</v>
      </c>
      <c r="O2844" s="33">
        <f t="shared" si="147"/>
        <v>0</v>
      </c>
    </row>
    <row r="2845" spans="1:15" x14ac:dyDescent="0.4">
      <c r="A2845" t="s">
        <v>4411</v>
      </c>
      <c r="B2845" t="s">
        <v>3721</v>
      </c>
      <c r="C2845" t="s">
        <v>3723</v>
      </c>
      <c r="F2845" t="s">
        <v>7324</v>
      </c>
      <c r="H2845" s="19">
        <v>60000</v>
      </c>
      <c r="I2845" t="s">
        <v>319</v>
      </c>
      <c r="J2845" s="19">
        <f>+APPAREL!H245</f>
        <v>0</v>
      </c>
      <c r="L2845" s="19">
        <f t="shared" si="145"/>
        <v>0</v>
      </c>
      <c r="M2845" s="19">
        <f t="shared" si="146"/>
        <v>0</v>
      </c>
      <c r="O2845" s="33">
        <f t="shared" si="147"/>
        <v>0</v>
      </c>
    </row>
    <row r="2846" spans="1:15" x14ac:dyDescent="0.4">
      <c r="A2846" t="s">
        <v>4411</v>
      </c>
      <c r="B2846" t="s">
        <v>3725</v>
      </c>
      <c r="C2846" t="s">
        <v>3723</v>
      </c>
      <c r="F2846" t="s">
        <v>7325</v>
      </c>
      <c r="H2846" s="19">
        <v>60000</v>
      </c>
      <c r="I2846" t="s">
        <v>320</v>
      </c>
      <c r="J2846" s="19">
        <f>+APPAREL!H246</f>
        <v>0</v>
      </c>
      <c r="L2846" s="19">
        <f t="shared" si="145"/>
        <v>0</v>
      </c>
      <c r="M2846" s="19">
        <f t="shared" si="146"/>
        <v>0</v>
      </c>
      <c r="O2846" s="33">
        <f t="shared" si="147"/>
        <v>0</v>
      </c>
    </row>
    <row r="2847" spans="1:15" x14ac:dyDescent="0.4">
      <c r="A2847" t="s">
        <v>4411</v>
      </c>
      <c r="B2847" t="s">
        <v>3726</v>
      </c>
      <c r="C2847" t="s">
        <v>3723</v>
      </c>
      <c r="F2847" t="s">
        <v>7326</v>
      </c>
      <c r="H2847" s="19">
        <v>60000</v>
      </c>
      <c r="I2847" t="s">
        <v>321</v>
      </c>
      <c r="J2847" s="19">
        <f>+APPAREL!H247</f>
        <v>0</v>
      </c>
      <c r="L2847" s="19">
        <f t="shared" si="145"/>
        <v>0</v>
      </c>
      <c r="M2847" s="19">
        <f t="shared" si="146"/>
        <v>0</v>
      </c>
      <c r="O2847" s="33">
        <f t="shared" si="147"/>
        <v>0</v>
      </c>
    </row>
    <row r="2848" spans="1:15" x14ac:dyDescent="0.4">
      <c r="A2848" t="s">
        <v>4411</v>
      </c>
      <c r="B2848" t="s">
        <v>3727</v>
      </c>
      <c r="C2848" t="s">
        <v>3723</v>
      </c>
      <c r="F2848" t="s">
        <v>7327</v>
      </c>
      <c r="H2848" s="19">
        <v>60000</v>
      </c>
      <c r="I2848" t="s">
        <v>322</v>
      </c>
      <c r="J2848" s="19">
        <f>+APPAREL!H248</f>
        <v>0</v>
      </c>
      <c r="L2848" s="19">
        <f t="shared" si="145"/>
        <v>0</v>
      </c>
      <c r="M2848" s="19">
        <f t="shared" si="146"/>
        <v>0</v>
      </c>
      <c r="O2848" s="33">
        <f t="shared" si="147"/>
        <v>0</v>
      </c>
    </row>
    <row r="2849" spans="1:15" x14ac:dyDescent="0.4">
      <c r="A2849" t="s">
        <v>4411</v>
      </c>
      <c r="B2849" t="s">
        <v>3728</v>
      </c>
      <c r="C2849" t="s">
        <v>3723</v>
      </c>
      <c r="F2849" t="s">
        <v>7328</v>
      </c>
      <c r="H2849" s="19">
        <v>60000</v>
      </c>
      <c r="I2849" t="s">
        <v>323</v>
      </c>
      <c r="J2849" s="19">
        <f>+APPAREL!H249</f>
        <v>0</v>
      </c>
      <c r="L2849" s="19">
        <f t="shared" si="145"/>
        <v>0</v>
      </c>
      <c r="M2849" s="19">
        <f t="shared" si="146"/>
        <v>0</v>
      </c>
      <c r="O2849" s="33">
        <f t="shared" si="147"/>
        <v>0</v>
      </c>
    </row>
    <row r="2850" spans="1:15" x14ac:dyDescent="0.4">
      <c r="A2850" t="s">
        <v>4411</v>
      </c>
      <c r="B2850" t="s">
        <v>3729</v>
      </c>
      <c r="C2850" t="s">
        <v>3723</v>
      </c>
      <c r="F2850" t="s">
        <v>7329</v>
      </c>
      <c r="H2850" s="19">
        <v>60000</v>
      </c>
      <c r="I2850" t="s">
        <v>3486</v>
      </c>
      <c r="J2850" s="19">
        <f>+APPAREL!H250</f>
        <v>0</v>
      </c>
      <c r="L2850" s="19">
        <f t="shared" si="145"/>
        <v>0</v>
      </c>
      <c r="M2850" s="19">
        <f t="shared" si="146"/>
        <v>0</v>
      </c>
      <c r="O2850" s="33">
        <f t="shared" si="147"/>
        <v>0</v>
      </c>
    </row>
    <row r="2851" spans="1:15" x14ac:dyDescent="0.4">
      <c r="A2851" t="s">
        <v>4411</v>
      </c>
      <c r="B2851" t="s">
        <v>3730</v>
      </c>
      <c r="C2851" t="s">
        <v>3732</v>
      </c>
      <c r="F2851" t="s">
        <v>7330</v>
      </c>
      <c r="H2851" s="19">
        <v>60000</v>
      </c>
      <c r="I2851" t="s">
        <v>319</v>
      </c>
      <c r="J2851" s="19">
        <f>+APPAREL!H251</f>
        <v>0</v>
      </c>
      <c r="L2851" s="19">
        <f t="shared" si="145"/>
        <v>0</v>
      </c>
      <c r="M2851" s="19">
        <f t="shared" si="146"/>
        <v>0</v>
      </c>
      <c r="O2851" s="33">
        <f t="shared" si="147"/>
        <v>0</v>
      </c>
    </row>
    <row r="2852" spans="1:15" x14ac:dyDescent="0.4">
      <c r="A2852" t="s">
        <v>4411</v>
      </c>
      <c r="B2852" t="s">
        <v>3734</v>
      </c>
      <c r="C2852" t="s">
        <v>3732</v>
      </c>
      <c r="F2852" t="s">
        <v>7331</v>
      </c>
      <c r="H2852" s="19">
        <v>60000</v>
      </c>
      <c r="I2852" t="s">
        <v>320</v>
      </c>
      <c r="J2852" s="19">
        <f>+APPAREL!H252</f>
        <v>0</v>
      </c>
      <c r="L2852" s="19">
        <f t="shared" si="145"/>
        <v>0</v>
      </c>
      <c r="M2852" s="19">
        <f t="shared" si="146"/>
        <v>0</v>
      </c>
      <c r="O2852" s="33">
        <f t="shared" si="147"/>
        <v>0</v>
      </c>
    </row>
    <row r="2853" spans="1:15" x14ac:dyDescent="0.4">
      <c r="A2853" t="s">
        <v>4411</v>
      </c>
      <c r="B2853" t="s">
        <v>3735</v>
      </c>
      <c r="C2853" t="s">
        <v>3732</v>
      </c>
      <c r="F2853" t="s">
        <v>7332</v>
      </c>
      <c r="H2853" s="19">
        <v>60000</v>
      </c>
      <c r="I2853" t="s">
        <v>321</v>
      </c>
      <c r="J2853" s="19">
        <f>+APPAREL!H253</f>
        <v>0</v>
      </c>
      <c r="L2853" s="19">
        <f t="shared" si="145"/>
        <v>0</v>
      </c>
      <c r="M2853" s="19">
        <f t="shared" si="146"/>
        <v>0</v>
      </c>
      <c r="O2853" s="33">
        <f t="shared" si="147"/>
        <v>0</v>
      </c>
    </row>
    <row r="2854" spans="1:15" x14ac:dyDescent="0.4">
      <c r="A2854" t="s">
        <v>4411</v>
      </c>
      <c r="B2854" t="s">
        <v>3736</v>
      </c>
      <c r="C2854" t="s">
        <v>3732</v>
      </c>
      <c r="F2854" t="s">
        <v>7333</v>
      </c>
      <c r="H2854" s="19">
        <v>60000</v>
      </c>
      <c r="I2854" t="s">
        <v>322</v>
      </c>
      <c r="J2854" s="19">
        <f>+APPAREL!H254</f>
        <v>0</v>
      </c>
      <c r="L2854" s="19">
        <f t="shared" si="145"/>
        <v>0</v>
      </c>
      <c r="M2854" s="19">
        <f t="shared" si="146"/>
        <v>0</v>
      </c>
      <c r="O2854" s="33">
        <f t="shared" si="147"/>
        <v>0</v>
      </c>
    </row>
    <row r="2855" spans="1:15" x14ac:dyDescent="0.4">
      <c r="A2855" t="s">
        <v>4411</v>
      </c>
      <c r="B2855" t="s">
        <v>3737</v>
      </c>
      <c r="C2855" t="s">
        <v>3732</v>
      </c>
      <c r="F2855" t="s">
        <v>7334</v>
      </c>
      <c r="H2855" s="19">
        <v>60000</v>
      </c>
      <c r="I2855" t="s">
        <v>323</v>
      </c>
      <c r="J2855" s="19">
        <f>+APPAREL!H255</f>
        <v>0</v>
      </c>
      <c r="L2855" s="19">
        <f t="shared" si="145"/>
        <v>0</v>
      </c>
      <c r="M2855" s="19">
        <f t="shared" si="146"/>
        <v>0</v>
      </c>
      <c r="O2855" s="33">
        <f t="shared" si="147"/>
        <v>0</v>
      </c>
    </row>
    <row r="2856" spans="1:15" x14ac:dyDescent="0.4">
      <c r="A2856" t="s">
        <v>4411</v>
      </c>
      <c r="B2856" t="s">
        <v>3738</v>
      </c>
      <c r="C2856" t="s">
        <v>3732</v>
      </c>
      <c r="F2856" t="s">
        <v>7335</v>
      </c>
      <c r="H2856" s="19">
        <v>60000</v>
      </c>
      <c r="I2856" t="s">
        <v>3486</v>
      </c>
      <c r="J2856" s="19">
        <f>+APPAREL!H256</f>
        <v>0</v>
      </c>
      <c r="L2856" s="19">
        <f t="shared" si="145"/>
        <v>0</v>
      </c>
      <c r="M2856" s="19">
        <f t="shared" si="146"/>
        <v>0</v>
      </c>
      <c r="O2856" s="33">
        <f t="shared" si="147"/>
        <v>0</v>
      </c>
    </row>
    <row r="2857" spans="1:15" x14ac:dyDescent="0.4">
      <c r="A2857" t="s">
        <v>4411</v>
      </c>
      <c r="B2857" t="s">
        <v>3739</v>
      </c>
      <c r="C2857" t="s">
        <v>3741</v>
      </c>
      <c r="F2857" t="s">
        <v>7336</v>
      </c>
      <c r="H2857" s="19">
        <v>50000</v>
      </c>
      <c r="I2857" t="s">
        <v>319</v>
      </c>
      <c r="J2857" s="19">
        <f>+APPAREL!H257</f>
        <v>0</v>
      </c>
      <c r="L2857" s="19">
        <f t="shared" si="145"/>
        <v>0</v>
      </c>
      <c r="M2857" s="19">
        <f t="shared" si="146"/>
        <v>0</v>
      </c>
      <c r="O2857" s="33">
        <f t="shared" si="147"/>
        <v>0</v>
      </c>
    </row>
    <row r="2858" spans="1:15" x14ac:dyDescent="0.4">
      <c r="A2858" t="s">
        <v>4411</v>
      </c>
      <c r="B2858" t="s">
        <v>3742</v>
      </c>
      <c r="C2858" t="s">
        <v>3741</v>
      </c>
      <c r="F2858" t="s">
        <v>7337</v>
      </c>
      <c r="H2858" s="19">
        <v>50000</v>
      </c>
      <c r="I2858" t="s">
        <v>320</v>
      </c>
      <c r="J2858" s="19">
        <f>+APPAREL!H258</f>
        <v>0</v>
      </c>
      <c r="L2858" s="19">
        <f t="shared" si="145"/>
        <v>0</v>
      </c>
      <c r="M2858" s="19">
        <f t="shared" si="146"/>
        <v>0</v>
      </c>
      <c r="O2858" s="33">
        <f t="shared" si="147"/>
        <v>0</v>
      </c>
    </row>
    <row r="2859" spans="1:15" x14ac:dyDescent="0.4">
      <c r="A2859" t="s">
        <v>4411</v>
      </c>
      <c r="B2859" t="s">
        <v>3743</v>
      </c>
      <c r="C2859" t="s">
        <v>3741</v>
      </c>
      <c r="F2859" t="s">
        <v>7338</v>
      </c>
      <c r="H2859" s="19">
        <v>50000</v>
      </c>
      <c r="I2859" t="s">
        <v>321</v>
      </c>
      <c r="J2859" s="19">
        <f>+APPAREL!H259</f>
        <v>0</v>
      </c>
      <c r="L2859" s="19">
        <f t="shared" si="145"/>
        <v>0</v>
      </c>
      <c r="M2859" s="19">
        <f t="shared" si="146"/>
        <v>0</v>
      </c>
      <c r="O2859" s="33">
        <f t="shared" si="147"/>
        <v>0</v>
      </c>
    </row>
    <row r="2860" spans="1:15" x14ac:dyDescent="0.4">
      <c r="A2860" t="s">
        <v>4411</v>
      </c>
      <c r="B2860" t="s">
        <v>3744</v>
      </c>
      <c r="C2860" t="s">
        <v>3741</v>
      </c>
      <c r="F2860" t="s">
        <v>7339</v>
      </c>
      <c r="H2860" s="19">
        <v>50000</v>
      </c>
      <c r="I2860" t="s">
        <v>322</v>
      </c>
      <c r="J2860" s="19">
        <f>+APPAREL!H260</f>
        <v>0</v>
      </c>
      <c r="L2860" s="19">
        <f t="shared" si="145"/>
        <v>0</v>
      </c>
      <c r="M2860" s="19">
        <f t="shared" si="146"/>
        <v>0</v>
      </c>
      <c r="O2860" s="33">
        <f t="shared" si="147"/>
        <v>0</v>
      </c>
    </row>
    <row r="2861" spans="1:15" x14ac:dyDescent="0.4">
      <c r="A2861" t="s">
        <v>4411</v>
      </c>
      <c r="B2861" t="s">
        <v>3745</v>
      </c>
      <c r="C2861" t="s">
        <v>3741</v>
      </c>
      <c r="F2861" t="s">
        <v>7340</v>
      </c>
      <c r="H2861" s="19">
        <v>50000</v>
      </c>
      <c r="I2861" t="s">
        <v>323</v>
      </c>
      <c r="J2861" s="19">
        <f>+APPAREL!H261</f>
        <v>0</v>
      </c>
      <c r="L2861" s="19">
        <f t="shared" si="145"/>
        <v>0</v>
      </c>
      <c r="M2861" s="19">
        <f t="shared" si="146"/>
        <v>0</v>
      </c>
      <c r="O2861" s="33">
        <f t="shared" si="147"/>
        <v>0</v>
      </c>
    </row>
    <row r="2862" spans="1:15" x14ac:dyDescent="0.4">
      <c r="A2862" t="s">
        <v>4411</v>
      </c>
      <c r="B2862" t="s">
        <v>3746</v>
      </c>
      <c r="C2862" t="s">
        <v>3741</v>
      </c>
      <c r="F2862" t="s">
        <v>7341</v>
      </c>
      <c r="H2862" s="19">
        <v>50000</v>
      </c>
      <c r="I2862" t="s">
        <v>3486</v>
      </c>
      <c r="J2862" s="19">
        <f>+APPAREL!H262</f>
        <v>0</v>
      </c>
      <c r="L2862" s="19">
        <f t="shared" si="145"/>
        <v>0</v>
      </c>
      <c r="M2862" s="19">
        <f t="shared" si="146"/>
        <v>0</v>
      </c>
      <c r="O2862" s="33">
        <f t="shared" si="147"/>
        <v>0</v>
      </c>
    </row>
    <row r="2863" spans="1:15" x14ac:dyDescent="0.4">
      <c r="A2863" t="s">
        <v>4411</v>
      </c>
      <c r="B2863" t="s">
        <v>3747</v>
      </c>
      <c r="C2863" t="s">
        <v>3749</v>
      </c>
      <c r="F2863" t="s">
        <v>7342</v>
      </c>
      <c r="H2863" s="19">
        <v>50000</v>
      </c>
      <c r="I2863" t="s">
        <v>319</v>
      </c>
      <c r="J2863" s="19">
        <f>+APPAREL!H263</f>
        <v>0</v>
      </c>
      <c r="L2863" s="19">
        <f t="shared" si="145"/>
        <v>0</v>
      </c>
      <c r="M2863" s="19">
        <f t="shared" si="146"/>
        <v>0</v>
      </c>
      <c r="O2863" s="33">
        <f t="shared" si="147"/>
        <v>0</v>
      </c>
    </row>
    <row r="2864" spans="1:15" x14ac:dyDescent="0.4">
      <c r="A2864" t="s">
        <v>4411</v>
      </c>
      <c r="B2864" t="s">
        <v>3750</v>
      </c>
      <c r="C2864" t="s">
        <v>3749</v>
      </c>
      <c r="F2864" t="s">
        <v>7343</v>
      </c>
      <c r="H2864" s="19">
        <v>50000</v>
      </c>
      <c r="I2864" t="s">
        <v>320</v>
      </c>
      <c r="J2864" s="19">
        <f>+APPAREL!H264</f>
        <v>0</v>
      </c>
      <c r="L2864" s="19">
        <f t="shared" si="145"/>
        <v>0</v>
      </c>
      <c r="M2864" s="19">
        <f t="shared" si="146"/>
        <v>0</v>
      </c>
      <c r="O2864" s="33">
        <f t="shared" si="147"/>
        <v>0</v>
      </c>
    </row>
    <row r="2865" spans="1:15" x14ac:dyDescent="0.4">
      <c r="A2865" t="s">
        <v>4411</v>
      </c>
      <c r="B2865" t="s">
        <v>3751</v>
      </c>
      <c r="C2865" t="s">
        <v>3749</v>
      </c>
      <c r="F2865" t="s">
        <v>7344</v>
      </c>
      <c r="H2865" s="19">
        <v>50000</v>
      </c>
      <c r="I2865" t="s">
        <v>321</v>
      </c>
      <c r="J2865" s="19">
        <f>+APPAREL!H265</f>
        <v>0</v>
      </c>
      <c r="L2865" s="19">
        <f t="shared" si="145"/>
        <v>0</v>
      </c>
      <c r="M2865" s="19">
        <f t="shared" si="146"/>
        <v>0</v>
      </c>
      <c r="O2865" s="33">
        <f t="shared" si="147"/>
        <v>0</v>
      </c>
    </row>
    <row r="2866" spans="1:15" x14ac:dyDescent="0.4">
      <c r="A2866" t="s">
        <v>4411</v>
      </c>
      <c r="B2866" t="s">
        <v>3752</v>
      </c>
      <c r="C2866" t="s">
        <v>3749</v>
      </c>
      <c r="F2866" t="s">
        <v>7345</v>
      </c>
      <c r="H2866" s="19">
        <v>50000</v>
      </c>
      <c r="I2866" t="s">
        <v>322</v>
      </c>
      <c r="J2866" s="19">
        <f>+APPAREL!H266</f>
        <v>0</v>
      </c>
      <c r="L2866" s="19">
        <f t="shared" si="145"/>
        <v>0</v>
      </c>
      <c r="M2866" s="19">
        <f t="shared" si="146"/>
        <v>0</v>
      </c>
      <c r="O2866" s="33">
        <f t="shared" si="147"/>
        <v>0</v>
      </c>
    </row>
    <row r="2867" spans="1:15" x14ac:dyDescent="0.4">
      <c r="A2867" t="s">
        <v>4411</v>
      </c>
      <c r="B2867" t="s">
        <v>3753</v>
      </c>
      <c r="C2867" t="s">
        <v>3749</v>
      </c>
      <c r="F2867" t="s">
        <v>7346</v>
      </c>
      <c r="H2867" s="19">
        <v>50000</v>
      </c>
      <c r="I2867" t="s">
        <v>323</v>
      </c>
      <c r="J2867" s="19">
        <f>+APPAREL!H267</f>
        <v>0</v>
      </c>
      <c r="L2867" s="19">
        <f t="shared" si="145"/>
        <v>0</v>
      </c>
      <c r="M2867" s="19">
        <f t="shared" si="146"/>
        <v>0</v>
      </c>
      <c r="O2867" s="33">
        <f t="shared" si="147"/>
        <v>0</v>
      </c>
    </row>
    <row r="2868" spans="1:15" x14ac:dyDescent="0.4">
      <c r="A2868" t="s">
        <v>4411</v>
      </c>
      <c r="B2868" t="s">
        <v>3754</v>
      </c>
      <c r="C2868" t="s">
        <v>3749</v>
      </c>
      <c r="F2868" t="s">
        <v>7347</v>
      </c>
      <c r="H2868" s="19">
        <v>50000</v>
      </c>
      <c r="I2868" t="s">
        <v>3486</v>
      </c>
      <c r="J2868" s="19">
        <f>+APPAREL!H268</f>
        <v>0</v>
      </c>
      <c r="L2868" s="19">
        <f t="shared" si="145"/>
        <v>0</v>
      </c>
      <c r="M2868" s="19">
        <f t="shared" si="146"/>
        <v>0</v>
      </c>
      <c r="O2868" s="33">
        <f t="shared" si="147"/>
        <v>0</v>
      </c>
    </row>
    <row r="2869" spans="1:15" x14ac:dyDescent="0.4">
      <c r="A2869" t="s">
        <v>4411</v>
      </c>
      <c r="B2869" t="s">
        <v>3755</v>
      </c>
      <c r="C2869" t="s">
        <v>3757</v>
      </c>
      <c r="F2869" t="s">
        <v>7348</v>
      </c>
      <c r="H2869" s="19">
        <v>50000</v>
      </c>
      <c r="I2869" t="s">
        <v>319</v>
      </c>
      <c r="J2869" s="19">
        <f>+APPAREL!H269</f>
        <v>0</v>
      </c>
      <c r="L2869" s="19">
        <f t="shared" si="145"/>
        <v>0</v>
      </c>
      <c r="M2869" s="19">
        <f t="shared" si="146"/>
        <v>0</v>
      </c>
      <c r="O2869" s="33">
        <f t="shared" si="147"/>
        <v>0</v>
      </c>
    </row>
    <row r="2870" spans="1:15" x14ac:dyDescent="0.4">
      <c r="A2870" t="s">
        <v>4411</v>
      </c>
      <c r="B2870" t="s">
        <v>3758</v>
      </c>
      <c r="C2870" t="s">
        <v>3757</v>
      </c>
      <c r="F2870" t="s">
        <v>7349</v>
      </c>
      <c r="H2870" s="19">
        <v>50000</v>
      </c>
      <c r="I2870" t="s">
        <v>320</v>
      </c>
      <c r="J2870" s="19">
        <f>+APPAREL!H270</f>
        <v>0</v>
      </c>
      <c r="L2870" s="19">
        <f t="shared" si="145"/>
        <v>0</v>
      </c>
      <c r="M2870" s="19">
        <f t="shared" si="146"/>
        <v>0</v>
      </c>
      <c r="O2870" s="33">
        <f t="shared" si="147"/>
        <v>0</v>
      </c>
    </row>
    <row r="2871" spans="1:15" x14ac:dyDescent="0.4">
      <c r="A2871" t="s">
        <v>4411</v>
      </c>
      <c r="B2871" t="s">
        <v>3759</v>
      </c>
      <c r="C2871" t="s">
        <v>3757</v>
      </c>
      <c r="F2871" t="s">
        <v>7350</v>
      </c>
      <c r="H2871" s="19">
        <v>50000</v>
      </c>
      <c r="I2871" t="s">
        <v>321</v>
      </c>
      <c r="J2871" s="19">
        <f>+APPAREL!H271</f>
        <v>0</v>
      </c>
      <c r="L2871" s="19">
        <f t="shared" si="145"/>
        <v>0</v>
      </c>
      <c r="M2871" s="19">
        <f t="shared" si="146"/>
        <v>0</v>
      </c>
      <c r="O2871" s="33">
        <f t="shared" si="147"/>
        <v>0</v>
      </c>
    </row>
    <row r="2872" spans="1:15" x14ac:dyDescent="0.4">
      <c r="A2872" t="s">
        <v>4411</v>
      </c>
      <c r="B2872" t="s">
        <v>3760</v>
      </c>
      <c r="C2872" t="s">
        <v>3757</v>
      </c>
      <c r="F2872" t="s">
        <v>7351</v>
      </c>
      <c r="H2872" s="19">
        <v>50000</v>
      </c>
      <c r="I2872" t="s">
        <v>322</v>
      </c>
      <c r="J2872" s="19">
        <f>+APPAREL!H272</f>
        <v>0</v>
      </c>
      <c r="L2872" s="19">
        <f t="shared" si="145"/>
        <v>0</v>
      </c>
      <c r="M2872" s="19">
        <f t="shared" si="146"/>
        <v>0</v>
      </c>
      <c r="O2872" s="33">
        <f t="shared" si="147"/>
        <v>0</v>
      </c>
    </row>
    <row r="2873" spans="1:15" x14ac:dyDescent="0.4">
      <c r="A2873" t="s">
        <v>4411</v>
      </c>
      <c r="B2873" t="s">
        <v>3761</v>
      </c>
      <c r="C2873" t="s">
        <v>3757</v>
      </c>
      <c r="F2873" t="s">
        <v>7352</v>
      </c>
      <c r="H2873" s="19">
        <v>50000</v>
      </c>
      <c r="I2873" t="s">
        <v>323</v>
      </c>
      <c r="J2873" s="19">
        <f>+APPAREL!H273</f>
        <v>0</v>
      </c>
      <c r="L2873" s="19">
        <f t="shared" si="145"/>
        <v>0</v>
      </c>
      <c r="M2873" s="19">
        <f t="shared" si="146"/>
        <v>0</v>
      </c>
      <c r="O2873" s="33">
        <f t="shared" si="147"/>
        <v>0</v>
      </c>
    </row>
    <row r="2874" spans="1:15" x14ac:dyDescent="0.4">
      <c r="A2874" t="s">
        <v>4411</v>
      </c>
      <c r="B2874" t="s">
        <v>3762</v>
      </c>
      <c r="C2874" t="s">
        <v>3757</v>
      </c>
      <c r="F2874" t="s">
        <v>7353</v>
      </c>
      <c r="H2874" s="19">
        <v>50000</v>
      </c>
      <c r="I2874" t="s">
        <v>3486</v>
      </c>
      <c r="J2874" s="19">
        <f>+APPAREL!H274</f>
        <v>0</v>
      </c>
      <c r="L2874" s="19">
        <f t="shared" si="145"/>
        <v>0</v>
      </c>
      <c r="M2874" s="19">
        <f t="shared" si="146"/>
        <v>0</v>
      </c>
      <c r="O2874" s="33">
        <f t="shared" si="147"/>
        <v>0</v>
      </c>
    </row>
    <row r="2875" spans="1:15" x14ac:dyDescent="0.4">
      <c r="A2875" t="s">
        <v>4411</v>
      </c>
      <c r="B2875" t="s">
        <v>3763</v>
      </c>
      <c r="C2875" t="s">
        <v>3765</v>
      </c>
      <c r="F2875" t="s">
        <v>7354</v>
      </c>
      <c r="H2875" s="19">
        <v>50000</v>
      </c>
      <c r="I2875" t="s">
        <v>319</v>
      </c>
      <c r="J2875" s="19">
        <f>+APPAREL!H275</f>
        <v>0</v>
      </c>
      <c r="L2875" s="19">
        <f t="shared" si="145"/>
        <v>0</v>
      </c>
      <c r="M2875" s="19">
        <f t="shared" si="146"/>
        <v>0</v>
      </c>
      <c r="O2875" s="33">
        <f t="shared" si="147"/>
        <v>0</v>
      </c>
    </row>
    <row r="2876" spans="1:15" x14ac:dyDescent="0.4">
      <c r="A2876" t="s">
        <v>4411</v>
      </c>
      <c r="B2876" t="s">
        <v>3766</v>
      </c>
      <c r="C2876" t="s">
        <v>3765</v>
      </c>
      <c r="F2876" t="s">
        <v>7355</v>
      </c>
      <c r="H2876" s="19">
        <v>50000</v>
      </c>
      <c r="I2876" t="s">
        <v>320</v>
      </c>
      <c r="J2876" s="19">
        <f>+APPAREL!H276</f>
        <v>0</v>
      </c>
      <c r="L2876" s="19">
        <f t="shared" si="145"/>
        <v>0</v>
      </c>
      <c r="M2876" s="19">
        <f t="shared" si="146"/>
        <v>0</v>
      </c>
      <c r="O2876" s="33">
        <f t="shared" si="147"/>
        <v>0</v>
      </c>
    </row>
    <row r="2877" spans="1:15" x14ac:dyDescent="0.4">
      <c r="A2877" t="s">
        <v>4411</v>
      </c>
      <c r="B2877" t="s">
        <v>3767</v>
      </c>
      <c r="C2877" t="s">
        <v>3765</v>
      </c>
      <c r="F2877" t="s">
        <v>7356</v>
      </c>
      <c r="H2877" s="19">
        <v>50000</v>
      </c>
      <c r="I2877" t="s">
        <v>321</v>
      </c>
      <c r="J2877" s="19">
        <f>+APPAREL!H277</f>
        <v>0</v>
      </c>
      <c r="L2877" s="19">
        <f t="shared" si="145"/>
        <v>0</v>
      </c>
      <c r="M2877" s="19">
        <f t="shared" si="146"/>
        <v>0</v>
      </c>
      <c r="O2877" s="33">
        <f t="shared" si="147"/>
        <v>0</v>
      </c>
    </row>
    <row r="2878" spans="1:15" x14ac:dyDescent="0.4">
      <c r="A2878" t="s">
        <v>4411</v>
      </c>
      <c r="B2878" t="s">
        <v>3768</v>
      </c>
      <c r="C2878" t="s">
        <v>3765</v>
      </c>
      <c r="F2878" t="s">
        <v>7357</v>
      </c>
      <c r="H2878" s="19">
        <v>50000</v>
      </c>
      <c r="I2878" t="s">
        <v>322</v>
      </c>
      <c r="J2878" s="19">
        <f>+APPAREL!H278</f>
        <v>0</v>
      </c>
      <c r="L2878" s="19">
        <f t="shared" si="145"/>
        <v>0</v>
      </c>
      <c r="M2878" s="19">
        <f t="shared" si="146"/>
        <v>0</v>
      </c>
      <c r="O2878" s="33">
        <f t="shared" si="147"/>
        <v>0</v>
      </c>
    </row>
    <row r="2879" spans="1:15" x14ac:dyDescent="0.4">
      <c r="A2879" t="s">
        <v>4411</v>
      </c>
      <c r="B2879" t="s">
        <v>3769</v>
      </c>
      <c r="C2879" t="s">
        <v>3765</v>
      </c>
      <c r="F2879" t="s">
        <v>7358</v>
      </c>
      <c r="H2879" s="19">
        <v>50000</v>
      </c>
      <c r="I2879" t="s">
        <v>323</v>
      </c>
      <c r="J2879" s="19">
        <f>+APPAREL!H279</f>
        <v>0</v>
      </c>
      <c r="L2879" s="19">
        <f t="shared" si="145"/>
        <v>0</v>
      </c>
      <c r="M2879" s="19">
        <f t="shared" si="146"/>
        <v>0</v>
      </c>
      <c r="O2879" s="33">
        <f t="shared" si="147"/>
        <v>0</v>
      </c>
    </row>
    <row r="2880" spans="1:15" x14ac:dyDescent="0.4">
      <c r="A2880" t="s">
        <v>4411</v>
      </c>
      <c r="B2880" t="s">
        <v>3770</v>
      </c>
      <c r="C2880" t="s">
        <v>3765</v>
      </c>
      <c r="F2880" t="s">
        <v>7359</v>
      </c>
      <c r="H2880" s="19">
        <v>50000</v>
      </c>
      <c r="I2880" t="s">
        <v>3486</v>
      </c>
      <c r="J2880" s="19">
        <f>+APPAREL!H280</f>
        <v>0</v>
      </c>
      <c r="L2880" s="19">
        <f t="shared" si="145"/>
        <v>0</v>
      </c>
      <c r="M2880" s="19">
        <f t="shared" si="146"/>
        <v>0</v>
      </c>
      <c r="O2880" s="33">
        <f t="shared" si="147"/>
        <v>0</v>
      </c>
    </row>
    <row r="2881" spans="1:15" x14ac:dyDescent="0.4">
      <c r="A2881" t="s">
        <v>4411</v>
      </c>
      <c r="B2881" t="s">
        <v>3771</v>
      </c>
      <c r="C2881" t="s">
        <v>3773</v>
      </c>
      <c r="F2881" t="s">
        <v>7360</v>
      </c>
      <c r="H2881" s="19">
        <v>50000</v>
      </c>
      <c r="I2881" t="s">
        <v>319</v>
      </c>
      <c r="J2881" s="19">
        <f>+APPAREL!H281</f>
        <v>0</v>
      </c>
      <c r="L2881" s="19">
        <f t="shared" si="145"/>
        <v>0</v>
      </c>
      <c r="M2881" s="19">
        <f t="shared" si="146"/>
        <v>0</v>
      </c>
      <c r="O2881" s="33">
        <f t="shared" si="147"/>
        <v>0</v>
      </c>
    </row>
    <row r="2882" spans="1:15" x14ac:dyDescent="0.4">
      <c r="A2882" t="s">
        <v>4411</v>
      </c>
      <c r="B2882" t="s">
        <v>3774</v>
      </c>
      <c r="C2882" t="s">
        <v>3773</v>
      </c>
      <c r="F2882" t="s">
        <v>7361</v>
      </c>
      <c r="H2882" s="19">
        <v>50000</v>
      </c>
      <c r="I2882" t="s">
        <v>320</v>
      </c>
      <c r="J2882" s="19">
        <f>+APPAREL!H282</f>
        <v>0</v>
      </c>
      <c r="L2882" s="19">
        <f t="shared" si="145"/>
        <v>0</v>
      </c>
      <c r="M2882" s="19">
        <f t="shared" si="146"/>
        <v>0</v>
      </c>
      <c r="O2882" s="33">
        <f t="shared" si="147"/>
        <v>0</v>
      </c>
    </row>
    <row r="2883" spans="1:15" x14ac:dyDescent="0.4">
      <c r="A2883" t="s">
        <v>4411</v>
      </c>
      <c r="B2883" t="s">
        <v>3775</v>
      </c>
      <c r="C2883" t="s">
        <v>3773</v>
      </c>
      <c r="F2883" t="s">
        <v>7362</v>
      </c>
      <c r="H2883" s="19">
        <v>50000</v>
      </c>
      <c r="I2883" t="s">
        <v>321</v>
      </c>
      <c r="J2883" s="19">
        <f>+APPAREL!H283</f>
        <v>0</v>
      </c>
      <c r="L2883" s="19">
        <f t="shared" si="145"/>
        <v>0</v>
      </c>
      <c r="M2883" s="19">
        <f t="shared" si="146"/>
        <v>0</v>
      </c>
      <c r="O2883" s="33">
        <f t="shared" si="147"/>
        <v>0</v>
      </c>
    </row>
    <row r="2884" spans="1:15" x14ac:dyDescent="0.4">
      <c r="A2884" t="s">
        <v>4411</v>
      </c>
      <c r="B2884" t="s">
        <v>3776</v>
      </c>
      <c r="C2884" t="s">
        <v>3773</v>
      </c>
      <c r="F2884" t="s">
        <v>7363</v>
      </c>
      <c r="H2884" s="19">
        <v>50000</v>
      </c>
      <c r="I2884" t="s">
        <v>322</v>
      </c>
      <c r="J2884" s="19">
        <f>+APPAREL!H284</f>
        <v>0</v>
      </c>
      <c r="L2884" s="19">
        <f t="shared" ref="L2884:L2947" si="148">+J2884+K2884</f>
        <v>0</v>
      </c>
      <c r="M2884" s="19">
        <f t="shared" ref="M2884:M2947" si="149">+J2884*H2884</f>
        <v>0</v>
      </c>
      <c r="O2884" s="33">
        <f t="shared" ref="O2884:O2947" si="150">+J2884-N2884</f>
        <v>0</v>
      </c>
    </row>
    <row r="2885" spans="1:15" x14ac:dyDescent="0.4">
      <c r="A2885" t="s">
        <v>4411</v>
      </c>
      <c r="B2885" t="s">
        <v>3777</v>
      </c>
      <c r="C2885" t="s">
        <v>3773</v>
      </c>
      <c r="F2885" t="s">
        <v>7364</v>
      </c>
      <c r="H2885" s="19">
        <v>50000</v>
      </c>
      <c r="I2885" t="s">
        <v>323</v>
      </c>
      <c r="J2885" s="19">
        <f>+APPAREL!H285</f>
        <v>0</v>
      </c>
      <c r="L2885" s="19">
        <f t="shared" si="148"/>
        <v>0</v>
      </c>
      <c r="M2885" s="19">
        <f t="shared" si="149"/>
        <v>0</v>
      </c>
      <c r="O2885" s="33">
        <f t="shared" si="150"/>
        <v>0</v>
      </c>
    </row>
    <row r="2886" spans="1:15" x14ac:dyDescent="0.4">
      <c r="A2886" t="s">
        <v>4411</v>
      </c>
      <c r="B2886" t="s">
        <v>3778</v>
      </c>
      <c r="C2886" t="s">
        <v>3773</v>
      </c>
      <c r="F2886" t="s">
        <v>7365</v>
      </c>
      <c r="H2886" s="19">
        <v>50000</v>
      </c>
      <c r="I2886" t="s">
        <v>3486</v>
      </c>
      <c r="J2886" s="19">
        <f>+APPAREL!H286</f>
        <v>0</v>
      </c>
      <c r="L2886" s="19">
        <f t="shared" si="148"/>
        <v>0</v>
      </c>
      <c r="M2886" s="19">
        <f t="shared" si="149"/>
        <v>0</v>
      </c>
      <c r="O2886" s="33">
        <f t="shared" si="150"/>
        <v>0</v>
      </c>
    </row>
    <row r="2887" spans="1:15" x14ac:dyDescent="0.4">
      <c r="A2887" t="s">
        <v>4411</v>
      </c>
      <c r="B2887" t="s">
        <v>3779</v>
      </c>
      <c r="C2887" t="s">
        <v>3781</v>
      </c>
      <c r="F2887" t="s">
        <v>7366</v>
      </c>
      <c r="H2887" s="19">
        <v>50000</v>
      </c>
      <c r="I2887" t="s">
        <v>319</v>
      </c>
      <c r="J2887" s="19">
        <f>+APPAREL!H287</f>
        <v>0</v>
      </c>
      <c r="L2887" s="19">
        <f t="shared" si="148"/>
        <v>0</v>
      </c>
      <c r="M2887" s="19">
        <f t="shared" si="149"/>
        <v>0</v>
      </c>
      <c r="O2887" s="33">
        <f t="shared" si="150"/>
        <v>0</v>
      </c>
    </row>
    <row r="2888" spans="1:15" x14ac:dyDescent="0.4">
      <c r="A2888" t="s">
        <v>4411</v>
      </c>
      <c r="B2888" t="s">
        <v>3782</v>
      </c>
      <c r="C2888" t="s">
        <v>3781</v>
      </c>
      <c r="F2888" t="s">
        <v>7367</v>
      </c>
      <c r="H2888" s="19">
        <v>50000</v>
      </c>
      <c r="I2888" t="s">
        <v>320</v>
      </c>
      <c r="J2888" s="19">
        <f>+APPAREL!H288</f>
        <v>0</v>
      </c>
      <c r="L2888" s="19">
        <f t="shared" si="148"/>
        <v>0</v>
      </c>
      <c r="M2888" s="19">
        <f t="shared" si="149"/>
        <v>0</v>
      </c>
      <c r="O2888" s="33">
        <f t="shared" si="150"/>
        <v>0</v>
      </c>
    </row>
    <row r="2889" spans="1:15" x14ac:dyDescent="0.4">
      <c r="A2889" t="s">
        <v>4411</v>
      </c>
      <c r="B2889" t="s">
        <v>3783</v>
      </c>
      <c r="C2889" t="s">
        <v>3781</v>
      </c>
      <c r="F2889" t="s">
        <v>7368</v>
      </c>
      <c r="H2889" s="19">
        <v>50000</v>
      </c>
      <c r="I2889" t="s">
        <v>321</v>
      </c>
      <c r="J2889" s="19">
        <f>+APPAREL!H289</f>
        <v>0</v>
      </c>
      <c r="L2889" s="19">
        <f t="shared" si="148"/>
        <v>0</v>
      </c>
      <c r="M2889" s="19">
        <f t="shared" si="149"/>
        <v>0</v>
      </c>
      <c r="O2889" s="33">
        <f t="shared" si="150"/>
        <v>0</v>
      </c>
    </row>
    <row r="2890" spans="1:15" x14ac:dyDescent="0.4">
      <c r="A2890" t="s">
        <v>4411</v>
      </c>
      <c r="B2890" t="s">
        <v>3784</v>
      </c>
      <c r="C2890" t="s">
        <v>3781</v>
      </c>
      <c r="F2890" t="s">
        <v>7369</v>
      </c>
      <c r="H2890" s="19">
        <v>50000</v>
      </c>
      <c r="I2890" t="s">
        <v>322</v>
      </c>
      <c r="J2890" s="19">
        <f>+APPAREL!H290</f>
        <v>0</v>
      </c>
      <c r="L2890" s="19">
        <f t="shared" si="148"/>
        <v>0</v>
      </c>
      <c r="M2890" s="19">
        <f t="shared" si="149"/>
        <v>0</v>
      </c>
      <c r="O2890" s="33">
        <f t="shared" si="150"/>
        <v>0</v>
      </c>
    </row>
    <row r="2891" spans="1:15" x14ac:dyDescent="0.4">
      <c r="A2891" t="s">
        <v>4411</v>
      </c>
      <c r="B2891" t="s">
        <v>3785</v>
      </c>
      <c r="C2891" t="s">
        <v>3781</v>
      </c>
      <c r="F2891" t="s">
        <v>7370</v>
      </c>
      <c r="H2891" s="19">
        <v>50000</v>
      </c>
      <c r="I2891" t="s">
        <v>323</v>
      </c>
      <c r="J2891" s="19">
        <f>+APPAREL!H291</f>
        <v>0</v>
      </c>
      <c r="L2891" s="19">
        <f t="shared" si="148"/>
        <v>0</v>
      </c>
      <c r="M2891" s="19">
        <f t="shared" si="149"/>
        <v>0</v>
      </c>
      <c r="O2891" s="33">
        <f t="shared" si="150"/>
        <v>0</v>
      </c>
    </row>
    <row r="2892" spans="1:15" x14ac:dyDescent="0.4">
      <c r="A2892" t="s">
        <v>4411</v>
      </c>
      <c r="B2892" t="s">
        <v>3786</v>
      </c>
      <c r="C2892" t="s">
        <v>3781</v>
      </c>
      <c r="F2892" t="s">
        <v>7371</v>
      </c>
      <c r="H2892" s="19">
        <v>50000</v>
      </c>
      <c r="I2892" t="s">
        <v>3486</v>
      </c>
      <c r="J2892" s="19">
        <f>+APPAREL!H292</f>
        <v>0</v>
      </c>
      <c r="L2892" s="19">
        <f t="shared" si="148"/>
        <v>0</v>
      </c>
      <c r="M2892" s="19">
        <f t="shared" si="149"/>
        <v>0</v>
      </c>
      <c r="O2892" s="33">
        <f t="shared" si="150"/>
        <v>0</v>
      </c>
    </row>
    <row r="2893" spans="1:15" x14ac:dyDescent="0.4">
      <c r="A2893" t="s">
        <v>4411</v>
      </c>
      <c r="B2893" t="s">
        <v>3787</v>
      </c>
      <c r="C2893" t="s">
        <v>3789</v>
      </c>
      <c r="F2893" t="s">
        <v>7372</v>
      </c>
      <c r="H2893" s="19">
        <v>50000</v>
      </c>
      <c r="I2893" t="s">
        <v>319</v>
      </c>
      <c r="J2893" s="19">
        <f>+APPAREL!H293</f>
        <v>0</v>
      </c>
      <c r="L2893" s="19">
        <f t="shared" si="148"/>
        <v>0</v>
      </c>
      <c r="M2893" s="19">
        <f t="shared" si="149"/>
        <v>0</v>
      </c>
      <c r="O2893" s="33">
        <f t="shared" si="150"/>
        <v>0</v>
      </c>
    </row>
    <row r="2894" spans="1:15" x14ac:dyDescent="0.4">
      <c r="A2894" t="s">
        <v>4411</v>
      </c>
      <c r="B2894" t="s">
        <v>3791</v>
      </c>
      <c r="C2894" t="s">
        <v>3789</v>
      </c>
      <c r="F2894" t="s">
        <v>7373</v>
      </c>
      <c r="H2894" s="19">
        <v>50000</v>
      </c>
      <c r="I2894" t="s">
        <v>320</v>
      </c>
      <c r="J2894" s="19">
        <f>+APPAREL!H294</f>
        <v>0</v>
      </c>
      <c r="L2894" s="19">
        <f t="shared" si="148"/>
        <v>0</v>
      </c>
      <c r="M2894" s="19">
        <f t="shared" si="149"/>
        <v>0</v>
      </c>
      <c r="O2894" s="33">
        <f t="shared" si="150"/>
        <v>0</v>
      </c>
    </row>
    <row r="2895" spans="1:15" x14ac:dyDescent="0.4">
      <c r="A2895" t="s">
        <v>4411</v>
      </c>
      <c r="B2895" t="s">
        <v>3792</v>
      </c>
      <c r="C2895" t="s">
        <v>3789</v>
      </c>
      <c r="F2895" t="s">
        <v>7374</v>
      </c>
      <c r="H2895" s="19">
        <v>50000</v>
      </c>
      <c r="I2895" t="s">
        <v>321</v>
      </c>
      <c r="J2895" s="19">
        <f>+APPAREL!H295</f>
        <v>0</v>
      </c>
      <c r="L2895" s="19">
        <f t="shared" si="148"/>
        <v>0</v>
      </c>
      <c r="M2895" s="19">
        <f t="shared" si="149"/>
        <v>0</v>
      </c>
      <c r="O2895" s="33">
        <f t="shared" si="150"/>
        <v>0</v>
      </c>
    </row>
    <row r="2896" spans="1:15" x14ac:dyDescent="0.4">
      <c r="A2896" t="s">
        <v>4411</v>
      </c>
      <c r="B2896" t="s">
        <v>3793</v>
      </c>
      <c r="C2896" t="s">
        <v>3789</v>
      </c>
      <c r="F2896" t="s">
        <v>7375</v>
      </c>
      <c r="H2896" s="19">
        <v>50000</v>
      </c>
      <c r="I2896" t="s">
        <v>322</v>
      </c>
      <c r="J2896" s="19">
        <f>+APPAREL!H296</f>
        <v>0</v>
      </c>
      <c r="L2896" s="19">
        <f t="shared" si="148"/>
        <v>0</v>
      </c>
      <c r="M2896" s="19">
        <f t="shared" si="149"/>
        <v>0</v>
      </c>
      <c r="O2896" s="33">
        <f t="shared" si="150"/>
        <v>0</v>
      </c>
    </row>
    <row r="2897" spans="1:15" x14ac:dyDescent="0.4">
      <c r="A2897" t="s">
        <v>4411</v>
      </c>
      <c r="B2897" t="s">
        <v>3794</v>
      </c>
      <c r="C2897" t="s">
        <v>3789</v>
      </c>
      <c r="F2897" t="s">
        <v>7376</v>
      </c>
      <c r="H2897" s="19">
        <v>50000</v>
      </c>
      <c r="I2897" t="s">
        <v>323</v>
      </c>
      <c r="J2897" s="19">
        <f>+APPAREL!H297</f>
        <v>0</v>
      </c>
      <c r="L2897" s="19">
        <f t="shared" si="148"/>
        <v>0</v>
      </c>
      <c r="M2897" s="19">
        <f t="shared" si="149"/>
        <v>0</v>
      </c>
      <c r="O2897" s="33">
        <f t="shared" si="150"/>
        <v>0</v>
      </c>
    </row>
    <row r="2898" spans="1:15" x14ac:dyDescent="0.4">
      <c r="A2898" t="s">
        <v>4411</v>
      </c>
      <c r="B2898" t="s">
        <v>3795</v>
      </c>
      <c r="C2898" t="s">
        <v>3789</v>
      </c>
      <c r="F2898" t="s">
        <v>7377</v>
      </c>
      <c r="H2898" s="19">
        <v>50000</v>
      </c>
      <c r="I2898" t="s">
        <v>3486</v>
      </c>
      <c r="J2898" s="19">
        <f>+APPAREL!H298</f>
        <v>0</v>
      </c>
      <c r="L2898" s="19">
        <f t="shared" si="148"/>
        <v>0</v>
      </c>
      <c r="M2898" s="19">
        <f t="shared" si="149"/>
        <v>0</v>
      </c>
      <c r="O2898" s="33">
        <f t="shared" si="150"/>
        <v>0</v>
      </c>
    </row>
    <row r="2899" spans="1:15" x14ac:dyDescent="0.4">
      <c r="A2899" t="s">
        <v>4411</v>
      </c>
      <c r="B2899" t="s">
        <v>3796</v>
      </c>
      <c r="C2899" t="s">
        <v>3798</v>
      </c>
      <c r="F2899" t="s">
        <v>7378</v>
      </c>
      <c r="H2899" s="19">
        <v>50000</v>
      </c>
      <c r="I2899" t="s">
        <v>319</v>
      </c>
      <c r="J2899" s="19">
        <f>+APPAREL!H299</f>
        <v>0</v>
      </c>
      <c r="L2899" s="19">
        <f t="shared" si="148"/>
        <v>0</v>
      </c>
      <c r="M2899" s="19">
        <f t="shared" si="149"/>
        <v>0</v>
      </c>
      <c r="O2899" s="33">
        <f t="shared" si="150"/>
        <v>0</v>
      </c>
    </row>
    <row r="2900" spans="1:15" x14ac:dyDescent="0.4">
      <c r="A2900" t="s">
        <v>4411</v>
      </c>
      <c r="B2900" t="s">
        <v>3800</v>
      </c>
      <c r="C2900" t="s">
        <v>3798</v>
      </c>
      <c r="F2900" t="s">
        <v>7379</v>
      </c>
      <c r="H2900" s="19">
        <v>50000</v>
      </c>
      <c r="I2900" t="s">
        <v>320</v>
      </c>
      <c r="J2900" s="19">
        <f>+APPAREL!H300</f>
        <v>0</v>
      </c>
      <c r="L2900" s="19">
        <f t="shared" si="148"/>
        <v>0</v>
      </c>
      <c r="M2900" s="19">
        <f t="shared" si="149"/>
        <v>0</v>
      </c>
      <c r="O2900" s="33">
        <f t="shared" si="150"/>
        <v>0</v>
      </c>
    </row>
    <row r="2901" spans="1:15" x14ac:dyDescent="0.4">
      <c r="A2901" t="s">
        <v>4411</v>
      </c>
      <c r="B2901" t="s">
        <v>3801</v>
      </c>
      <c r="C2901" t="s">
        <v>3798</v>
      </c>
      <c r="F2901" t="s">
        <v>7380</v>
      </c>
      <c r="H2901" s="19">
        <v>50000</v>
      </c>
      <c r="I2901" t="s">
        <v>321</v>
      </c>
      <c r="J2901" s="19">
        <f>+APPAREL!H301</f>
        <v>0</v>
      </c>
      <c r="L2901" s="19">
        <f t="shared" si="148"/>
        <v>0</v>
      </c>
      <c r="M2901" s="19">
        <f t="shared" si="149"/>
        <v>0</v>
      </c>
      <c r="O2901" s="33">
        <f t="shared" si="150"/>
        <v>0</v>
      </c>
    </row>
    <row r="2902" spans="1:15" x14ac:dyDescent="0.4">
      <c r="A2902" t="s">
        <v>4411</v>
      </c>
      <c r="B2902" t="s">
        <v>3802</v>
      </c>
      <c r="C2902" t="s">
        <v>3798</v>
      </c>
      <c r="F2902" t="s">
        <v>7381</v>
      </c>
      <c r="H2902" s="19">
        <v>50000</v>
      </c>
      <c r="I2902" t="s">
        <v>322</v>
      </c>
      <c r="J2902" s="19">
        <f>+APPAREL!H302</f>
        <v>0</v>
      </c>
      <c r="L2902" s="19">
        <f t="shared" si="148"/>
        <v>0</v>
      </c>
      <c r="M2902" s="19">
        <f t="shared" si="149"/>
        <v>0</v>
      </c>
      <c r="O2902" s="33">
        <f t="shared" si="150"/>
        <v>0</v>
      </c>
    </row>
    <row r="2903" spans="1:15" x14ac:dyDescent="0.4">
      <c r="A2903" t="s">
        <v>4411</v>
      </c>
      <c r="B2903" t="s">
        <v>3803</v>
      </c>
      <c r="C2903" t="s">
        <v>3798</v>
      </c>
      <c r="F2903" t="s">
        <v>7382</v>
      </c>
      <c r="H2903" s="19">
        <v>50000</v>
      </c>
      <c r="I2903" t="s">
        <v>323</v>
      </c>
      <c r="J2903" s="19">
        <f>+APPAREL!H303</f>
        <v>0</v>
      </c>
      <c r="L2903" s="19">
        <f t="shared" si="148"/>
        <v>0</v>
      </c>
      <c r="M2903" s="19">
        <f t="shared" si="149"/>
        <v>0</v>
      </c>
      <c r="O2903" s="33">
        <f t="shared" si="150"/>
        <v>0</v>
      </c>
    </row>
    <row r="2904" spans="1:15" x14ac:dyDescent="0.4">
      <c r="A2904" t="s">
        <v>4411</v>
      </c>
      <c r="B2904" t="s">
        <v>3804</v>
      </c>
      <c r="C2904" t="s">
        <v>3798</v>
      </c>
      <c r="F2904" t="s">
        <v>7383</v>
      </c>
      <c r="H2904" s="19">
        <v>50000</v>
      </c>
      <c r="I2904" t="s">
        <v>3486</v>
      </c>
      <c r="J2904" s="19">
        <f>+APPAREL!H304</f>
        <v>0</v>
      </c>
      <c r="L2904" s="19">
        <f t="shared" si="148"/>
        <v>0</v>
      </c>
      <c r="M2904" s="19">
        <f t="shared" si="149"/>
        <v>0</v>
      </c>
      <c r="O2904" s="33">
        <f t="shared" si="150"/>
        <v>0</v>
      </c>
    </row>
    <row r="2905" spans="1:15" x14ac:dyDescent="0.4">
      <c r="A2905" t="s">
        <v>4411</v>
      </c>
      <c r="B2905" t="s">
        <v>3805</v>
      </c>
      <c r="C2905" t="s">
        <v>3807</v>
      </c>
      <c r="F2905" t="s">
        <v>7384</v>
      </c>
      <c r="H2905" s="19">
        <v>50000</v>
      </c>
      <c r="I2905" t="s">
        <v>319</v>
      </c>
      <c r="J2905" s="19">
        <f>+APPAREL!H305</f>
        <v>0</v>
      </c>
      <c r="L2905" s="19">
        <f t="shared" si="148"/>
        <v>0</v>
      </c>
      <c r="M2905" s="19">
        <f t="shared" si="149"/>
        <v>0</v>
      </c>
      <c r="O2905" s="33">
        <f t="shared" si="150"/>
        <v>0</v>
      </c>
    </row>
    <row r="2906" spans="1:15" x14ac:dyDescent="0.4">
      <c r="A2906" t="s">
        <v>4411</v>
      </c>
      <c r="B2906" t="s">
        <v>3809</v>
      </c>
      <c r="C2906" t="s">
        <v>3807</v>
      </c>
      <c r="F2906" t="s">
        <v>7385</v>
      </c>
      <c r="H2906" s="19">
        <v>50000</v>
      </c>
      <c r="I2906" t="s">
        <v>320</v>
      </c>
      <c r="J2906" s="19">
        <f>+APPAREL!H306</f>
        <v>0</v>
      </c>
      <c r="L2906" s="19">
        <f t="shared" si="148"/>
        <v>0</v>
      </c>
      <c r="M2906" s="19">
        <f t="shared" si="149"/>
        <v>0</v>
      </c>
      <c r="O2906" s="33">
        <f t="shared" si="150"/>
        <v>0</v>
      </c>
    </row>
    <row r="2907" spans="1:15" x14ac:dyDescent="0.4">
      <c r="A2907" t="s">
        <v>4411</v>
      </c>
      <c r="B2907" t="s">
        <v>3810</v>
      </c>
      <c r="C2907" t="s">
        <v>3807</v>
      </c>
      <c r="F2907" t="s">
        <v>7386</v>
      </c>
      <c r="H2907" s="19">
        <v>50000</v>
      </c>
      <c r="I2907" t="s">
        <v>321</v>
      </c>
      <c r="J2907" s="19">
        <f>+APPAREL!H307</f>
        <v>0</v>
      </c>
      <c r="L2907" s="19">
        <f t="shared" si="148"/>
        <v>0</v>
      </c>
      <c r="M2907" s="19">
        <f t="shared" si="149"/>
        <v>0</v>
      </c>
      <c r="O2907" s="33">
        <f t="shared" si="150"/>
        <v>0</v>
      </c>
    </row>
    <row r="2908" spans="1:15" x14ac:dyDescent="0.4">
      <c r="A2908" t="s">
        <v>4411</v>
      </c>
      <c r="B2908" t="s">
        <v>3811</v>
      </c>
      <c r="C2908" t="s">
        <v>3807</v>
      </c>
      <c r="F2908" t="s">
        <v>7387</v>
      </c>
      <c r="H2908" s="19">
        <v>50000</v>
      </c>
      <c r="I2908" t="s">
        <v>322</v>
      </c>
      <c r="J2908" s="19">
        <f>+APPAREL!H308</f>
        <v>0</v>
      </c>
      <c r="L2908" s="19">
        <f t="shared" si="148"/>
        <v>0</v>
      </c>
      <c r="M2908" s="19">
        <f t="shared" si="149"/>
        <v>0</v>
      </c>
      <c r="O2908" s="33">
        <f t="shared" si="150"/>
        <v>0</v>
      </c>
    </row>
    <row r="2909" spans="1:15" x14ac:dyDescent="0.4">
      <c r="A2909" t="s">
        <v>4411</v>
      </c>
      <c r="B2909" t="s">
        <v>3812</v>
      </c>
      <c r="C2909" t="s">
        <v>3807</v>
      </c>
      <c r="F2909" t="s">
        <v>7388</v>
      </c>
      <c r="H2909" s="19">
        <v>50000</v>
      </c>
      <c r="I2909" t="s">
        <v>323</v>
      </c>
      <c r="J2909" s="19">
        <f>+APPAREL!H309</f>
        <v>0</v>
      </c>
      <c r="L2909" s="19">
        <f t="shared" si="148"/>
        <v>0</v>
      </c>
      <c r="M2909" s="19">
        <f t="shared" si="149"/>
        <v>0</v>
      </c>
      <c r="O2909" s="33">
        <f t="shared" si="150"/>
        <v>0</v>
      </c>
    </row>
    <row r="2910" spans="1:15" x14ac:dyDescent="0.4">
      <c r="A2910" t="s">
        <v>4411</v>
      </c>
      <c r="B2910" t="s">
        <v>3813</v>
      </c>
      <c r="C2910" t="s">
        <v>3807</v>
      </c>
      <c r="F2910" t="s">
        <v>7389</v>
      </c>
      <c r="H2910" s="19">
        <v>50000</v>
      </c>
      <c r="I2910" t="s">
        <v>3486</v>
      </c>
      <c r="J2910" s="19">
        <f>+APPAREL!H310</f>
        <v>0</v>
      </c>
      <c r="L2910" s="19">
        <f t="shared" si="148"/>
        <v>0</v>
      </c>
      <c r="M2910" s="19">
        <f t="shared" si="149"/>
        <v>0</v>
      </c>
      <c r="O2910" s="33">
        <f t="shared" si="150"/>
        <v>0</v>
      </c>
    </row>
    <row r="2911" spans="1:15" x14ac:dyDescent="0.4">
      <c r="A2911" t="s">
        <v>4411</v>
      </c>
      <c r="B2911" t="s">
        <v>3814</v>
      </c>
      <c r="C2911" t="s">
        <v>3816</v>
      </c>
      <c r="F2911" t="s">
        <v>7390</v>
      </c>
      <c r="H2911" s="19">
        <v>50000</v>
      </c>
      <c r="I2911" t="s">
        <v>319</v>
      </c>
      <c r="J2911" s="19">
        <f>+APPAREL!H311</f>
        <v>0</v>
      </c>
      <c r="L2911" s="19">
        <f t="shared" si="148"/>
        <v>0</v>
      </c>
      <c r="M2911" s="19">
        <f t="shared" si="149"/>
        <v>0</v>
      </c>
      <c r="O2911" s="33">
        <f t="shared" si="150"/>
        <v>0</v>
      </c>
    </row>
    <row r="2912" spans="1:15" x14ac:dyDescent="0.4">
      <c r="A2912" t="s">
        <v>4411</v>
      </c>
      <c r="B2912" t="s">
        <v>3818</v>
      </c>
      <c r="C2912" t="s">
        <v>3816</v>
      </c>
      <c r="F2912" t="s">
        <v>7391</v>
      </c>
      <c r="H2912" s="19">
        <v>50000</v>
      </c>
      <c r="I2912" t="s">
        <v>320</v>
      </c>
      <c r="J2912" s="19">
        <f>+APPAREL!H312</f>
        <v>0</v>
      </c>
      <c r="L2912" s="19">
        <f t="shared" si="148"/>
        <v>0</v>
      </c>
      <c r="M2912" s="19">
        <f t="shared" si="149"/>
        <v>0</v>
      </c>
      <c r="O2912" s="33">
        <f t="shared" si="150"/>
        <v>0</v>
      </c>
    </row>
    <row r="2913" spans="1:15" x14ac:dyDescent="0.4">
      <c r="A2913" t="s">
        <v>4411</v>
      </c>
      <c r="B2913" t="s">
        <v>3819</v>
      </c>
      <c r="C2913" t="s">
        <v>3816</v>
      </c>
      <c r="F2913" t="s">
        <v>7392</v>
      </c>
      <c r="H2913" s="19">
        <v>50000</v>
      </c>
      <c r="I2913" t="s">
        <v>321</v>
      </c>
      <c r="J2913" s="19">
        <f>+APPAREL!H313</f>
        <v>0</v>
      </c>
      <c r="L2913" s="19">
        <f t="shared" si="148"/>
        <v>0</v>
      </c>
      <c r="M2913" s="19">
        <f t="shared" si="149"/>
        <v>0</v>
      </c>
      <c r="O2913" s="33">
        <f t="shared" si="150"/>
        <v>0</v>
      </c>
    </row>
    <row r="2914" spans="1:15" x14ac:dyDescent="0.4">
      <c r="A2914" t="s">
        <v>4411</v>
      </c>
      <c r="B2914" t="s">
        <v>3820</v>
      </c>
      <c r="C2914" t="s">
        <v>3816</v>
      </c>
      <c r="F2914" t="s">
        <v>7393</v>
      </c>
      <c r="H2914" s="19">
        <v>50000</v>
      </c>
      <c r="I2914" t="s">
        <v>322</v>
      </c>
      <c r="J2914" s="19">
        <f>+APPAREL!H314</f>
        <v>0</v>
      </c>
      <c r="L2914" s="19">
        <f t="shared" si="148"/>
        <v>0</v>
      </c>
      <c r="M2914" s="19">
        <f t="shared" si="149"/>
        <v>0</v>
      </c>
      <c r="O2914" s="33">
        <f t="shared" si="150"/>
        <v>0</v>
      </c>
    </row>
    <row r="2915" spans="1:15" x14ac:dyDescent="0.4">
      <c r="A2915" t="s">
        <v>4411</v>
      </c>
      <c r="B2915" t="s">
        <v>3821</v>
      </c>
      <c r="C2915" t="s">
        <v>3816</v>
      </c>
      <c r="F2915" t="s">
        <v>7394</v>
      </c>
      <c r="H2915" s="19">
        <v>50000</v>
      </c>
      <c r="I2915" t="s">
        <v>323</v>
      </c>
      <c r="J2915" s="19">
        <f>+APPAREL!H315</f>
        <v>0</v>
      </c>
      <c r="L2915" s="19">
        <f t="shared" si="148"/>
        <v>0</v>
      </c>
      <c r="M2915" s="19">
        <f t="shared" si="149"/>
        <v>0</v>
      </c>
      <c r="O2915" s="33">
        <f t="shared" si="150"/>
        <v>0</v>
      </c>
    </row>
    <row r="2916" spans="1:15" x14ac:dyDescent="0.4">
      <c r="A2916" t="s">
        <v>4411</v>
      </c>
      <c r="B2916" t="s">
        <v>3822</v>
      </c>
      <c r="C2916" t="s">
        <v>3816</v>
      </c>
      <c r="F2916" t="s">
        <v>7395</v>
      </c>
      <c r="H2916" s="19">
        <v>50000</v>
      </c>
      <c r="I2916" t="s">
        <v>3486</v>
      </c>
      <c r="J2916" s="19">
        <f>+APPAREL!H316</f>
        <v>0</v>
      </c>
      <c r="L2916" s="19">
        <f t="shared" si="148"/>
        <v>0</v>
      </c>
      <c r="M2916" s="19">
        <f t="shared" si="149"/>
        <v>0</v>
      </c>
      <c r="O2916" s="33">
        <f t="shared" si="150"/>
        <v>0</v>
      </c>
    </row>
    <row r="2917" spans="1:15" x14ac:dyDescent="0.4">
      <c r="A2917" t="s">
        <v>4411</v>
      </c>
      <c r="B2917" t="s">
        <v>3823</v>
      </c>
      <c r="C2917" t="s">
        <v>3825</v>
      </c>
      <c r="F2917" t="s">
        <v>7396</v>
      </c>
      <c r="H2917" s="19">
        <v>50000</v>
      </c>
      <c r="I2917" t="s">
        <v>319</v>
      </c>
      <c r="J2917" s="19">
        <f>+APPAREL!H317</f>
        <v>0</v>
      </c>
      <c r="L2917" s="19">
        <f t="shared" si="148"/>
        <v>0</v>
      </c>
      <c r="M2917" s="19">
        <f t="shared" si="149"/>
        <v>0</v>
      </c>
      <c r="O2917" s="33">
        <f t="shared" si="150"/>
        <v>0</v>
      </c>
    </row>
    <row r="2918" spans="1:15" x14ac:dyDescent="0.4">
      <c r="A2918" t="s">
        <v>4411</v>
      </c>
      <c r="B2918" t="s">
        <v>3827</v>
      </c>
      <c r="C2918" t="s">
        <v>3825</v>
      </c>
      <c r="F2918" t="s">
        <v>7397</v>
      </c>
      <c r="H2918" s="19">
        <v>50000</v>
      </c>
      <c r="I2918" t="s">
        <v>320</v>
      </c>
      <c r="J2918" s="19">
        <f>+APPAREL!H318</f>
        <v>0</v>
      </c>
      <c r="L2918" s="19">
        <f t="shared" si="148"/>
        <v>0</v>
      </c>
      <c r="M2918" s="19">
        <f t="shared" si="149"/>
        <v>0</v>
      </c>
      <c r="O2918" s="33">
        <f t="shared" si="150"/>
        <v>0</v>
      </c>
    </row>
    <row r="2919" spans="1:15" x14ac:dyDescent="0.4">
      <c r="A2919" t="s">
        <v>4411</v>
      </c>
      <c r="B2919" t="s">
        <v>3828</v>
      </c>
      <c r="C2919" t="s">
        <v>3825</v>
      </c>
      <c r="F2919" t="s">
        <v>7398</v>
      </c>
      <c r="H2919" s="19">
        <v>50000</v>
      </c>
      <c r="I2919" t="s">
        <v>321</v>
      </c>
      <c r="J2919" s="19">
        <f>+APPAREL!H319</f>
        <v>0</v>
      </c>
      <c r="L2919" s="19">
        <f t="shared" si="148"/>
        <v>0</v>
      </c>
      <c r="M2919" s="19">
        <f t="shared" si="149"/>
        <v>0</v>
      </c>
      <c r="O2919" s="33">
        <f t="shared" si="150"/>
        <v>0</v>
      </c>
    </row>
    <row r="2920" spans="1:15" x14ac:dyDescent="0.4">
      <c r="A2920" t="s">
        <v>4411</v>
      </c>
      <c r="B2920" t="s">
        <v>3829</v>
      </c>
      <c r="C2920" t="s">
        <v>3825</v>
      </c>
      <c r="F2920" t="s">
        <v>7399</v>
      </c>
      <c r="H2920" s="19">
        <v>50000</v>
      </c>
      <c r="I2920" t="s">
        <v>322</v>
      </c>
      <c r="J2920" s="19">
        <f>+APPAREL!H320</f>
        <v>0</v>
      </c>
      <c r="L2920" s="19">
        <f t="shared" si="148"/>
        <v>0</v>
      </c>
      <c r="M2920" s="19">
        <f t="shared" si="149"/>
        <v>0</v>
      </c>
      <c r="O2920" s="33">
        <f t="shared" si="150"/>
        <v>0</v>
      </c>
    </row>
    <row r="2921" spans="1:15" x14ac:dyDescent="0.4">
      <c r="A2921" t="s">
        <v>4411</v>
      </c>
      <c r="B2921" t="s">
        <v>3830</v>
      </c>
      <c r="C2921" t="s">
        <v>3825</v>
      </c>
      <c r="F2921" t="s">
        <v>7400</v>
      </c>
      <c r="H2921" s="19">
        <v>50000</v>
      </c>
      <c r="I2921" t="s">
        <v>323</v>
      </c>
      <c r="J2921" s="19">
        <f>+APPAREL!H321</f>
        <v>0</v>
      </c>
      <c r="L2921" s="19">
        <f t="shared" si="148"/>
        <v>0</v>
      </c>
      <c r="M2921" s="19">
        <f t="shared" si="149"/>
        <v>0</v>
      </c>
      <c r="O2921" s="33">
        <f t="shared" si="150"/>
        <v>0</v>
      </c>
    </row>
    <row r="2922" spans="1:15" x14ac:dyDescent="0.4">
      <c r="A2922" t="s">
        <v>4411</v>
      </c>
      <c r="B2922" t="s">
        <v>3831</v>
      </c>
      <c r="C2922" t="s">
        <v>3825</v>
      </c>
      <c r="F2922" t="s">
        <v>7401</v>
      </c>
      <c r="H2922" s="19">
        <v>50000</v>
      </c>
      <c r="I2922" t="s">
        <v>3486</v>
      </c>
      <c r="J2922" s="19">
        <f>+APPAREL!H322</f>
        <v>0</v>
      </c>
      <c r="L2922" s="19">
        <f t="shared" si="148"/>
        <v>0</v>
      </c>
      <c r="M2922" s="19">
        <f t="shared" si="149"/>
        <v>0</v>
      </c>
      <c r="O2922" s="33">
        <f t="shared" si="150"/>
        <v>0</v>
      </c>
    </row>
    <row r="2923" spans="1:15" x14ac:dyDescent="0.4">
      <c r="A2923" t="s">
        <v>4411</v>
      </c>
      <c r="B2923" t="s">
        <v>3832</v>
      </c>
      <c r="C2923" t="s">
        <v>3834</v>
      </c>
      <c r="F2923" t="s">
        <v>7402</v>
      </c>
      <c r="H2923" s="19">
        <v>40000</v>
      </c>
      <c r="I2923" t="s">
        <v>319</v>
      </c>
      <c r="J2923" s="19">
        <f>+APPAREL!H323</f>
        <v>0</v>
      </c>
      <c r="L2923" s="19">
        <f t="shared" si="148"/>
        <v>0</v>
      </c>
      <c r="M2923" s="19">
        <f t="shared" si="149"/>
        <v>0</v>
      </c>
      <c r="O2923" s="33">
        <f t="shared" si="150"/>
        <v>0</v>
      </c>
    </row>
    <row r="2924" spans="1:15" x14ac:dyDescent="0.4">
      <c r="A2924" t="s">
        <v>4411</v>
      </c>
      <c r="B2924" t="s">
        <v>3835</v>
      </c>
      <c r="C2924" t="s">
        <v>3834</v>
      </c>
      <c r="F2924" t="s">
        <v>7403</v>
      </c>
      <c r="H2924" s="19">
        <v>40000</v>
      </c>
      <c r="I2924" t="s">
        <v>320</v>
      </c>
      <c r="J2924" s="19">
        <f>+APPAREL!H324</f>
        <v>0</v>
      </c>
      <c r="L2924" s="19">
        <f t="shared" si="148"/>
        <v>0</v>
      </c>
      <c r="M2924" s="19">
        <f t="shared" si="149"/>
        <v>0</v>
      </c>
      <c r="O2924" s="33">
        <f t="shared" si="150"/>
        <v>0</v>
      </c>
    </row>
    <row r="2925" spans="1:15" x14ac:dyDescent="0.4">
      <c r="A2925" t="s">
        <v>4411</v>
      </c>
      <c r="B2925" t="s">
        <v>3836</v>
      </c>
      <c r="C2925" t="s">
        <v>3834</v>
      </c>
      <c r="F2925" t="s">
        <v>7404</v>
      </c>
      <c r="H2925" s="19">
        <v>40000</v>
      </c>
      <c r="I2925" t="s">
        <v>321</v>
      </c>
      <c r="J2925" s="19">
        <f>+APPAREL!H325</f>
        <v>0</v>
      </c>
      <c r="L2925" s="19">
        <f t="shared" si="148"/>
        <v>0</v>
      </c>
      <c r="M2925" s="19">
        <f t="shared" si="149"/>
        <v>0</v>
      </c>
      <c r="O2925" s="33">
        <f t="shared" si="150"/>
        <v>0</v>
      </c>
    </row>
    <row r="2926" spans="1:15" x14ac:dyDescent="0.4">
      <c r="A2926" t="s">
        <v>4411</v>
      </c>
      <c r="B2926" t="s">
        <v>3837</v>
      </c>
      <c r="C2926" t="s">
        <v>3834</v>
      </c>
      <c r="F2926" t="s">
        <v>7405</v>
      </c>
      <c r="H2926" s="19">
        <v>40000</v>
      </c>
      <c r="I2926" t="s">
        <v>322</v>
      </c>
      <c r="J2926" s="19">
        <f>+APPAREL!H326</f>
        <v>0</v>
      </c>
      <c r="L2926" s="19">
        <f t="shared" si="148"/>
        <v>0</v>
      </c>
      <c r="M2926" s="19">
        <f t="shared" si="149"/>
        <v>0</v>
      </c>
      <c r="O2926" s="33">
        <f t="shared" si="150"/>
        <v>0</v>
      </c>
    </row>
    <row r="2927" spans="1:15" x14ac:dyDescent="0.4">
      <c r="A2927" t="s">
        <v>4411</v>
      </c>
      <c r="B2927" t="s">
        <v>3838</v>
      </c>
      <c r="C2927" t="s">
        <v>3834</v>
      </c>
      <c r="F2927" t="s">
        <v>7406</v>
      </c>
      <c r="H2927" s="19">
        <v>40000</v>
      </c>
      <c r="I2927" t="s">
        <v>323</v>
      </c>
      <c r="J2927" s="19">
        <f>+APPAREL!H327</f>
        <v>0</v>
      </c>
      <c r="L2927" s="19">
        <f t="shared" si="148"/>
        <v>0</v>
      </c>
      <c r="M2927" s="19">
        <f t="shared" si="149"/>
        <v>0</v>
      </c>
      <c r="O2927" s="33">
        <f t="shared" si="150"/>
        <v>0</v>
      </c>
    </row>
    <row r="2928" spans="1:15" x14ac:dyDescent="0.4">
      <c r="A2928" t="s">
        <v>4411</v>
      </c>
      <c r="B2928" t="s">
        <v>3839</v>
      </c>
      <c r="C2928" t="s">
        <v>3834</v>
      </c>
      <c r="F2928" t="s">
        <v>7407</v>
      </c>
      <c r="H2928" s="19">
        <v>40000</v>
      </c>
      <c r="I2928" t="s">
        <v>3486</v>
      </c>
      <c r="J2928" s="19">
        <f>+APPAREL!H328</f>
        <v>0</v>
      </c>
      <c r="L2928" s="19">
        <f t="shared" si="148"/>
        <v>0</v>
      </c>
      <c r="M2928" s="19">
        <f t="shared" si="149"/>
        <v>0</v>
      </c>
      <c r="O2928" s="33">
        <f t="shared" si="150"/>
        <v>0</v>
      </c>
    </row>
    <row r="2929" spans="1:15" x14ac:dyDescent="0.4">
      <c r="A2929" t="s">
        <v>4411</v>
      </c>
      <c r="B2929" t="s">
        <v>3840</v>
      </c>
      <c r="C2929" t="s">
        <v>3842</v>
      </c>
      <c r="F2929" t="s">
        <v>7408</v>
      </c>
      <c r="H2929" s="19">
        <v>40000</v>
      </c>
      <c r="I2929" t="s">
        <v>319</v>
      </c>
      <c r="J2929" s="19">
        <f>+APPAREL!H329</f>
        <v>0</v>
      </c>
      <c r="L2929" s="19">
        <f t="shared" si="148"/>
        <v>0</v>
      </c>
      <c r="M2929" s="19">
        <f t="shared" si="149"/>
        <v>0</v>
      </c>
      <c r="O2929" s="33">
        <f t="shared" si="150"/>
        <v>0</v>
      </c>
    </row>
    <row r="2930" spans="1:15" x14ac:dyDescent="0.4">
      <c r="A2930" t="s">
        <v>4411</v>
      </c>
      <c r="B2930" t="s">
        <v>3843</v>
      </c>
      <c r="C2930" t="s">
        <v>3842</v>
      </c>
      <c r="F2930" t="s">
        <v>7409</v>
      </c>
      <c r="H2930" s="19">
        <v>40000</v>
      </c>
      <c r="I2930" t="s">
        <v>320</v>
      </c>
      <c r="J2930" s="19">
        <f>+APPAREL!H330</f>
        <v>0</v>
      </c>
      <c r="L2930" s="19">
        <f t="shared" si="148"/>
        <v>0</v>
      </c>
      <c r="M2930" s="19">
        <f t="shared" si="149"/>
        <v>0</v>
      </c>
      <c r="O2930" s="33">
        <f t="shared" si="150"/>
        <v>0</v>
      </c>
    </row>
    <row r="2931" spans="1:15" x14ac:dyDescent="0.4">
      <c r="A2931" t="s">
        <v>4411</v>
      </c>
      <c r="B2931" t="s">
        <v>3844</v>
      </c>
      <c r="C2931" t="s">
        <v>3842</v>
      </c>
      <c r="F2931" t="s">
        <v>7410</v>
      </c>
      <c r="H2931" s="19">
        <v>40000</v>
      </c>
      <c r="I2931" t="s">
        <v>321</v>
      </c>
      <c r="J2931" s="19">
        <f>+APPAREL!H331</f>
        <v>0</v>
      </c>
      <c r="L2931" s="19">
        <f t="shared" si="148"/>
        <v>0</v>
      </c>
      <c r="M2931" s="19">
        <f t="shared" si="149"/>
        <v>0</v>
      </c>
      <c r="O2931" s="33">
        <f t="shared" si="150"/>
        <v>0</v>
      </c>
    </row>
    <row r="2932" spans="1:15" x14ac:dyDescent="0.4">
      <c r="A2932" t="s">
        <v>4411</v>
      </c>
      <c r="B2932" t="s">
        <v>3845</v>
      </c>
      <c r="C2932" t="s">
        <v>3842</v>
      </c>
      <c r="F2932" t="s">
        <v>7411</v>
      </c>
      <c r="H2932" s="19">
        <v>40000</v>
      </c>
      <c r="I2932" t="s">
        <v>322</v>
      </c>
      <c r="J2932" s="19">
        <f>+APPAREL!H332</f>
        <v>0</v>
      </c>
      <c r="L2932" s="19">
        <f t="shared" si="148"/>
        <v>0</v>
      </c>
      <c r="M2932" s="19">
        <f t="shared" si="149"/>
        <v>0</v>
      </c>
      <c r="O2932" s="33">
        <f t="shared" si="150"/>
        <v>0</v>
      </c>
    </row>
    <row r="2933" spans="1:15" x14ac:dyDescent="0.4">
      <c r="A2933" t="s">
        <v>4411</v>
      </c>
      <c r="B2933" t="s">
        <v>3846</v>
      </c>
      <c r="C2933" t="s">
        <v>3842</v>
      </c>
      <c r="F2933" t="s">
        <v>7412</v>
      </c>
      <c r="H2933" s="19">
        <v>40000</v>
      </c>
      <c r="I2933" t="s">
        <v>323</v>
      </c>
      <c r="J2933" s="19">
        <f>+APPAREL!H333</f>
        <v>0</v>
      </c>
      <c r="L2933" s="19">
        <f t="shared" si="148"/>
        <v>0</v>
      </c>
      <c r="M2933" s="19">
        <f t="shared" si="149"/>
        <v>0</v>
      </c>
      <c r="O2933" s="33">
        <f t="shared" si="150"/>
        <v>0</v>
      </c>
    </row>
    <row r="2934" spans="1:15" x14ac:dyDescent="0.4">
      <c r="A2934" t="s">
        <v>4411</v>
      </c>
      <c r="B2934" t="s">
        <v>3847</v>
      </c>
      <c r="C2934" t="s">
        <v>3842</v>
      </c>
      <c r="F2934" t="s">
        <v>7413</v>
      </c>
      <c r="H2934" s="19">
        <v>40000</v>
      </c>
      <c r="I2934" t="s">
        <v>3486</v>
      </c>
      <c r="J2934" s="19">
        <f>+APPAREL!H334</f>
        <v>0</v>
      </c>
      <c r="L2934" s="19">
        <f t="shared" si="148"/>
        <v>0</v>
      </c>
      <c r="M2934" s="19">
        <f t="shared" si="149"/>
        <v>0</v>
      </c>
      <c r="O2934" s="33">
        <f t="shared" si="150"/>
        <v>0</v>
      </c>
    </row>
    <row r="2935" spans="1:15" x14ac:dyDescent="0.4">
      <c r="A2935" t="s">
        <v>4411</v>
      </c>
      <c r="B2935" t="s">
        <v>3848</v>
      </c>
      <c r="C2935" t="s">
        <v>3850</v>
      </c>
      <c r="F2935" t="s">
        <v>7414</v>
      </c>
      <c r="H2935" s="19">
        <v>40000</v>
      </c>
      <c r="I2935" t="s">
        <v>319</v>
      </c>
      <c r="J2935" s="19">
        <f>+APPAREL!H335</f>
        <v>0</v>
      </c>
      <c r="L2935" s="19">
        <f t="shared" si="148"/>
        <v>0</v>
      </c>
      <c r="M2935" s="19">
        <f t="shared" si="149"/>
        <v>0</v>
      </c>
      <c r="O2935" s="33">
        <f t="shared" si="150"/>
        <v>0</v>
      </c>
    </row>
    <row r="2936" spans="1:15" x14ac:dyDescent="0.4">
      <c r="A2936" t="s">
        <v>4411</v>
      </c>
      <c r="B2936" t="s">
        <v>3851</v>
      </c>
      <c r="C2936" t="s">
        <v>3850</v>
      </c>
      <c r="F2936" t="s">
        <v>7415</v>
      </c>
      <c r="H2936" s="19">
        <v>40000</v>
      </c>
      <c r="I2936" t="s">
        <v>320</v>
      </c>
      <c r="J2936" s="19">
        <f>+APPAREL!H336</f>
        <v>0</v>
      </c>
      <c r="L2936" s="19">
        <f t="shared" si="148"/>
        <v>0</v>
      </c>
      <c r="M2936" s="19">
        <f t="shared" si="149"/>
        <v>0</v>
      </c>
      <c r="O2936" s="33">
        <f t="shared" si="150"/>
        <v>0</v>
      </c>
    </row>
    <row r="2937" spans="1:15" x14ac:dyDescent="0.4">
      <c r="A2937" t="s">
        <v>4411</v>
      </c>
      <c r="B2937" t="s">
        <v>3852</v>
      </c>
      <c r="C2937" t="s">
        <v>3850</v>
      </c>
      <c r="F2937" t="s">
        <v>7416</v>
      </c>
      <c r="H2937" s="19">
        <v>40000</v>
      </c>
      <c r="I2937" t="s">
        <v>321</v>
      </c>
      <c r="J2937" s="19">
        <f>+APPAREL!H337</f>
        <v>0</v>
      </c>
      <c r="L2937" s="19">
        <f t="shared" si="148"/>
        <v>0</v>
      </c>
      <c r="M2937" s="19">
        <f t="shared" si="149"/>
        <v>0</v>
      </c>
      <c r="O2937" s="33">
        <f t="shared" si="150"/>
        <v>0</v>
      </c>
    </row>
    <row r="2938" spans="1:15" x14ac:dyDescent="0.4">
      <c r="A2938" t="s">
        <v>4411</v>
      </c>
      <c r="B2938" t="s">
        <v>3853</v>
      </c>
      <c r="C2938" t="s">
        <v>3850</v>
      </c>
      <c r="F2938" t="s">
        <v>7417</v>
      </c>
      <c r="H2938" s="19">
        <v>40000</v>
      </c>
      <c r="I2938" t="s">
        <v>322</v>
      </c>
      <c r="J2938" s="19">
        <f>+APPAREL!H338</f>
        <v>0</v>
      </c>
      <c r="L2938" s="19">
        <f t="shared" si="148"/>
        <v>0</v>
      </c>
      <c r="M2938" s="19">
        <f t="shared" si="149"/>
        <v>0</v>
      </c>
      <c r="O2938" s="33">
        <f t="shared" si="150"/>
        <v>0</v>
      </c>
    </row>
    <row r="2939" spans="1:15" x14ac:dyDescent="0.4">
      <c r="A2939" t="s">
        <v>4411</v>
      </c>
      <c r="B2939" t="s">
        <v>3854</v>
      </c>
      <c r="C2939" t="s">
        <v>3850</v>
      </c>
      <c r="F2939" t="s">
        <v>7418</v>
      </c>
      <c r="H2939" s="19">
        <v>40000</v>
      </c>
      <c r="I2939" t="s">
        <v>323</v>
      </c>
      <c r="J2939" s="19">
        <f>+APPAREL!H339</f>
        <v>0</v>
      </c>
      <c r="L2939" s="19">
        <f t="shared" si="148"/>
        <v>0</v>
      </c>
      <c r="M2939" s="19">
        <f t="shared" si="149"/>
        <v>0</v>
      </c>
      <c r="O2939" s="33">
        <f t="shared" si="150"/>
        <v>0</v>
      </c>
    </row>
    <row r="2940" spans="1:15" x14ac:dyDescent="0.4">
      <c r="A2940" t="s">
        <v>4411</v>
      </c>
      <c r="B2940" t="s">
        <v>3855</v>
      </c>
      <c r="C2940" t="s">
        <v>3850</v>
      </c>
      <c r="F2940" t="s">
        <v>7419</v>
      </c>
      <c r="H2940" s="19">
        <v>40000</v>
      </c>
      <c r="I2940" t="s">
        <v>3486</v>
      </c>
      <c r="J2940" s="19">
        <f>+APPAREL!H340</f>
        <v>0</v>
      </c>
      <c r="L2940" s="19">
        <f t="shared" si="148"/>
        <v>0</v>
      </c>
      <c r="M2940" s="19">
        <f t="shared" si="149"/>
        <v>0</v>
      </c>
      <c r="O2940" s="33">
        <f t="shared" si="150"/>
        <v>0</v>
      </c>
    </row>
    <row r="2941" spans="1:15" x14ac:dyDescent="0.4">
      <c r="A2941" t="s">
        <v>4411</v>
      </c>
      <c r="B2941" t="s">
        <v>3856</v>
      </c>
      <c r="C2941" t="s">
        <v>3858</v>
      </c>
      <c r="F2941" t="s">
        <v>7420</v>
      </c>
      <c r="H2941" s="19">
        <v>40000</v>
      </c>
      <c r="I2941" t="s">
        <v>319</v>
      </c>
      <c r="J2941" s="19">
        <f>+APPAREL!H341</f>
        <v>0</v>
      </c>
      <c r="L2941" s="19">
        <f t="shared" si="148"/>
        <v>0</v>
      </c>
      <c r="M2941" s="19">
        <f t="shared" si="149"/>
        <v>0</v>
      </c>
      <c r="O2941" s="33">
        <f t="shared" si="150"/>
        <v>0</v>
      </c>
    </row>
    <row r="2942" spans="1:15" x14ac:dyDescent="0.4">
      <c r="A2942" t="s">
        <v>4411</v>
      </c>
      <c r="B2942" t="s">
        <v>3859</v>
      </c>
      <c r="C2942" t="s">
        <v>3858</v>
      </c>
      <c r="F2942" t="s">
        <v>7421</v>
      </c>
      <c r="H2942" s="19">
        <v>40000</v>
      </c>
      <c r="I2942" t="s">
        <v>320</v>
      </c>
      <c r="J2942" s="19">
        <f>+APPAREL!H342</f>
        <v>0</v>
      </c>
      <c r="L2942" s="19">
        <f t="shared" si="148"/>
        <v>0</v>
      </c>
      <c r="M2942" s="19">
        <f t="shared" si="149"/>
        <v>0</v>
      </c>
      <c r="O2942" s="33">
        <f t="shared" si="150"/>
        <v>0</v>
      </c>
    </row>
    <row r="2943" spans="1:15" x14ac:dyDescent="0.4">
      <c r="A2943" t="s">
        <v>4411</v>
      </c>
      <c r="B2943" t="s">
        <v>3860</v>
      </c>
      <c r="C2943" t="s">
        <v>3858</v>
      </c>
      <c r="F2943" t="s">
        <v>7422</v>
      </c>
      <c r="H2943" s="19">
        <v>40000</v>
      </c>
      <c r="I2943" t="s">
        <v>321</v>
      </c>
      <c r="J2943" s="19">
        <f>+APPAREL!H343</f>
        <v>0</v>
      </c>
      <c r="L2943" s="19">
        <f t="shared" si="148"/>
        <v>0</v>
      </c>
      <c r="M2943" s="19">
        <f t="shared" si="149"/>
        <v>0</v>
      </c>
      <c r="O2943" s="33">
        <f t="shared" si="150"/>
        <v>0</v>
      </c>
    </row>
    <row r="2944" spans="1:15" x14ac:dyDescent="0.4">
      <c r="A2944" t="s">
        <v>4411</v>
      </c>
      <c r="B2944" t="s">
        <v>3861</v>
      </c>
      <c r="C2944" t="s">
        <v>3858</v>
      </c>
      <c r="F2944" t="s">
        <v>7423</v>
      </c>
      <c r="H2944" s="19">
        <v>40000</v>
      </c>
      <c r="I2944" t="s">
        <v>322</v>
      </c>
      <c r="J2944" s="19">
        <f>+APPAREL!H344</f>
        <v>0</v>
      </c>
      <c r="L2944" s="19">
        <f t="shared" si="148"/>
        <v>0</v>
      </c>
      <c r="M2944" s="19">
        <f t="shared" si="149"/>
        <v>0</v>
      </c>
      <c r="O2944" s="33">
        <f t="shared" si="150"/>
        <v>0</v>
      </c>
    </row>
    <row r="2945" spans="1:15" x14ac:dyDescent="0.4">
      <c r="A2945" t="s">
        <v>4411</v>
      </c>
      <c r="B2945" t="s">
        <v>3862</v>
      </c>
      <c r="C2945" t="s">
        <v>3858</v>
      </c>
      <c r="F2945" t="s">
        <v>7424</v>
      </c>
      <c r="H2945" s="19">
        <v>40000</v>
      </c>
      <c r="I2945" t="s">
        <v>323</v>
      </c>
      <c r="J2945" s="19">
        <f>+APPAREL!H345</f>
        <v>0</v>
      </c>
      <c r="L2945" s="19">
        <f t="shared" si="148"/>
        <v>0</v>
      </c>
      <c r="M2945" s="19">
        <f t="shared" si="149"/>
        <v>0</v>
      </c>
      <c r="O2945" s="33">
        <f t="shared" si="150"/>
        <v>0</v>
      </c>
    </row>
    <row r="2946" spans="1:15" x14ac:dyDescent="0.4">
      <c r="A2946" t="s">
        <v>4411</v>
      </c>
      <c r="B2946" t="s">
        <v>3863</v>
      </c>
      <c r="C2946" t="s">
        <v>3858</v>
      </c>
      <c r="F2946" t="s">
        <v>7425</v>
      </c>
      <c r="H2946" s="19">
        <v>40000</v>
      </c>
      <c r="I2946" t="s">
        <v>3486</v>
      </c>
      <c r="J2946" s="19">
        <f>+APPAREL!H346</f>
        <v>0</v>
      </c>
      <c r="L2946" s="19">
        <f t="shared" si="148"/>
        <v>0</v>
      </c>
      <c r="M2946" s="19">
        <f t="shared" si="149"/>
        <v>0</v>
      </c>
      <c r="O2946" s="33">
        <f t="shared" si="150"/>
        <v>0</v>
      </c>
    </row>
    <row r="2947" spans="1:15" x14ac:dyDescent="0.4">
      <c r="A2947" t="s">
        <v>4411</v>
      </c>
      <c r="B2947" t="s">
        <v>3864</v>
      </c>
      <c r="C2947" t="s">
        <v>3866</v>
      </c>
      <c r="F2947" t="s">
        <v>7426</v>
      </c>
      <c r="H2947" s="19">
        <v>40000</v>
      </c>
      <c r="I2947" t="s">
        <v>319</v>
      </c>
      <c r="J2947" s="19">
        <f>+APPAREL!H347</f>
        <v>0</v>
      </c>
      <c r="L2947" s="19">
        <f t="shared" si="148"/>
        <v>0</v>
      </c>
      <c r="M2947" s="19">
        <f t="shared" si="149"/>
        <v>0</v>
      </c>
      <c r="O2947" s="33">
        <f t="shared" si="150"/>
        <v>0</v>
      </c>
    </row>
    <row r="2948" spans="1:15" x14ac:dyDescent="0.4">
      <c r="A2948" t="s">
        <v>4411</v>
      </c>
      <c r="B2948" t="s">
        <v>3867</v>
      </c>
      <c r="C2948" t="s">
        <v>3866</v>
      </c>
      <c r="F2948" t="s">
        <v>7427</v>
      </c>
      <c r="H2948" s="19">
        <v>40000</v>
      </c>
      <c r="I2948" t="s">
        <v>320</v>
      </c>
      <c r="J2948" s="19">
        <f>+APPAREL!H348</f>
        <v>0</v>
      </c>
      <c r="L2948" s="19">
        <f t="shared" ref="L2948:L3011" si="151">+J2948+K2948</f>
        <v>0</v>
      </c>
      <c r="M2948" s="19">
        <f t="shared" ref="M2948:M3011" si="152">+J2948*H2948</f>
        <v>0</v>
      </c>
      <c r="O2948" s="33">
        <f t="shared" ref="O2948:O3011" si="153">+J2948-N2948</f>
        <v>0</v>
      </c>
    </row>
    <row r="2949" spans="1:15" x14ac:dyDescent="0.4">
      <c r="A2949" t="s">
        <v>4411</v>
      </c>
      <c r="B2949" t="s">
        <v>3868</v>
      </c>
      <c r="C2949" t="s">
        <v>3866</v>
      </c>
      <c r="F2949" t="s">
        <v>7428</v>
      </c>
      <c r="H2949" s="19">
        <v>40000</v>
      </c>
      <c r="I2949" t="s">
        <v>321</v>
      </c>
      <c r="J2949" s="19">
        <f>+APPAREL!H349</f>
        <v>0</v>
      </c>
      <c r="L2949" s="19">
        <f t="shared" si="151"/>
        <v>0</v>
      </c>
      <c r="M2949" s="19">
        <f t="shared" si="152"/>
        <v>0</v>
      </c>
      <c r="O2949" s="33">
        <f t="shared" si="153"/>
        <v>0</v>
      </c>
    </row>
    <row r="2950" spans="1:15" x14ac:dyDescent="0.4">
      <c r="A2950" t="s">
        <v>4411</v>
      </c>
      <c r="B2950" t="s">
        <v>3869</v>
      </c>
      <c r="C2950" t="s">
        <v>3866</v>
      </c>
      <c r="F2950" t="s">
        <v>7429</v>
      </c>
      <c r="H2950" s="19">
        <v>40000</v>
      </c>
      <c r="I2950" t="s">
        <v>322</v>
      </c>
      <c r="J2950" s="19">
        <f>+APPAREL!H350</f>
        <v>0</v>
      </c>
      <c r="L2950" s="19">
        <f t="shared" si="151"/>
        <v>0</v>
      </c>
      <c r="M2950" s="19">
        <f t="shared" si="152"/>
        <v>0</v>
      </c>
      <c r="O2950" s="33">
        <f t="shared" si="153"/>
        <v>0</v>
      </c>
    </row>
    <row r="2951" spans="1:15" x14ac:dyDescent="0.4">
      <c r="A2951" t="s">
        <v>4411</v>
      </c>
      <c r="B2951" t="s">
        <v>3870</v>
      </c>
      <c r="C2951" t="s">
        <v>3866</v>
      </c>
      <c r="F2951" t="s">
        <v>7430</v>
      </c>
      <c r="H2951" s="19">
        <v>40000</v>
      </c>
      <c r="I2951" t="s">
        <v>323</v>
      </c>
      <c r="J2951" s="19">
        <f>+APPAREL!H351</f>
        <v>0</v>
      </c>
      <c r="L2951" s="19">
        <f t="shared" si="151"/>
        <v>0</v>
      </c>
      <c r="M2951" s="19">
        <f t="shared" si="152"/>
        <v>0</v>
      </c>
      <c r="O2951" s="33">
        <f t="shared" si="153"/>
        <v>0</v>
      </c>
    </row>
    <row r="2952" spans="1:15" x14ac:dyDescent="0.4">
      <c r="A2952" t="s">
        <v>4411</v>
      </c>
      <c r="B2952" t="s">
        <v>3871</v>
      </c>
      <c r="C2952" t="s">
        <v>3866</v>
      </c>
      <c r="F2952" t="s">
        <v>7431</v>
      </c>
      <c r="H2952" s="19">
        <v>40000</v>
      </c>
      <c r="I2952" t="s">
        <v>3486</v>
      </c>
      <c r="J2952" s="19">
        <f>+APPAREL!H352</f>
        <v>0</v>
      </c>
      <c r="L2952" s="19">
        <f t="shared" si="151"/>
        <v>0</v>
      </c>
      <c r="M2952" s="19">
        <f t="shared" si="152"/>
        <v>0</v>
      </c>
      <c r="O2952" s="33">
        <f t="shared" si="153"/>
        <v>0</v>
      </c>
    </row>
    <row r="2953" spans="1:15" x14ac:dyDescent="0.4">
      <c r="A2953" t="s">
        <v>4411</v>
      </c>
      <c r="B2953" t="s">
        <v>3872</v>
      </c>
      <c r="C2953" t="s">
        <v>3874</v>
      </c>
      <c r="F2953" t="s">
        <v>7432</v>
      </c>
      <c r="H2953" s="19">
        <v>33000</v>
      </c>
      <c r="I2953" t="s">
        <v>172</v>
      </c>
      <c r="J2953" s="19">
        <f>+APPAREL!H353</f>
        <v>0</v>
      </c>
      <c r="L2953" s="19">
        <f t="shared" si="151"/>
        <v>0</v>
      </c>
      <c r="M2953" s="19">
        <f t="shared" si="152"/>
        <v>0</v>
      </c>
      <c r="O2953" s="33">
        <f t="shared" si="153"/>
        <v>0</v>
      </c>
    </row>
    <row r="2954" spans="1:15" x14ac:dyDescent="0.4">
      <c r="A2954" t="s">
        <v>4411</v>
      </c>
      <c r="B2954" t="s">
        <v>3876</v>
      </c>
      <c r="C2954" t="s">
        <v>3874</v>
      </c>
      <c r="F2954" t="s">
        <v>7433</v>
      </c>
      <c r="H2954" s="19">
        <v>33000</v>
      </c>
      <c r="I2954" t="s">
        <v>173</v>
      </c>
      <c r="J2954" s="19">
        <f>+APPAREL!H354</f>
        <v>0</v>
      </c>
      <c r="L2954" s="19">
        <f t="shared" si="151"/>
        <v>0</v>
      </c>
      <c r="M2954" s="19">
        <f t="shared" si="152"/>
        <v>0</v>
      </c>
      <c r="O2954" s="33">
        <f t="shared" si="153"/>
        <v>0</v>
      </c>
    </row>
    <row r="2955" spans="1:15" x14ac:dyDescent="0.4">
      <c r="A2955" t="s">
        <v>4411</v>
      </c>
      <c r="B2955" t="s">
        <v>3877</v>
      </c>
      <c r="C2955" t="s">
        <v>3874</v>
      </c>
      <c r="F2955" t="s">
        <v>7434</v>
      </c>
      <c r="H2955" s="19">
        <v>33000</v>
      </c>
      <c r="I2955" t="s">
        <v>6</v>
      </c>
      <c r="J2955" s="19">
        <f>+APPAREL!H355</f>
        <v>0</v>
      </c>
      <c r="L2955" s="19">
        <f t="shared" si="151"/>
        <v>0</v>
      </c>
      <c r="M2955" s="19">
        <f t="shared" si="152"/>
        <v>0</v>
      </c>
      <c r="O2955" s="33">
        <f t="shared" si="153"/>
        <v>0</v>
      </c>
    </row>
    <row r="2956" spans="1:15" x14ac:dyDescent="0.4">
      <c r="A2956" t="s">
        <v>4411</v>
      </c>
      <c r="B2956" t="s">
        <v>3878</v>
      </c>
      <c r="C2956" t="s">
        <v>3874</v>
      </c>
      <c r="F2956" t="s">
        <v>7435</v>
      </c>
      <c r="H2956" s="19">
        <v>33000</v>
      </c>
      <c r="I2956" t="s">
        <v>159</v>
      </c>
      <c r="J2956" s="19">
        <f>+APPAREL!H356</f>
        <v>0</v>
      </c>
      <c r="L2956" s="19">
        <f t="shared" si="151"/>
        <v>0</v>
      </c>
      <c r="M2956" s="19">
        <f t="shared" si="152"/>
        <v>0</v>
      </c>
      <c r="O2956" s="33">
        <f t="shared" si="153"/>
        <v>0</v>
      </c>
    </row>
    <row r="2957" spans="1:15" x14ac:dyDescent="0.4">
      <c r="A2957" t="s">
        <v>4411</v>
      </c>
      <c r="B2957" t="s">
        <v>3879</v>
      </c>
      <c r="C2957" t="s">
        <v>3881</v>
      </c>
      <c r="F2957" t="s">
        <v>7436</v>
      </c>
      <c r="H2957" s="19">
        <v>33000</v>
      </c>
      <c r="I2957" t="s">
        <v>172</v>
      </c>
      <c r="J2957" s="19">
        <f>+APPAREL!H357</f>
        <v>0</v>
      </c>
      <c r="L2957" s="19">
        <f t="shared" si="151"/>
        <v>0</v>
      </c>
      <c r="M2957" s="19">
        <f t="shared" si="152"/>
        <v>0</v>
      </c>
      <c r="O2957" s="33">
        <f t="shared" si="153"/>
        <v>0</v>
      </c>
    </row>
    <row r="2958" spans="1:15" x14ac:dyDescent="0.4">
      <c r="A2958" t="s">
        <v>4411</v>
      </c>
      <c r="B2958" t="s">
        <v>3883</v>
      </c>
      <c r="C2958" t="s">
        <v>3881</v>
      </c>
      <c r="F2958" t="s">
        <v>7437</v>
      </c>
      <c r="H2958" s="19">
        <v>33000</v>
      </c>
      <c r="I2958" t="s">
        <v>173</v>
      </c>
      <c r="J2958" s="19">
        <f>+APPAREL!H358</f>
        <v>0</v>
      </c>
      <c r="L2958" s="19">
        <f t="shared" si="151"/>
        <v>0</v>
      </c>
      <c r="M2958" s="19">
        <f t="shared" si="152"/>
        <v>0</v>
      </c>
      <c r="O2958" s="33">
        <f t="shared" si="153"/>
        <v>0</v>
      </c>
    </row>
    <row r="2959" spans="1:15" x14ac:dyDescent="0.4">
      <c r="A2959" t="s">
        <v>4411</v>
      </c>
      <c r="B2959" t="s">
        <v>3884</v>
      </c>
      <c r="C2959" t="s">
        <v>3881</v>
      </c>
      <c r="F2959" t="s">
        <v>7438</v>
      </c>
      <c r="H2959" s="19">
        <v>33000</v>
      </c>
      <c r="I2959" t="s">
        <v>6</v>
      </c>
      <c r="J2959" s="19">
        <f>+APPAREL!H359</f>
        <v>0</v>
      </c>
      <c r="L2959" s="19">
        <f t="shared" si="151"/>
        <v>0</v>
      </c>
      <c r="M2959" s="19">
        <f t="shared" si="152"/>
        <v>0</v>
      </c>
      <c r="O2959" s="33">
        <f t="shared" si="153"/>
        <v>0</v>
      </c>
    </row>
    <row r="2960" spans="1:15" x14ac:dyDescent="0.4">
      <c r="A2960" t="s">
        <v>4411</v>
      </c>
      <c r="B2960" t="s">
        <v>3885</v>
      </c>
      <c r="C2960" t="s">
        <v>3881</v>
      </c>
      <c r="F2960" t="s">
        <v>7439</v>
      </c>
      <c r="H2960" s="19">
        <v>33000</v>
      </c>
      <c r="I2960" t="s">
        <v>159</v>
      </c>
      <c r="J2960" s="19">
        <f>+APPAREL!H360</f>
        <v>0</v>
      </c>
      <c r="L2960" s="19">
        <f t="shared" si="151"/>
        <v>0</v>
      </c>
      <c r="M2960" s="19">
        <f t="shared" si="152"/>
        <v>0</v>
      </c>
      <c r="O2960" s="33">
        <f t="shared" si="153"/>
        <v>0</v>
      </c>
    </row>
    <row r="2961" spans="1:15" x14ac:dyDescent="0.4">
      <c r="A2961" t="s">
        <v>4411</v>
      </c>
      <c r="B2961" t="s">
        <v>3886</v>
      </c>
      <c r="C2961" t="s">
        <v>3888</v>
      </c>
      <c r="F2961" t="s">
        <v>7440</v>
      </c>
      <c r="H2961" s="19">
        <v>33000</v>
      </c>
      <c r="I2961" t="s">
        <v>172</v>
      </c>
      <c r="J2961" s="19">
        <f>+APPAREL!H361</f>
        <v>0</v>
      </c>
      <c r="L2961" s="19">
        <f t="shared" si="151"/>
        <v>0</v>
      </c>
      <c r="M2961" s="19">
        <f t="shared" si="152"/>
        <v>0</v>
      </c>
      <c r="O2961" s="33">
        <f t="shared" si="153"/>
        <v>0</v>
      </c>
    </row>
    <row r="2962" spans="1:15" x14ac:dyDescent="0.4">
      <c r="A2962" t="s">
        <v>4411</v>
      </c>
      <c r="B2962" t="s">
        <v>3890</v>
      </c>
      <c r="C2962" t="s">
        <v>3888</v>
      </c>
      <c r="F2962" t="s">
        <v>7441</v>
      </c>
      <c r="H2962" s="19">
        <v>33000</v>
      </c>
      <c r="I2962" t="s">
        <v>173</v>
      </c>
      <c r="J2962" s="19">
        <f>+APPAREL!H362</f>
        <v>0</v>
      </c>
      <c r="L2962" s="19">
        <f t="shared" si="151"/>
        <v>0</v>
      </c>
      <c r="M2962" s="19">
        <f t="shared" si="152"/>
        <v>0</v>
      </c>
      <c r="O2962" s="33">
        <f t="shared" si="153"/>
        <v>0</v>
      </c>
    </row>
    <row r="2963" spans="1:15" x14ac:dyDescent="0.4">
      <c r="A2963" t="s">
        <v>4411</v>
      </c>
      <c r="B2963" t="s">
        <v>3891</v>
      </c>
      <c r="C2963" t="s">
        <v>3888</v>
      </c>
      <c r="F2963" t="s">
        <v>7442</v>
      </c>
      <c r="H2963" s="19">
        <v>33000</v>
      </c>
      <c r="I2963" t="s">
        <v>6</v>
      </c>
      <c r="J2963" s="19">
        <f>+APPAREL!H363</f>
        <v>0</v>
      </c>
      <c r="L2963" s="19">
        <f t="shared" si="151"/>
        <v>0</v>
      </c>
      <c r="M2963" s="19">
        <f t="shared" si="152"/>
        <v>0</v>
      </c>
      <c r="O2963" s="33">
        <f t="shared" si="153"/>
        <v>0</v>
      </c>
    </row>
    <row r="2964" spans="1:15" x14ac:dyDescent="0.4">
      <c r="A2964" t="s">
        <v>4411</v>
      </c>
      <c r="B2964" t="s">
        <v>3892</v>
      </c>
      <c r="C2964" t="s">
        <v>3888</v>
      </c>
      <c r="F2964" t="s">
        <v>7443</v>
      </c>
      <c r="H2964" s="19">
        <v>33000</v>
      </c>
      <c r="I2964" t="s">
        <v>159</v>
      </c>
      <c r="J2964" s="19">
        <f>+APPAREL!H364</f>
        <v>0</v>
      </c>
      <c r="L2964" s="19">
        <f t="shared" si="151"/>
        <v>0</v>
      </c>
      <c r="M2964" s="19">
        <f t="shared" si="152"/>
        <v>0</v>
      </c>
      <c r="O2964" s="33">
        <f t="shared" si="153"/>
        <v>0</v>
      </c>
    </row>
    <row r="2965" spans="1:15" x14ac:dyDescent="0.4">
      <c r="A2965" t="s">
        <v>4411</v>
      </c>
      <c r="B2965" t="s">
        <v>3893</v>
      </c>
      <c r="C2965" t="s">
        <v>3895</v>
      </c>
      <c r="F2965" t="s">
        <v>7444</v>
      </c>
      <c r="H2965" s="19">
        <v>33000</v>
      </c>
      <c r="I2965" t="s">
        <v>172</v>
      </c>
      <c r="J2965" s="19">
        <f>+APPAREL!H365</f>
        <v>0</v>
      </c>
      <c r="L2965" s="19">
        <f t="shared" si="151"/>
        <v>0</v>
      </c>
      <c r="M2965" s="19">
        <f t="shared" si="152"/>
        <v>0</v>
      </c>
      <c r="O2965" s="33">
        <f t="shared" si="153"/>
        <v>0</v>
      </c>
    </row>
    <row r="2966" spans="1:15" x14ac:dyDescent="0.4">
      <c r="A2966" t="s">
        <v>4411</v>
      </c>
      <c r="B2966" t="s">
        <v>3897</v>
      </c>
      <c r="C2966" t="s">
        <v>3895</v>
      </c>
      <c r="F2966" t="s">
        <v>7445</v>
      </c>
      <c r="H2966" s="19">
        <v>33000</v>
      </c>
      <c r="I2966" t="s">
        <v>173</v>
      </c>
      <c r="J2966" s="19">
        <f>+APPAREL!H366</f>
        <v>0</v>
      </c>
      <c r="L2966" s="19">
        <f t="shared" si="151"/>
        <v>0</v>
      </c>
      <c r="M2966" s="19">
        <f t="shared" si="152"/>
        <v>0</v>
      </c>
      <c r="O2966" s="33">
        <f t="shared" si="153"/>
        <v>0</v>
      </c>
    </row>
    <row r="2967" spans="1:15" x14ac:dyDescent="0.4">
      <c r="A2967" t="s">
        <v>4411</v>
      </c>
      <c r="B2967" t="s">
        <v>3898</v>
      </c>
      <c r="C2967" t="s">
        <v>3895</v>
      </c>
      <c r="F2967" t="s">
        <v>7446</v>
      </c>
      <c r="H2967" s="19">
        <v>33000</v>
      </c>
      <c r="I2967" t="s">
        <v>6</v>
      </c>
      <c r="J2967" s="19">
        <f>+APPAREL!H367</f>
        <v>0</v>
      </c>
      <c r="L2967" s="19">
        <f t="shared" si="151"/>
        <v>0</v>
      </c>
      <c r="M2967" s="19">
        <f t="shared" si="152"/>
        <v>0</v>
      </c>
      <c r="O2967" s="33">
        <f t="shared" si="153"/>
        <v>0</v>
      </c>
    </row>
    <row r="2968" spans="1:15" x14ac:dyDescent="0.4">
      <c r="A2968" t="s">
        <v>4411</v>
      </c>
      <c r="B2968" t="s">
        <v>3899</v>
      </c>
      <c r="C2968" t="s">
        <v>3895</v>
      </c>
      <c r="F2968" t="s">
        <v>7447</v>
      </c>
      <c r="H2968" s="19">
        <v>33000</v>
      </c>
      <c r="I2968" t="s">
        <v>159</v>
      </c>
      <c r="J2968" s="19">
        <f>+APPAREL!H368</f>
        <v>0</v>
      </c>
      <c r="L2968" s="19">
        <f t="shared" si="151"/>
        <v>0</v>
      </c>
      <c r="M2968" s="19">
        <f t="shared" si="152"/>
        <v>0</v>
      </c>
      <c r="O2968" s="33">
        <f t="shared" si="153"/>
        <v>0</v>
      </c>
    </row>
    <row r="2969" spans="1:15" x14ac:dyDescent="0.4">
      <c r="A2969" t="s">
        <v>4411</v>
      </c>
      <c r="B2969" t="s">
        <v>3900</v>
      </c>
      <c r="C2969" t="s">
        <v>3902</v>
      </c>
      <c r="F2969" t="s">
        <v>7448</v>
      </c>
      <c r="H2969" s="19">
        <v>22000</v>
      </c>
      <c r="I2969" t="s">
        <v>172</v>
      </c>
      <c r="J2969" s="19">
        <f>+APPAREL!H369</f>
        <v>0</v>
      </c>
      <c r="L2969" s="19">
        <f t="shared" si="151"/>
        <v>0</v>
      </c>
      <c r="M2969" s="19">
        <f t="shared" si="152"/>
        <v>0</v>
      </c>
      <c r="O2969" s="33">
        <f t="shared" si="153"/>
        <v>0</v>
      </c>
    </row>
    <row r="2970" spans="1:15" x14ac:dyDescent="0.4">
      <c r="A2970" t="s">
        <v>4411</v>
      </c>
      <c r="B2970" t="s">
        <v>3904</v>
      </c>
      <c r="C2970" t="s">
        <v>3902</v>
      </c>
      <c r="F2970" t="s">
        <v>7449</v>
      </c>
      <c r="H2970" s="19">
        <v>22000</v>
      </c>
      <c r="I2970" t="s">
        <v>173</v>
      </c>
      <c r="J2970" s="19">
        <f>+APPAREL!H370</f>
        <v>0</v>
      </c>
      <c r="L2970" s="19">
        <f t="shared" si="151"/>
        <v>0</v>
      </c>
      <c r="M2970" s="19">
        <f t="shared" si="152"/>
        <v>0</v>
      </c>
      <c r="O2970" s="33">
        <f t="shared" si="153"/>
        <v>0</v>
      </c>
    </row>
    <row r="2971" spans="1:15" x14ac:dyDescent="0.4">
      <c r="A2971" t="s">
        <v>4411</v>
      </c>
      <c r="B2971" t="s">
        <v>3905</v>
      </c>
      <c r="C2971" t="s">
        <v>3902</v>
      </c>
      <c r="F2971" t="s">
        <v>7450</v>
      </c>
      <c r="H2971" s="19">
        <v>22000</v>
      </c>
      <c r="I2971" t="s">
        <v>6</v>
      </c>
      <c r="J2971" s="19">
        <f>+APPAREL!H371</f>
        <v>0</v>
      </c>
      <c r="L2971" s="19">
        <f t="shared" si="151"/>
        <v>0</v>
      </c>
      <c r="M2971" s="19">
        <f t="shared" si="152"/>
        <v>0</v>
      </c>
      <c r="O2971" s="33">
        <f t="shared" si="153"/>
        <v>0</v>
      </c>
    </row>
    <row r="2972" spans="1:15" x14ac:dyDescent="0.4">
      <c r="A2972" t="s">
        <v>4411</v>
      </c>
      <c r="B2972" t="s">
        <v>3906</v>
      </c>
      <c r="C2972" t="s">
        <v>3902</v>
      </c>
      <c r="F2972" t="s">
        <v>7451</v>
      </c>
      <c r="H2972" s="19">
        <v>22000</v>
      </c>
      <c r="I2972" t="s">
        <v>159</v>
      </c>
      <c r="J2972" s="19">
        <f>+APPAREL!H372</f>
        <v>0</v>
      </c>
      <c r="L2972" s="19">
        <f t="shared" si="151"/>
        <v>0</v>
      </c>
      <c r="M2972" s="19">
        <f t="shared" si="152"/>
        <v>0</v>
      </c>
      <c r="O2972" s="33">
        <f t="shared" si="153"/>
        <v>0</v>
      </c>
    </row>
    <row r="2973" spans="1:15" x14ac:dyDescent="0.4">
      <c r="A2973" t="s">
        <v>4411</v>
      </c>
      <c r="B2973" t="s">
        <v>3907</v>
      </c>
      <c r="C2973" t="s">
        <v>3909</v>
      </c>
      <c r="F2973" t="s">
        <v>7452</v>
      </c>
      <c r="H2973" s="19">
        <v>22000</v>
      </c>
      <c r="I2973" t="s">
        <v>172</v>
      </c>
      <c r="J2973" s="19">
        <f>+APPAREL!H373</f>
        <v>0</v>
      </c>
      <c r="L2973" s="19">
        <f t="shared" si="151"/>
        <v>0</v>
      </c>
      <c r="M2973" s="19">
        <f t="shared" si="152"/>
        <v>0</v>
      </c>
      <c r="O2973" s="33">
        <f t="shared" si="153"/>
        <v>0</v>
      </c>
    </row>
    <row r="2974" spans="1:15" x14ac:dyDescent="0.4">
      <c r="A2974" t="s">
        <v>4411</v>
      </c>
      <c r="B2974" t="s">
        <v>3911</v>
      </c>
      <c r="C2974" t="s">
        <v>3909</v>
      </c>
      <c r="F2974" t="s">
        <v>7453</v>
      </c>
      <c r="H2974" s="19">
        <v>22000</v>
      </c>
      <c r="I2974" t="s">
        <v>173</v>
      </c>
      <c r="J2974" s="19">
        <f>+APPAREL!H374</f>
        <v>0</v>
      </c>
      <c r="L2974" s="19">
        <f t="shared" si="151"/>
        <v>0</v>
      </c>
      <c r="M2974" s="19">
        <f t="shared" si="152"/>
        <v>0</v>
      </c>
      <c r="O2974" s="33">
        <f t="shared" si="153"/>
        <v>0</v>
      </c>
    </row>
    <row r="2975" spans="1:15" x14ac:dyDescent="0.4">
      <c r="A2975" t="s">
        <v>4411</v>
      </c>
      <c r="B2975" t="s">
        <v>3912</v>
      </c>
      <c r="C2975" t="s">
        <v>3909</v>
      </c>
      <c r="F2975" t="s">
        <v>7454</v>
      </c>
      <c r="H2975" s="19">
        <v>22000</v>
      </c>
      <c r="I2975" t="s">
        <v>6</v>
      </c>
      <c r="J2975" s="19">
        <f>+APPAREL!H375</f>
        <v>0</v>
      </c>
      <c r="L2975" s="19">
        <f t="shared" si="151"/>
        <v>0</v>
      </c>
      <c r="M2975" s="19">
        <f t="shared" si="152"/>
        <v>0</v>
      </c>
      <c r="O2975" s="33">
        <f t="shared" si="153"/>
        <v>0</v>
      </c>
    </row>
    <row r="2976" spans="1:15" x14ac:dyDescent="0.4">
      <c r="A2976" t="s">
        <v>4411</v>
      </c>
      <c r="B2976" t="s">
        <v>3913</v>
      </c>
      <c r="C2976" t="s">
        <v>3909</v>
      </c>
      <c r="F2976" t="s">
        <v>7455</v>
      </c>
      <c r="H2976" s="19">
        <v>22000</v>
      </c>
      <c r="I2976" t="s">
        <v>159</v>
      </c>
      <c r="J2976" s="19">
        <f>+APPAREL!H376</f>
        <v>0</v>
      </c>
      <c r="L2976" s="19">
        <f t="shared" si="151"/>
        <v>0</v>
      </c>
      <c r="M2976" s="19">
        <f t="shared" si="152"/>
        <v>0</v>
      </c>
      <c r="O2976" s="33">
        <f t="shared" si="153"/>
        <v>0</v>
      </c>
    </row>
    <row r="2977" spans="1:15" x14ac:dyDescent="0.4">
      <c r="A2977" t="s">
        <v>4411</v>
      </c>
      <c r="B2977" t="s">
        <v>3914</v>
      </c>
      <c r="C2977" t="s">
        <v>3916</v>
      </c>
      <c r="F2977" t="s">
        <v>7456</v>
      </c>
      <c r="H2977" s="19">
        <v>22000</v>
      </c>
      <c r="I2977" t="s">
        <v>172</v>
      </c>
      <c r="J2977" s="19">
        <f>+APPAREL!H377</f>
        <v>0</v>
      </c>
      <c r="L2977" s="19">
        <f t="shared" si="151"/>
        <v>0</v>
      </c>
      <c r="M2977" s="19">
        <f t="shared" si="152"/>
        <v>0</v>
      </c>
      <c r="O2977" s="33">
        <f t="shared" si="153"/>
        <v>0</v>
      </c>
    </row>
    <row r="2978" spans="1:15" x14ac:dyDescent="0.4">
      <c r="A2978" t="s">
        <v>4411</v>
      </c>
      <c r="B2978" t="s">
        <v>3918</v>
      </c>
      <c r="C2978" t="s">
        <v>3916</v>
      </c>
      <c r="F2978" t="s">
        <v>7457</v>
      </c>
      <c r="H2978" s="19">
        <v>22000</v>
      </c>
      <c r="I2978" t="s">
        <v>173</v>
      </c>
      <c r="J2978" s="19">
        <f>+APPAREL!H378</f>
        <v>0</v>
      </c>
      <c r="L2978" s="19">
        <f t="shared" si="151"/>
        <v>0</v>
      </c>
      <c r="M2978" s="19">
        <f t="shared" si="152"/>
        <v>0</v>
      </c>
      <c r="O2978" s="33">
        <f t="shared" si="153"/>
        <v>0</v>
      </c>
    </row>
    <row r="2979" spans="1:15" x14ac:dyDescent="0.4">
      <c r="A2979" t="s">
        <v>4411</v>
      </c>
      <c r="B2979" t="s">
        <v>3919</v>
      </c>
      <c r="C2979" t="s">
        <v>3916</v>
      </c>
      <c r="F2979" t="s">
        <v>7458</v>
      </c>
      <c r="H2979" s="19">
        <v>22000</v>
      </c>
      <c r="I2979" t="s">
        <v>6</v>
      </c>
      <c r="J2979" s="19">
        <f>+APPAREL!H379</f>
        <v>0</v>
      </c>
      <c r="L2979" s="19">
        <f t="shared" si="151"/>
        <v>0</v>
      </c>
      <c r="M2979" s="19">
        <f t="shared" si="152"/>
        <v>0</v>
      </c>
      <c r="O2979" s="33">
        <f t="shared" si="153"/>
        <v>0</v>
      </c>
    </row>
    <row r="2980" spans="1:15" x14ac:dyDescent="0.4">
      <c r="A2980" t="s">
        <v>4411</v>
      </c>
      <c r="B2980" t="s">
        <v>3920</v>
      </c>
      <c r="C2980" t="s">
        <v>3916</v>
      </c>
      <c r="F2980" t="s">
        <v>7459</v>
      </c>
      <c r="H2980" s="19">
        <v>22000</v>
      </c>
      <c r="I2980" t="s">
        <v>159</v>
      </c>
      <c r="J2980" s="19">
        <f>+APPAREL!H380</f>
        <v>0</v>
      </c>
      <c r="L2980" s="19">
        <f t="shared" si="151"/>
        <v>0</v>
      </c>
      <c r="M2980" s="19">
        <f t="shared" si="152"/>
        <v>0</v>
      </c>
      <c r="O2980" s="33">
        <f t="shared" si="153"/>
        <v>0</v>
      </c>
    </row>
    <row r="2981" spans="1:15" x14ac:dyDescent="0.4">
      <c r="A2981" t="s">
        <v>4411</v>
      </c>
      <c r="B2981" t="s">
        <v>3921</v>
      </c>
      <c r="C2981" t="s">
        <v>3923</v>
      </c>
      <c r="F2981" t="s">
        <v>7460</v>
      </c>
      <c r="H2981" s="19">
        <v>22000</v>
      </c>
      <c r="I2981" t="s">
        <v>172</v>
      </c>
      <c r="J2981" s="19">
        <f>+APPAREL!H381</f>
        <v>0</v>
      </c>
      <c r="L2981" s="19">
        <f t="shared" si="151"/>
        <v>0</v>
      </c>
      <c r="M2981" s="19">
        <f t="shared" si="152"/>
        <v>0</v>
      </c>
      <c r="O2981" s="33">
        <f t="shared" si="153"/>
        <v>0</v>
      </c>
    </row>
    <row r="2982" spans="1:15" x14ac:dyDescent="0.4">
      <c r="A2982" t="s">
        <v>4411</v>
      </c>
      <c r="B2982" t="s">
        <v>3925</v>
      </c>
      <c r="C2982" t="s">
        <v>3923</v>
      </c>
      <c r="F2982" t="s">
        <v>7461</v>
      </c>
      <c r="H2982" s="19">
        <v>22000</v>
      </c>
      <c r="I2982" t="s">
        <v>173</v>
      </c>
      <c r="J2982" s="19">
        <f>+APPAREL!H382</f>
        <v>0</v>
      </c>
      <c r="L2982" s="19">
        <f t="shared" si="151"/>
        <v>0</v>
      </c>
      <c r="M2982" s="19">
        <f t="shared" si="152"/>
        <v>0</v>
      </c>
      <c r="O2982" s="33">
        <f t="shared" si="153"/>
        <v>0</v>
      </c>
    </row>
    <row r="2983" spans="1:15" x14ac:dyDescent="0.4">
      <c r="A2983" t="s">
        <v>4411</v>
      </c>
      <c r="B2983" t="s">
        <v>3926</v>
      </c>
      <c r="C2983" t="s">
        <v>3923</v>
      </c>
      <c r="F2983" t="s">
        <v>7462</v>
      </c>
      <c r="H2983" s="19">
        <v>22000</v>
      </c>
      <c r="I2983" t="s">
        <v>6</v>
      </c>
      <c r="J2983" s="19">
        <f>+APPAREL!H383</f>
        <v>0</v>
      </c>
      <c r="L2983" s="19">
        <f t="shared" si="151"/>
        <v>0</v>
      </c>
      <c r="M2983" s="19">
        <f t="shared" si="152"/>
        <v>0</v>
      </c>
      <c r="O2983" s="33">
        <f t="shared" si="153"/>
        <v>0</v>
      </c>
    </row>
    <row r="2984" spans="1:15" x14ac:dyDescent="0.4">
      <c r="A2984" t="s">
        <v>4411</v>
      </c>
      <c r="B2984" t="s">
        <v>3927</v>
      </c>
      <c r="C2984" t="s">
        <v>3923</v>
      </c>
      <c r="F2984" t="s">
        <v>7463</v>
      </c>
      <c r="H2984" s="19">
        <v>22000</v>
      </c>
      <c r="I2984" t="s">
        <v>159</v>
      </c>
      <c r="J2984" s="19">
        <f>+APPAREL!H384</f>
        <v>0</v>
      </c>
      <c r="L2984" s="19">
        <f t="shared" si="151"/>
        <v>0</v>
      </c>
      <c r="M2984" s="19">
        <f t="shared" si="152"/>
        <v>0</v>
      </c>
      <c r="O2984" s="33">
        <f t="shared" si="153"/>
        <v>0</v>
      </c>
    </row>
    <row r="2985" spans="1:15" x14ac:dyDescent="0.4">
      <c r="A2985" t="s">
        <v>4411</v>
      </c>
      <c r="B2985" t="s">
        <v>3928</v>
      </c>
      <c r="C2985" t="s">
        <v>3930</v>
      </c>
      <c r="F2985" t="s">
        <v>7464</v>
      </c>
      <c r="H2985" s="19">
        <v>40000</v>
      </c>
      <c r="I2985" t="s">
        <v>320</v>
      </c>
      <c r="J2985" s="19">
        <f>+APPAREL!H385</f>
        <v>0</v>
      </c>
      <c r="L2985" s="19">
        <f t="shared" si="151"/>
        <v>0</v>
      </c>
      <c r="M2985" s="19">
        <f t="shared" si="152"/>
        <v>0</v>
      </c>
      <c r="O2985" s="33">
        <f t="shared" si="153"/>
        <v>0</v>
      </c>
    </row>
    <row r="2986" spans="1:15" x14ac:dyDescent="0.4">
      <c r="A2986" t="s">
        <v>4411</v>
      </c>
      <c r="B2986" t="s">
        <v>3932</v>
      </c>
      <c r="C2986" t="s">
        <v>3930</v>
      </c>
      <c r="F2986" t="s">
        <v>7465</v>
      </c>
      <c r="H2986" s="19">
        <v>40000</v>
      </c>
      <c r="I2986" t="s">
        <v>321</v>
      </c>
      <c r="J2986" s="19">
        <f>+APPAREL!H386</f>
        <v>0</v>
      </c>
      <c r="L2986" s="19">
        <f t="shared" si="151"/>
        <v>0</v>
      </c>
      <c r="M2986" s="19">
        <f t="shared" si="152"/>
        <v>0</v>
      </c>
      <c r="O2986" s="33">
        <f t="shared" si="153"/>
        <v>0</v>
      </c>
    </row>
    <row r="2987" spans="1:15" x14ac:dyDescent="0.4">
      <c r="A2987" t="s">
        <v>4411</v>
      </c>
      <c r="B2987" t="s">
        <v>3933</v>
      </c>
      <c r="C2987" t="s">
        <v>3930</v>
      </c>
      <c r="F2987" t="s">
        <v>7466</v>
      </c>
      <c r="H2987" s="19">
        <v>40000</v>
      </c>
      <c r="I2987" t="s">
        <v>322</v>
      </c>
      <c r="J2987" s="19">
        <f>+APPAREL!H387</f>
        <v>0</v>
      </c>
      <c r="L2987" s="19">
        <f t="shared" si="151"/>
        <v>0</v>
      </c>
      <c r="M2987" s="19">
        <f t="shared" si="152"/>
        <v>0</v>
      </c>
      <c r="O2987" s="33">
        <f t="shared" si="153"/>
        <v>0</v>
      </c>
    </row>
    <row r="2988" spans="1:15" x14ac:dyDescent="0.4">
      <c r="A2988" t="s">
        <v>4411</v>
      </c>
      <c r="B2988" t="s">
        <v>3934</v>
      </c>
      <c r="C2988" t="s">
        <v>3930</v>
      </c>
      <c r="F2988" t="s">
        <v>7467</v>
      </c>
      <c r="H2988" s="19">
        <v>40000</v>
      </c>
      <c r="I2988" t="s">
        <v>323</v>
      </c>
      <c r="J2988" s="19">
        <f>+APPAREL!H388</f>
        <v>0</v>
      </c>
      <c r="L2988" s="19">
        <f t="shared" si="151"/>
        <v>0</v>
      </c>
      <c r="M2988" s="19">
        <f t="shared" si="152"/>
        <v>0</v>
      </c>
      <c r="O2988" s="33">
        <f t="shared" si="153"/>
        <v>0</v>
      </c>
    </row>
    <row r="2989" spans="1:15" x14ac:dyDescent="0.4">
      <c r="A2989" t="s">
        <v>4411</v>
      </c>
      <c r="B2989" t="s">
        <v>3935</v>
      </c>
      <c r="C2989" t="s">
        <v>3937</v>
      </c>
      <c r="F2989" t="s">
        <v>7468</v>
      </c>
      <c r="H2989" s="19">
        <v>40000</v>
      </c>
      <c r="I2989" t="s">
        <v>320</v>
      </c>
      <c r="J2989" s="19">
        <f>+APPAREL!H389</f>
        <v>0</v>
      </c>
      <c r="L2989" s="19">
        <f t="shared" si="151"/>
        <v>0</v>
      </c>
      <c r="M2989" s="19">
        <f t="shared" si="152"/>
        <v>0</v>
      </c>
      <c r="O2989" s="33">
        <f t="shared" si="153"/>
        <v>0</v>
      </c>
    </row>
    <row r="2990" spans="1:15" x14ac:dyDescent="0.4">
      <c r="A2990" t="s">
        <v>4411</v>
      </c>
      <c r="B2990" t="s">
        <v>3939</v>
      </c>
      <c r="C2990" t="s">
        <v>3937</v>
      </c>
      <c r="F2990" t="s">
        <v>7469</v>
      </c>
      <c r="H2990" s="19">
        <v>40000</v>
      </c>
      <c r="I2990" t="s">
        <v>321</v>
      </c>
      <c r="J2990" s="19">
        <f>+APPAREL!H390</f>
        <v>0</v>
      </c>
      <c r="L2990" s="19">
        <f t="shared" si="151"/>
        <v>0</v>
      </c>
      <c r="M2990" s="19">
        <f t="shared" si="152"/>
        <v>0</v>
      </c>
      <c r="O2990" s="33">
        <f t="shared" si="153"/>
        <v>0</v>
      </c>
    </row>
    <row r="2991" spans="1:15" x14ac:dyDescent="0.4">
      <c r="A2991" t="s">
        <v>4411</v>
      </c>
      <c r="B2991" t="s">
        <v>3940</v>
      </c>
      <c r="C2991" t="s">
        <v>3937</v>
      </c>
      <c r="F2991" t="s">
        <v>7470</v>
      </c>
      <c r="H2991" s="19">
        <v>40000</v>
      </c>
      <c r="I2991" t="s">
        <v>322</v>
      </c>
      <c r="J2991" s="19">
        <f>+APPAREL!H391</f>
        <v>0</v>
      </c>
      <c r="L2991" s="19">
        <f t="shared" si="151"/>
        <v>0</v>
      </c>
      <c r="M2991" s="19">
        <f t="shared" si="152"/>
        <v>0</v>
      </c>
      <c r="O2991" s="33">
        <f t="shared" si="153"/>
        <v>0</v>
      </c>
    </row>
    <row r="2992" spans="1:15" x14ac:dyDescent="0.4">
      <c r="A2992" t="s">
        <v>4411</v>
      </c>
      <c r="B2992" t="s">
        <v>3941</v>
      </c>
      <c r="C2992" t="s">
        <v>3937</v>
      </c>
      <c r="F2992" t="s">
        <v>7471</v>
      </c>
      <c r="H2992" s="19">
        <v>40000</v>
      </c>
      <c r="I2992" t="s">
        <v>323</v>
      </c>
      <c r="J2992" s="19">
        <f>+APPAREL!H392</f>
        <v>0</v>
      </c>
      <c r="L2992" s="19">
        <f t="shared" si="151"/>
        <v>0</v>
      </c>
      <c r="M2992" s="19">
        <f t="shared" si="152"/>
        <v>0</v>
      </c>
      <c r="O2992" s="33">
        <f t="shared" si="153"/>
        <v>0</v>
      </c>
    </row>
    <row r="2993" spans="1:15" x14ac:dyDescent="0.4">
      <c r="A2993" t="s">
        <v>4411</v>
      </c>
      <c r="B2993" t="s">
        <v>3942</v>
      </c>
      <c r="C2993" t="s">
        <v>3944</v>
      </c>
      <c r="F2993" t="s">
        <v>7472</v>
      </c>
      <c r="H2993" s="19">
        <v>40000</v>
      </c>
      <c r="I2993" t="s">
        <v>320</v>
      </c>
      <c r="J2993" s="19">
        <f>+APPAREL!H393</f>
        <v>0</v>
      </c>
      <c r="L2993" s="19">
        <f t="shared" si="151"/>
        <v>0</v>
      </c>
      <c r="M2993" s="19">
        <f t="shared" si="152"/>
        <v>0</v>
      </c>
      <c r="O2993" s="33">
        <f t="shared" si="153"/>
        <v>0</v>
      </c>
    </row>
    <row r="2994" spans="1:15" x14ac:dyDescent="0.4">
      <c r="A2994" t="s">
        <v>4411</v>
      </c>
      <c r="B2994" t="s">
        <v>3946</v>
      </c>
      <c r="C2994" t="s">
        <v>3944</v>
      </c>
      <c r="F2994" t="s">
        <v>7473</v>
      </c>
      <c r="H2994" s="19">
        <v>40000</v>
      </c>
      <c r="I2994" t="s">
        <v>321</v>
      </c>
      <c r="J2994" s="19">
        <f>+APPAREL!H394</f>
        <v>0</v>
      </c>
      <c r="L2994" s="19">
        <f t="shared" si="151"/>
        <v>0</v>
      </c>
      <c r="M2994" s="19">
        <f t="shared" si="152"/>
        <v>0</v>
      </c>
      <c r="O2994" s="33">
        <f t="shared" si="153"/>
        <v>0</v>
      </c>
    </row>
    <row r="2995" spans="1:15" x14ac:dyDescent="0.4">
      <c r="A2995" t="s">
        <v>4411</v>
      </c>
      <c r="B2995" t="s">
        <v>3947</v>
      </c>
      <c r="C2995" t="s">
        <v>3944</v>
      </c>
      <c r="F2995" t="s">
        <v>7474</v>
      </c>
      <c r="H2995" s="19">
        <v>40000</v>
      </c>
      <c r="I2995" t="s">
        <v>322</v>
      </c>
      <c r="J2995" s="19">
        <f>+APPAREL!H395</f>
        <v>0</v>
      </c>
      <c r="L2995" s="19">
        <f t="shared" si="151"/>
        <v>0</v>
      </c>
      <c r="M2995" s="19">
        <f t="shared" si="152"/>
        <v>0</v>
      </c>
      <c r="O2995" s="33">
        <f t="shared" si="153"/>
        <v>0</v>
      </c>
    </row>
    <row r="2996" spans="1:15" x14ac:dyDescent="0.4">
      <c r="A2996" t="s">
        <v>4411</v>
      </c>
      <c r="B2996" t="s">
        <v>3948</v>
      </c>
      <c r="C2996" t="s">
        <v>3944</v>
      </c>
      <c r="F2996" t="s">
        <v>7475</v>
      </c>
      <c r="H2996" s="19">
        <v>40000</v>
      </c>
      <c r="I2996" t="s">
        <v>323</v>
      </c>
      <c r="J2996" s="19">
        <f>+APPAREL!H396</f>
        <v>0</v>
      </c>
      <c r="L2996" s="19">
        <f t="shared" si="151"/>
        <v>0</v>
      </c>
      <c r="M2996" s="19">
        <f t="shared" si="152"/>
        <v>0</v>
      </c>
      <c r="O2996" s="33">
        <f t="shared" si="153"/>
        <v>0</v>
      </c>
    </row>
    <row r="2997" spans="1:15" x14ac:dyDescent="0.4">
      <c r="A2997" t="s">
        <v>4411</v>
      </c>
      <c r="B2997" t="s">
        <v>3949</v>
      </c>
      <c r="C2997" t="s">
        <v>3951</v>
      </c>
      <c r="F2997" t="s">
        <v>7476</v>
      </c>
      <c r="H2997" s="19">
        <v>40000</v>
      </c>
      <c r="I2997" t="s">
        <v>320</v>
      </c>
      <c r="J2997" s="19">
        <f>+APPAREL!H397</f>
        <v>0</v>
      </c>
      <c r="L2997" s="19">
        <f t="shared" si="151"/>
        <v>0</v>
      </c>
      <c r="M2997" s="19">
        <f t="shared" si="152"/>
        <v>0</v>
      </c>
      <c r="O2997" s="33">
        <f t="shared" si="153"/>
        <v>0</v>
      </c>
    </row>
    <row r="2998" spans="1:15" x14ac:dyDescent="0.4">
      <c r="A2998" t="s">
        <v>4411</v>
      </c>
      <c r="B2998" t="s">
        <v>3952</v>
      </c>
      <c r="C2998" t="s">
        <v>3951</v>
      </c>
      <c r="F2998" t="s">
        <v>7477</v>
      </c>
      <c r="H2998" s="19">
        <v>40000</v>
      </c>
      <c r="I2998" t="s">
        <v>321</v>
      </c>
      <c r="J2998" s="19">
        <f>+APPAREL!H398</f>
        <v>0</v>
      </c>
      <c r="L2998" s="19">
        <f t="shared" si="151"/>
        <v>0</v>
      </c>
      <c r="M2998" s="19">
        <f t="shared" si="152"/>
        <v>0</v>
      </c>
      <c r="O2998" s="33">
        <f t="shared" si="153"/>
        <v>0</v>
      </c>
    </row>
    <row r="2999" spans="1:15" x14ac:dyDescent="0.4">
      <c r="A2999" t="s">
        <v>4411</v>
      </c>
      <c r="B2999" t="s">
        <v>3953</v>
      </c>
      <c r="C2999" t="s">
        <v>3951</v>
      </c>
      <c r="F2999" t="s">
        <v>7478</v>
      </c>
      <c r="H2999" s="19">
        <v>40000</v>
      </c>
      <c r="I2999" t="s">
        <v>322</v>
      </c>
      <c r="J2999" s="19">
        <f>+APPAREL!H399</f>
        <v>0</v>
      </c>
      <c r="L2999" s="19">
        <f t="shared" si="151"/>
        <v>0</v>
      </c>
      <c r="M2999" s="19">
        <f t="shared" si="152"/>
        <v>0</v>
      </c>
      <c r="O2999" s="33">
        <f t="shared" si="153"/>
        <v>0</v>
      </c>
    </row>
    <row r="3000" spans="1:15" x14ac:dyDescent="0.4">
      <c r="A3000" t="s">
        <v>4411</v>
      </c>
      <c r="B3000" t="s">
        <v>3954</v>
      </c>
      <c r="C3000" t="s">
        <v>3951</v>
      </c>
      <c r="F3000" t="s">
        <v>7479</v>
      </c>
      <c r="H3000" s="19">
        <v>40000</v>
      </c>
      <c r="I3000" t="s">
        <v>323</v>
      </c>
      <c r="J3000" s="19">
        <f>+APPAREL!H400</f>
        <v>0</v>
      </c>
      <c r="L3000" s="19">
        <f t="shared" si="151"/>
        <v>0</v>
      </c>
      <c r="M3000" s="19">
        <f t="shared" si="152"/>
        <v>0</v>
      </c>
      <c r="O3000" s="33">
        <f t="shared" si="153"/>
        <v>0</v>
      </c>
    </row>
    <row r="3001" spans="1:15" x14ac:dyDescent="0.4">
      <c r="A3001" t="s">
        <v>4411</v>
      </c>
      <c r="B3001" t="s">
        <v>3955</v>
      </c>
      <c r="C3001" t="s">
        <v>3957</v>
      </c>
      <c r="F3001" t="s">
        <v>7480</v>
      </c>
      <c r="H3001" s="19">
        <v>40000</v>
      </c>
      <c r="I3001" t="s">
        <v>320</v>
      </c>
      <c r="J3001" s="19">
        <f>+APPAREL!H401</f>
        <v>0</v>
      </c>
      <c r="L3001" s="19">
        <f t="shared" si="151"/>
        <v>0</v>
      </c>
      <c r="M3001" s="19">
        <f t="shared" si="152"/>
        <v>0</v>
      </c>
      <c r="O3001" s="33">
        <f t="shared" si="153"/>
        <v>0</v>
      </c>
    </row>
    <row r="3002" spans="1:15" x14ac:dyDescent="0.4">
      <c r="A3002" t="s">
        <v>4411</v>
      </c>
      <c r="B3002" t="s">
        <v>3959</v>
      </c>
      <c r="C3002" t="s">
        <v>3957</v>
      </c>
      <c r="F3002" t="s">
        <v>7481</v>
      </c>
      <c r="H3002" s="19">
        <v>40000</v>
      </c>
      <c r="I3002" t="s">
        <v>321</v>
      </c>
      <c r="J3002" s="19">
        <f>+APPAREL!H402</f>
        <v>0</v>
      </c>
      <c r="L3002" s="19">
        <f t="shared" si="151"/>
        <v>0</v>
      </c>
      <c r="M3002" s="19">
        <f t="shared" si="152"/>
        <v>0</v>
      </c>
      <c r="O3002" s="33">
        <f t="shared" si="153"/>
        <v>0</v>
      </c>
    </row>
    <row r="3003" spans="1:15" x14ac:dyDescent="0.4">
      <c r="A3003" t="s">
        <v>4411</v>
      </c>
      <c r="B3003" t="s">
        <v>3960</v>
      </c>
      <c r="C3003" t="s">
        <v>3957</v>
      </c>
      <c r="F3003" t="s">
        <v>7482</v>
      </c>
      <c r="H3003" s="19">
        <v>40000</v>
      </c>
      <c r="I3003" t="s">
        <v>322</v>
      </c>
      <c r="J3003" s="19">
        <f>+APPAREL!H403</f>
        <v>0</v>
      </c>
      <c r="L3003" s="19">
        <f t="shared" si="151"/>
        <v>0</v>
      </c>
      <c r="M3003" s="19">
        <f t="shared" si="152"/>
        <v>0</v>
      </c>
      <c r="O3003" s="33">
        <f t="shared" si="153"/>
        <v>0</v>
      </c>
    </row>
    <row r="3004" spans="1:15" x14ac:dyDescent="0.4">
      <c r="A3004" t="s">
        <v>4411</v>
      </c>
      <c r="B3004" t="s">
        <v>3961</v>
      </c>
      <c r="C3004" t="s">
        <v>3957</v>
      </c>
      <c r="F3004" t="s">
        <v>7483</v>
      </c>
      <c r="H3004" s="19">
        <v>40000</v>
      </c>
      <c r="I3004" t="s">
        <v>323</v>
      </c>
      <c r="J3004" s="19">
        <f>+APPAREL!H404</f>
        <v>0</v>
      </c>
      <c r="L3004" s="19">
        <f t="shared" si="151"/>
        <v>0</v>
      </c>
      <c r="M3004" s="19">
        <f t="shared" si="152"/>
        <v>0</v>
      </c>
      <c r="O3004" s="33">
        <f t="shared" si="153"/>
        <v>0</v>
      </c>
    </row>
    <row r="3005" spans="1:15" x14ac:dyDescent="0.4">
      <c r="A3005" t="s">
        <v>4411</v>
      </c>
      <c r="B3005" t="s">
        <v>3962</v>
      </c>
      <c r="C3005" t="s">
        <v>3964</v>
      </c>
      <c r="F3005" t="s">
        <v>7484</v>
      </c>
      <c r="H3005" s="19">
        <v>40000</v>
      </c>
      <c r="I3005" t="s">
        <v>320</v>
      </c>
      <c r="J3005" s="19">
        <f>+APPAREL!H405</f>
        <v>0</v>
      </c>
      <c r="L3005" s="19">
        <f t="shared" si="151"/>
        <v>0</v>
      </c>
      <c r="M3005" s="19">
        <f t="shared" si="152"/>
        <v>0</v>
      </c>
      <c r="O3005" s="33">
        <f t="shared" si="153"/>
        <v>0</v>
      </c>
    </row>
    <row r="3006" spans="1:15" x14ac:dyDescent="0.4">
      <c r="A3006" t="s">
        <v>4411</v>
      </c>
      <c r="B3006" t="s">
        <v>3966</v>
      </c>
      <c r="C3006" t="s">
        <v>3964</v>
      </c>
      <c r="F3006" t="s">
        <v>7485</v>
      </c>
      <c r="H3006" s="19">
        <v>40000</v>
      </c>
      <c r="I3006" t="s">
        <v>321</v>
      </c>
      <c r="J3006" s="19">
        <f>+APPAREL!H406</f>
        <v>0</v>
      </c>
      <c r="L3006" s="19">
        <f t="shared" si="151"/>
        <v>0</v>
      </c>
      <c r="M3006" s="19">
        <f t="shared" si="152"/>
        <v>0</v>
      </c>
      <c r="O3006" s="33">
        <f t="shared" si="153"/>
        <v>0</v>
      </c>
    </row>
    <row r="3007" spans="1:15" x14ac:dyDescent="0.4">
      <c r="A3007" t="s">
        <v>4411</v>
      </c>
      <c r="B3007" t="s">
        <v>3967</v>
      </c>
      <c r="C3007" t="s">
        <v>3964</v>
      </c>
      <c r="F3007" t="s">
        <v>7486</v>
      </c>
      <c r="H3007" s="19">
        <v>40000</v>
      </c>
      <c r="I3007" t="s">
        <v>322</v>
      </c>
      <c r="J3007" s="19">
        <f>+APPAREL!H407</f>
        <v>0</v>
      </c>
      <c r="L3007" s="19">
        <f t="shared" si="151"/>
        <v>0</v>
      </c>
      <c r="M3007" s="19">
        <f t="shared" si="152"/>
        <v>0</v>
      </c>
      <c r="O3007" s="33">
        <f t="shared" si="153"/>
        <v>0</v>
      </c>
    </row>
    <row r="3008" spans="1:15" x14ac:dyDescent="0.4">
      <c r="A3008" t="s">
        <v>4411</v>
      </c>
      <c r="B3008" t="s">
        <v>3968</v>
      </c>
      <c r="C3008" t="s">
        <v>3964</v>
      </c>
      <c r="F3008" t="s">
        <v>7487</v>
      </c>
      <c r="H3008" s="19">
        <v>40000</v>
      </c>
      <c r="I3008" t="s">
        <v>323</v>
      </c>
      <c r="J3008" s="19">
        <f>+APPAREL!H408</f>
        <v>0</v>
      </c>
      <c r="L3008" s="19">
        <f t="shared" si="151"/>
        <v>0</v>
      </c>
      <c r="M3008" s="19">
        <f t="shared" si="152"/>
        <v>0</v>
      </c>
      <c r="O3008" s="33">
        <f t="shared" si="153"/>
        <v>0</v>
      </c>
    </row>
    <row r="3009" spans="1:15" x14ac:dyDescent="0.4">
      <c r="A3009" t="s">
        <v>4411</v>
      </c>
      <c r="B3009" t="s">
        <v>3969</v>
      </c>
      <c r="C3009" t="s">
        <v>3971</v>
      </c>
      <c r="F3009" t="s">
        <v>7488</v>
      </c>
      <c r="H3009" s="19">
        <v>40000</v>
      </c>
      <c r="I3009" t="s">
        <v>320</v>
      </c>
      <c r="J3009" s="19">
        <f>+APPAREL!H409</f>
        <v>0</v>
      </c>
      <c r="L3009" s="19">
        <f t="shared" si="151"/>
        <v>0</v>
      </c>
      <c r="M3009" s="19">
        <f t="shared" si="152"/>
        <v>0</v>
      </c>
      <c r="O3009" s="33">
        <f t="shared" si="153"/>
        <v>0</v>
      </c>
    </row>
    <row r="3010" spans="1:15" x14ac:dyDescent="0.4">
      <c r="A3010" t="s">
        <v>4411</v>
      </c>
      <c r="B3010" t="s">
        <v>3973</v>
      </c>
      <c r="C3010" t="s">
        <v>3971</v>
      </c>
      <c r="F3010" t="s">
        <v>7489</v>
      </c>
      <c r="H3010" s="19">
        <v>40000</v>
      </c>
      <c r="I3010" t="s">
        <v>321</v>
      </c>
      <c r="J3010" s="19">
        <f>+APPAREL!H410</f>
        <v>0</v>
      </c>
      <c r="L3010" s="19">
        <f t="shared" si="151"/>
        <v>0</v>
      </c>
      <c r="M3010" s="19">
        <f t="shared" si="152"/>
        <v>0</v>
      </c>
      <c r="O3010" s="33">
        <f t="shared" si="153"/>
        <v>0</v>
      </c>
    </row>
    <row r="3011" spans="1:15" x14ac:dyDescent="0.4">
      <c r="A3011" t="s">
        <v>4411</v>
      </c>
      <c r="B3011" t="s">
        <v>3974</v>
      </c>
      <c r="C3011" t="s">
        <v>3971</v>
      </c>
      <c r="F3011" t="s">
        <v>7490</v>
      </c>
      <c r="H3011" s="19">
        <v>40000</v>
      </c>
      <c r="I3011" t="s">
        <v>322</v>
      </c>
      <c r="J3011" s="19">
        <f>+APPAREL!H411</f>
        <v>0</v>
      </c>
      <c r="L3011" s="19">
        <f t="shared" si="151"/>
        <v>0</v>
      </c>
      <c r="M3011" s="19">
        <f t="shared" si="152"/>
        <v>0</v>
      </c>
      <c r="O3011" s="33">
        <f t="shared" si="153"/>
        <v>0</v>
      </c>
    </row>
    <row r="3012" spans="1:15" x14ac:dyDescent="0.4">
      <c r="A3012" t="s">
        <v>4411</v>
      </c>
      <c r="B3012" t="s">
        <v>3975</v>
      </c>
      <c r="C3012" t="s">
        <v>3971</v>
      </c>
      <c r="F3012" t="s">
        <v>7491</v>
      </c>
      <c r="H3012" s="19">
        <v>40000</v>
      </c>
      <c r="I3012" t="s">
        <v>323</v>
      </c>
      <c r="J3012" s="19">
        <f>+APPAREL!H412</f>
        <v>0</v>
      </c>
      <c r="L3012" s="19">
        <f t="shared" ref="L3012:L3075" si="154">+J3012+K3012</f>
        <v>0</v>
      </c>
      <c r="M3012" s="19">
        <f t="shared" ref="M3012:M3075" si="155">+J3012*H3012</f>
        <v>0</v>
      </c>
      <c r="O3012" s="33">
        <f t="shared" ref="O3012:O3075" si="156">+J3012-N3012</f>
        <v>0</v>
      </c>
    </row>
    <row r="3013" spans="1:15" x14ac:dyDescent="0.4">
      <c r="A3013" t="s">
        <v>4411</v>
      </c>
      <c r="B3013" t="s">
        <v>3976</v>
      </c>
      <c r="C3013" t="s">
        <v>3978</v>
      </c>
      <c r="F3013" t="s">
        <v>7492</v>
      </c>
      <c r="H3013" s="19">
        <v>40000</v>
      </c>
      <c r="I3013" t="s">
        <v>320</v>
      </c>
      <c r="J3013" s="19">
        <f>+APPAREL!H413</f>
        <v>0</v>
      </c>
      <c r="L3013" s="19">
        <f t="shared" si="154"/>
        <v>0</v>
      </c>
      <c r="M3013" s="19">
        <f t="shared" si="155"/>
        <v>0</v>
      </c>
      <c r="O3013" s="33">
        <f t="shared" si="156"/>
        <v>0</v>
      </c>
    </row>
    <row r="3014" spans="1:15" x14ac:dyDescent="0.4">
      <c r="A3014" t="s">
        <v>4411</v>
      </c>
      <c r="B3014" t="s">
        <v>3980</v>
      </c>
      <c r="C3014" t="s">
        <v>3978</v>
      </c>
      <c r="F3014" t="s">
        <v>7493</v>
      </c>
      <c r="H3014" s="19">
        <v>40000</v>
      </c>
      <c r="I3014" t="s">
        <v>321</v>
      </c>
      <c r="J3014" s="19">
        <f>+APPAREL!H414</f>
        <v>0</v>
      </c>
      <c r="L3014" s="19">
        <f t="shared" si="154"/>
        <v>0</v>
      </c>
      <c r="M3014" s="19">
        <f t="shared" si="155"/>
        <v>0</v>
      </c>
      <c r="O3014" s="33">
        <f t="shared" si="156"/>
        <v>0</v>
      </c>
    </row>
    <row r="3015" spans="1:15" x14ac:dyDescent="0.4">
      <c r="A3015" t="s">
        <v>4411</v>
      </c>
      <c r="B3015" t="s">
        <v>3981</v>
      </c>
      <c r="C3015" t="s">
        <v>3978</v>
      </c>
      <c r="F3015" t="s">
        <v>7494</v>
      </c>
      <c r="H3015" s="19">
        <v>40000</v>
      </c>
      <c r="I3015" t="s">
        <v>322</v>
      </c>
      <c r="J3015" s="19">
        <f>+APPAREL!H415</f>
        <v>0</v>
      </c>
      <c r="L3015" s="19">
        <f t="shared" si="154"/>
        <v>0</v>
      </c>
      <c r="M3015" s="19">
        <f t="shared" si="155"/>
        <v>0</v>
      </c>
      <c r="O3015" s="33">
        <f t="shared" si="156"/>
        <v>0</v>
      </c>
    </row>
    <row r="3016" spans="1:15" x14ac:dyDescent="0.4">
      <c r="A3016" t="s">
        <v>4411</v>
      </c>
      <c r="B3016" t="s">
        <v>3982</v>
      </c>
      <c r="C3016" t="s">
        <v>3978</v>
      </c>
      <c r="F3016" t="s">
        <v>7495</v>
      </c>
      <c r="H3016" s="19">
        <v>40000</v>
      </c>
      <c r="I3016" t="s">
        <v>323</v>
      </c>
      <c r="J3016" s="19">
        <f>+APPAREL!H416</f>
        <v>0</v>
      </c>
      <c r="L3016" s="19">
        <f t="shared" si="154"/>
        <v>0</v>
      </c>
      <c r="M3016" s="19">
        <f t="shared" si="155"/>
        <v>0</v>
      </c>
      <c r="O3016" s="33">
        <f t="shared" si="156"/>
        <v>0</v>
      </c>
    </row>
    <row r="3017" spans="1:15" x14ac:dyDescent="0.4">
      <c r="A3017" t="s">
        <v>4411</v>
      </c>
      <c r="B3017" t="s">
        <v>4523</v>
      </c>
      <c r="F3017">
        <v>0</v>
      </c>
      <c r="J3017" s="19">
        <f>+APPAREL!H417</f>
        <v>0</v>
      </c>
      <c r="L3017" s="19">
        <f t="shared" si="154"/>
        <v>0</v>
      </c>
      <c r="M3017" s="19">
        <f t="shared" si="155"/>
        <v>0</v>
      </c>
      <c r="O3017" s="33">
        <f t="shared" si="156"/>
        <v>0</v>
      </c>
    </row>
    <row r="3018" spans="1:15" x14ac:dyDescent="0.4">
      <c r="A3018" t="s">
        <v>4411</v>
      </c>
      <c r="B3018" t="s">
        <v>3983</v>
      </c>
      <c r="C3018" t="s">
        <v>3985</v>
      </c>
      <c r="F3018" t="s">
        <v>7496</v>
      </c>
      <c r="H3018" s="19">
        <v>39000</v>
      </c>
      <c r="I3018" t="s">
        <v>319</v>
      </c>
      <c r="J3018" s="19">
        <f>+APPAREL!H418</f>
        <v>0</v>
      </c>
      <c r="L3018" s="19">
        <f t="shared" si="154"/>
        <v>0</v>
      </c>
      <c r="M3018" s="19">
        <f t="shared" si="155"/>
        <v>0</v>
      </c>
      <c r="O3018" s="33">
        <f t="shared" si="156"/>
        <v>0</v>
      </c>
    </row>
    <row r="3019" spans="1:15" x14ac:dyDescent="0.4">
      <c r="A3019" t="s">
        <v>4411</v>
      </c>
      <c r="B3019" t="s">
        <v>3986</v>
      </c>
      <c r="C3019" t="s">
        <v>3985</v>
      </c>
      <c r="F3019" t="s">
        <v>7497</v>
      </c>
      <c r="H3019" s="19">
        <v>39000</v>
      </c>
      <c r="I3019" t="s">
        <v>320</v>
      </c>
      <c r="J3019" s="19">
        <f>+APPAREL!H419</f>
        <v>0</v>
      </c>
      <c r="L3019" s="19">
        <f t="shared" si="154"/>
        <v>0</v>
      </c>
      <c r="M3019" s="19">
        <f t="shared" si="155"/>
        <v>0</v>
      </c>
      <c r="O3019" s="33">
        <f t="shared" si="156"/>
        <v>0</v>
      </c>
    </row>
    <row r="3020" spans="1:15" x14ac:dyDescent="0.4">
      <c r="A3020" t="s">
        <v>4411</v>
      </c>
      <c r="B3020" t="s">
        <v>3987</v>
      </c>
      <c r="C3020" t="s">
        <v>3985</v>
      </c>
      <c r="F3020" t="s">
        <v>7498</v>
      </c>
      <c r="H3020" s="19">
        <v>39000</v>
      </c>
      <c r="I3020" t="s">
        <v>321</v>
      </c>
      <c r="J3020" s="19">
        <f>+APPAREL!H420</f>
        <v>0</v>
      </c>
      <c r="L3020" s="19">
        <f t="shared" si="154"/>
        <v>0</v>
      </c>
      <c r="M3020" s="19">
        <f t="shared" si="155"/>
        <v>0</v>
      </c>
      <c r="O3020" s="33">
        <f t="shared" si="156"/>
        <v>0</v>
      </c>
    </row>
    <row r="3021" spans="1:15" x14ac:dyDescent="0.4">
      <c r="A3021" t="s">
        <v>4411</v>
      </c>
      <c r="B3021" t="s">
        <v>3988</v>
      </c>
      <c r="C3021" t="s">
        <v>3985</v>
      </c>
      <c r="F3021" t="s">
        <v>7499</v>
      </c>
      <c r="H3021" s="19">
        <v>39000</v>
      </c>
      <c r="I3021" t="s">
        <v>322</v>
      </c>
      <c r="J3021" s="19">
        <f>+APPAREL!H421</f>
        <v>0</v>
      </c>
      <c r="L3021" s="19">
        <f t="shared" si="154"/>
        <v>0</v>
      </c>
      <c r="M3021" s="19">
        <f t="shared" si="155"/>
        <v>0</v>
      </c>
      <c r="O3021" s="33">
        <f t="shared" si="156"/>
        <v>0</v>
      </c>
    </row>
    <row r="3022" spans="1:15" x14ac:dyDescent="0.4">
      <c r="A3022" t="s">
        <v>4411</v>
      </c>
      <c r="B3022" t="s">
        <v>3989</v>
      </c>
      <c r="C3022" t="s">
        <v>3990</v>
      </c>
      <c r="F3022" t="s">
        <v>7500</v>
      </c>
      <c r="H3022" s="19">
        <v>39000</v>
      </c>
      <c r="I3022" t="s">
        <v>319</v>
      </c>
      <c r="J3022" s="19">
        <f>+APPAREL!H422</f>
        <v>0</v>
      </c>
      <c r="L3022" s="19">
        <f t="shared" si="154"/>
        <v>0</v>
      </c>
      <c r="M3022" s="19">
        <f t="shared" si="155"/>
        <v>0</v>
      </c>
      <c r="O3022" s="33">
        <f t="shared" si="156"/>
        <v>0</v>
      </c>
    </row>
    <row r="3023" spans="1:15" x14ac:dyDescent="0.4">
      <c r="A3023" t="s">
        <v>4411</v>
      </c>
      <c r="B3023" t="s">
        <v>3993</v>
      </c>
      <c r="C3023" t="s">
        <v>3990</v>
      </c>
      <c r="F3023" t="s">
        <v>7501</v>
      </c>
      <c r="H3023" s="19">
        <v>39000</v>
      </c>
      <c r="I3023" t="s">
        <v>320</v>
      </c>
      <c r="J3023" s="19">
        <f>+APPAREL!H423</f>
        <v>0</v>
      </c>
      <c r="L3023" s="19">
        <f t="shared" si="154"/>
        <v>0</v>
      </c>
      <c r="M3023" s="19">
        <f t="shared" si="155"/>
        <v>0</v>
      </c>
      <c r="O3023" s="33">
        <f t="shared" si="156"/>
        <v>0</v>
      </c>
    </row>
    <row r="3024" spans="1:15" x14ac:dyDescent="0.4">
      <c r="A3024" t="s">
        <v>4411</v>
      </c>
      <c r="B3024" t="s">
        <v>3994</v>
      </c>
      <c r="C3024" t="s">
        <v>3990</v>
      </c>
      <c r="F3024" t="s">
        <v>7502</v>
      </c>
      <c r="H3024" s="19">
        <v>39000</v>
      </c>
      <c r="I3024" t="s">
        <v>321</v>
      </c>
      <c r="J3024" s="19">
        <f>+APPAREL!H424</f>
        <v>0</v>
      </c>
      <c r="L3024" s="19">
        <f t="shared" si="154"/>
        <v>0</v>
      </c>
      <c r="M3024" s="19">
        <f t="shared" si="155"/>
        <v>0</v>
      </c>
      <c r="O3024" s="33">
        <f t="shared" si="156"/>
        <v>0</v>
      </c>
    </row>
    <row r="3025" spans="1:15" x14ac:dyDescent="0.4">
      <c r="A3025" t="s">
        <v>4411</v>
      </c>
      <c r="B3025" t="s">
        <v>3995</v>
      </c>
      <c r="C3025" t="s">
        <v>3990</v>
      </c>
      <c r="F3025" t="s">
        <v>7503</v>
      </c>
      <c r="H3025" s="19">
        <v>39000</v>
      </c>
      <c r="I3025" t="s">
        <v>322</v>
      </c>
      <c r="J3025" s="19">
        <f>+APPAREL!H425</f>
        <v>0</v>
      </c>
      <c r="L3025" s="19">
        <f t="shared" si="154"/>
        <v>0</v>
      </c>
      <c r="M3025" s="19">
        <f t="shared" si="155"/>
        <v>0</v>
      </c>
      <c r="O3025" s="33">
        <f t="shared" si="156"/>
        <v>0</v>
      </c>
    </row>
    <row r="3026" spans="1:15" x14ac:dyDescent="0.4">
      <c r="A3026" t="s">
        <v>4411</v>
      </c>
      <c r="B3026" t="s">
        <v>3996</v>
      </c>
      <c r="C3026" t="s">
        <v>3997</v>
      </c>
      <c r="F3026" t="s">
        <v>7504</v>
      </c>
      <c r="H3026" s="19">
        <v>39000</v>
      </c>
      <c r="I3026" t="s">
        <v>319</v>
      </c>
      <c r="J3026" s="19">
        <f>+APPAREL!H426</f>
        <v>0</v>
      </c>
      <c r="L3026" s="19">
        <f t="shared" si="154"/>
        <v>0</v>
      </c>
      <c r="M3026" s="19">
        <f t="shared" si="155"/>
        <v>0</v>
      </c>
      <c r="O3026" s="33">
        <f t="shared" si="156"/>
        <v>0</v>
      </c>
    </row>
    <row r="3027" spans="1:15" x14ac:dyDescent="0.4">
      <c r="A3027" t="s">
        <v>4411</v>
      </c>
      <c r="B3027" t="s">
        <v>3998</v>
      </c>
      <c r="C3027" t="s">
        <v>3997</v>
      </c>
      <c r="F3027" t="s">
        <v>7505</v>
      </c>
      <c r="H3027" s="19">
        <v>39000</v>
      </c>
      <c r="I3027" t="s">
        <v>320</v>
      </c>
      <c r="J3027" s="19">
        <f>+APPAREL!H427</f>
        <v>0</v>
      </c>
      <c r="L3027" s="19">
        <f t="shared" si="154"/>
        <v>0</v>
      </c>
      <c r="M3027" s="19">
        <f t="shared" si="155"/>
        <v>0</v>
      </c>
      <c r="O3027" s="33">
        <f t="shared" si="156"/>
        <v>0</v>
      </c>
    </row>
    <row r="3028" spans="1:15" x14ac:dyDescent="0.4">
      <c r="A3028" t="s">
        <v>4411</v>
      </c>
      <c r="B3028" t="s">
        <v>3999</v>
      </c>
      <c r="C3028" t="s">
        <v>3997</v>
      </c>
      <c r="F3028" t="s">
        <v>7506</v>
      </c>
      <c r="H3028" s="19">
        <v>39000</v>
      </c>
      <c r="I3028" t="s">
        <v>321</v>
      </c>
      <c r="J3028" s="19">
        <f>+APPAREL!H428</f>
        <v>0</v>
      </c>
      <c r="L3028" s="19">
        <f t="shared" si="154"/>
        <v>0</v>
      </c>
      <c r="M3028" s="19">
        <f t="shared" si="155"/>
        <v>0</v>
      </c>
      <c r="O3028" s="33">
        <f t="shared" si="156"/>
        <v>0</v>
      </c>
    </row>
    <row r="3029" spans="1:15" x14ac:dyDescent="0.4">
      <c r="A3029" t="s">
        <v>4411</v>
      </c>
      <c r="B3029" t="s">
        <v>4000</v>
      </c>
      <c r="C3029" t="s">
        <v>3997</v>
      </c>
      <c r="F3029" t="s">
        <v>7507</v>
      </c>
      <c r="H3029" s="19">
        <v>39000</v>
      </c>
      <c r="I3029" t="s">
        <v>322</v>
      </c>
      <c r="J3029" s="19">
        <f>+APPAREL!H429</f>
        <v>0</v>
      </c>
      <c r="L3029" s="19">
        <f t="shared" si="154"/>
        <v>0</v>
      </c>
      <c r="M3029" s="19">
        <f t="shared" si="155"/>
        <v>0</v>
      </c>
      <c r="O3029" s="33">
        <f t="shared" si="156"/>
        <v>0</v>
      </c>
    </row>
    <row r="3030" spans="1:15" x14ac:dyDescent="0.4">
      <c r="A3030" t="s">
        <v>4411</v>
      </c>
      <c r="B3030" t="s">
        <v>4001</v>
      </c>
      <c r="C3030" t="s">
        <v>4003</v>
      </c>
      <c r="F3030" t="s">
        <v>7508</v>
      </c>
      <c r="H3030" s="19">
        <v>39000</v>
      </c>
      <c r="I3030" t="s">
        <v>319</v>
      </c>
      <c r="J3030" s="19">
        <f>+APPAREL!H430</f>
        <v>0</v>
      </c>
      <c r="L3030" s="19">
        <f t="shared" si="154"/>
        <v>0</v>
      </c>
      <c r="M3030" s="19">
        <f t="shared" si="155"/>
        <v>0</v>
      </c>
      <c r="O3030" s="33">
        <f t="shared" si="156"/>
        <v>0</v>
      </c>
    </row>
    <row r="3031" spans="1:15" x14ac:dyDescent="0.4">
      <c r="A3031" t="s">
        <v>4411</v>
      </c>
      <c r="B3031" t="s">
        <v>4006</v>
      </c>
      <c r="C3031" t="s">
        <v>4003</v>
      </c>
      <c r="F3031" t="s">
        <v>7509</v>
      </c>
      <c r="H3031" s="19">
        <v>39000</v>
      </c>
      <c r="I3031" t="s">
        <v>320</v>
      </c>
      <c r="J3031" s="19">
        <f>+APPAREL!H431</f>
        <v>0</v>
      </c>
      <c r="L3031" s="19">
        <f t="shared" si="154"/>
        <v>0</v>
      </c>
      <c r="M3031" s="19">
        <f t="shared" si="155"/>
        <v>0</v>
      </c>
      <c r="O3031" s="33">
        <f t="shared" si="156"/>
        <v>0</v>
      </c>
    </row>
    <row r="3032" spans="1:15" x14ac:dyDescent="0.4">
      <c r="A3032" t="s">
        <v>4411</v>
      </c>
      <c r="B3032" t="s">
        <v>4007</v>
      </c>
      <c r="C3032" t="s">
        <v>4003</v>
      </c>
      <c r="F3032" t="s">
        <v>7510</v>
      </c>
      <c r="H3032" s="19">
        <v>39000</v>
      </c>
      <c r="I3032" t="s">
        <v>321</v>
      </c>
      <c r="J3032" s="19">
        <f>+APPAREL!H432</f>
        <v>0</v>
      </c>
      <c r="L3032" s="19">
        <f t="shared" si="154"/>
        <v>0</v>
      </c>
      <c r="M3032" s="19">
        <f t="shared" si="155"/>
        <v>0</v>
      </c>
      <c r="O3032" s="33">
        <f t="shared" si="156"/>
        <v>0</v>
      </c>
    </row>
    <row r="3033" spans="1:15" x14ac:dyDescent="0.4">
      <c r="A3033" t="s">
        <v>4411</v>
      </c>
      <c r="B3033" t="s">
        <v>4008</v>
      </c>
      <c r="C3033" t="s">
        <v>4003</v>
      </c>
      <c r="F3033" t="s">
        <v>7511</v>
      </c>
      <c r="H3033" s="19">
        <v>39000</v>
      </c>
      <c r="I3033" t="s">
        <v>322</v>
      </c>
      <c r="J3033" s="19">
        <f>+APPAREL!H433</f>
        <v>0</v>
      </c>
      <c r="L3033" s="19">
        <f t="shared" si="154"/>
        <v>0</v>
      </c>
      <c r="M3033" s="19">
        <f t="shared" si="155"/>
        <v>0</v>
      </c>
      <c r="O3033" s="33">
        <f t="shared" si="156"/>
        <v>0</v>
      </c>
    </row>
    <row r="3034" spans="1:15" x14ac:dyDescent="0.4">
      <c r="A3034" t="s">
        <v>4411</v>
      </c>
      <c r="B3034" t="s">
        <v>4009</v>
      </c>
      <c r="C3034" t="s">
        <v>4003</v>
      </c>
      <c r="F3034" t="s">
        <v>7512</v>
      </c>
      <c r="H3034" s="19">
        <v>39000</v>
      </c>
      <c r="I3034" t="s">
        <v>323</v>
      </c>
      <c r="J3034" s="19">
        <f>+APPAREL!H434</f>
        <v>0</v>
      </c>
      <c r="L3034" s="19">
        <f t="shared" si="154"/>
        <v>0</v>
      </c>
      <c r="M3034" s="19">
        <f t="shared" si="155"/>
        <v>0</v>
      </c>
      <c r="O3034" s="33">
        <f t="shared" si="156"/>
        <v>0</v>
      </c>
    </row>
    <row r="3035" spans="1:15" x14ac:dyDescent="0.4">
      <c r="A3035" t="s">
        <v>4411</v>
      </c>
      <c r="B3035" t="s">
        <v>4010</v>
      </c>
      <c r="C3035" t="s">
        <v>4012</v>
      </c>
      <c r="F3035" t="s">
        <v>7513</v>
      </c>
      <c r="H3035" s="19">
        <v>36000</v>
      </c>
      <c r="I3035" t="s">
        <v>319</v>
      </c>
      <c r="J3035" s="19">
        <f>+APPAREL!H435</f>
        <v>0</v>
      </c>
      <c r="L3035" s="19">
        <f t="shared" si="154"/>
        <v>0</v>
      </c>
      <c r="M3035" s="19">
        <f t="shared" si="155"/>
        <v>0</v>
      </c>
      <c r="O3035" s="33">
        <f t="shared" si="156"/>
        <v>0</v>
      </c>
    </row>
    <row r="3036" spans="1:15" x14ac:dyDescent="0.4">
      <c r="A3036" t="s">
        <v>4411</v>
      </c>
      <c r="B3036" t="s">
        <v>4013</v>
      </c>
      <c r="C3036" t="s">
        <v>4012</v>
      </c>
      <c r="F3036" t="s">
        <v>7514</v>
      </c>
      <c r="H3036" s="19">
        <v>36000</v>
      </c>
      <c r="I3036" t="s">
        <v>320</v>
      </c>
      <c r="J3036" s="19">
        <f>+APPAREL!H436</f>
        <v>0</v>
      </c>
      <c r="L3036" s="19">
        <f t="shared" si="154"/>
        <v>0</v>
      </c>
      <c r="M3036" s="19">
        <f t="shared" si="155"/>
        <v>0</v>
      </c>
      <c r="O3036" s="33">
        <f t="shared" si="156"/>
        <v>0</v>
      </c>
    </row>
    <row r="3037" spans="1:15" x14ac:dyDescent="0.4">
      <c r="A3037" t="s">
        <v>4411</v>
      </c>
      <c r="B3037" t="s">
        <v>4014</v>
      </c>
      <c r="C3037" t="s">
        <v>4012</v>
      </c>
      <c r="F3037" t="s">
        <v>7515</v>
      </c>
      <c r="H3037" s="19">
        <v>36000</v>
      </c>
      <c r="I3037" t="s">
        <v>321</v>
      </c>
      <c r="J3037" s="19">
        <f>+APPAREL!H437</f>
        <v>0</v>
      </c>
      <c r="L3037" s="19">
        <f t="shared" si="154"/>
        <v>0</v>
      </c>
      <c r="M3037" s="19">
        <f t="shared" si="155"/>
        <v>0</v>
      </c>
      <c r="O3037" s="33">
        <f t="shared" si="156"/>
        <v>0</v>
      </c>
    </row>
    <row r="3038" spans="1:15" x14ac:dyDescent="0.4">
      <c r="A3038" t="s">
        <v>4411</v>
      </c>
      <c r="B3038" t="s">
        <v>4015</v>
      </c>
      <c r="C3038" t="s">
        <v>4012</v>
      </c>
      <c r="F3038" t="s">
        <v>7516</v>
      </c>
      <c r="H3038" s="19">
        <v>36000</v>
      </c>
      <c r="I3038" t="s">
        <v>322</v>
      </c>
      <c r="J3038" s="19">
        <f>+APPAREL!H438</f>
        <v>0</v>
      </c>
      <c r="L3038" s="19">
        <f t="shared" si="154"/>
        <v>0</v>
      </c>
      <c r="M3038" s="19">
        <f t="shared" si="155"/>
        <v>0</v>
      </c>
      <c r="O3038" s="33">
        <f t="shared" si="156"/>
        <v>0</v>
      </c>
    </row>
    <row r="3039" spans="1:15" x14ac:dyDescent="0.4">
      <c r="A3039" t="s">
        <v>4411</v>
      </c>
      <c r="B3039" t="s">
        <v>4016</v>
      </c>
      <c r="C3039" t="s">
        <v>4017</v>
      </c>
      <c r="F3039" t="s">
        <v>7517</v>
      </c>
      <c r="H3039" s="19">
        <v>36000</v>
      </c>
      <c r="I3039" t="s">
        <v>319</v>
      </c>
      <c r="J3039" s="19">
        <f>+APPAREL!H439</f>
        <v>0</v>
      </c>
      <c r="L3039" s="19">
        <f t="shared" si="154"/>
        <v>0</v>
      </c>
      <c r="M3039" s="19">
        <f t="shared" si="155"/>
        <v>0</v>
      </c>
      <c r="O3039" s="33">
        <f t="shared" si="156"/>
        <v>0</v>
      </c>
    </row>
    <row r="3040" spans="1:15" x14ac:dyDescent="0.4">
      <c r="A3040" t="s">
        <v>4411</v>
      </c>
      <c r="B3040" t="s">
        <v>4018</v>
      </c>
      <c r="C3040" t="s">
        <v>4017</v>
      </c>
      <c r="F3040" t="s">
        <v>7518</v>
      </c>
      <c r="H3040" s="19">
        <v>36000</v>
      </c>
      <c r="I3040" t="s">
        <v>320</v>
      </c>
      <c r="J3040" s="19">
        <f>+APPAREL!H440</f>
        <v>0</v>
      </c>
      <c r="L3040" s="19">
        <f t="shared" si="154"/>
        <v>0</v>
      </c>
      <c r="M3040" s="19">
        <f t="shared" si="155"/>
        <v>0</v>
      </c>
      <c r="O3040" s="33">
        <f t="shared" si="156"/>
        <v>0</v>
      </c>
    </row>
    <row r="3041" spans="1:15" x14ac:dyDescent="0.4">
      <c r="A3041" t="s">
        <v>4411</v>
      </c>
      <c r="B3041" t="s">
        <v>4019</v>
      </c>
      <c r="C3041" t="s">
        <v>4017</v>
      </c>
      <c r="F3041" t="s">
        <v>7519</v>
      </c>
      <c r="H3041" s="19">
        <v>36000</v>
      </c>
      <c r="I3041" t="s">
        <v>321</v>
      </c>
      <c r="J3041" s="19">
        <f>+APPAREL!H441</f>
        <v>0</v>
      </c>
      <c r="L3041" s="19">
        <f t="shared" si="154"/>
        <v>0</v>
      </c>
      <c r="M3041" s="19">
        <f t="shared" si="155"/>
        <v>0</v>
      </c>
      <c r="O3041" s="33">
        <f t="shared" si="156"/>
        <v>0</v>
      </c>
    </row>
    <row r="3042" spans="1:15" x14ac:dyDescent="0.4">
      <c r="A3042" t="s">
        <v>4411</v>
      </c>
      <c r="B3042" t="s">
        <v>4020</v>
      </c>
      <c r="C3042" t="s">
        <v>4017</v>
      </c>
      <c r="F3042" t="s">
        <v>7520</v>
      </c>
      <c r="H3042" s="19">
        <v>36000</v>
      </c>
      <c r="I3042" t="s">
        <v>322</v>
      </c>
      <c r="J3042" s="19">
        <f>+APPAREL!H442</f>
        <v>0</v>
      </c>
      <c r="L3042" s="19">
        <f t="shared" si="154"/>
        <v>0</v>
      </c>
      <c r="M3042" s="19">
        <f t="shared" si="155"/>
        <v>0</v>
      </c>
      <c r="O3042" s="33">
        <f t="shared" si="156"/>
        <v>0</v>
      </c>
    </row>
    <row r="3043" spans="1:15" x14ac:dyDescent="0.4">
      <c r="A3043" t="s">
        <v>4411</v>
      </c>
      <c r="B3043" t="s">
        <v>4021</v>
      </c>
      <c r="C3043" t="s">
        <v>4022</v>
      </c>
      <c r="F3043" t="s">
        <v>7521</v>
      </c>
      <c r="H3043" s="19">
        <v>36000</v>
      </c>
      <c r="I3043" t="s">
        <v>319</v>
      </c>
      <c r="J3043" s="19">
        <f>+APPAREL!H443</f>
        <v>0</v>
      </c>
      <c r="L3043" s="19">
        <f t="shared" si="154"/>
        <v>0</v>
      </c>
      <c r="M3043" s="19">
        <f t="shared" si="155"/>
        <v>0</v>
      </c>
      <c r="O3043" s="33">
        <f t="shared" si="156"/>
        <v>0</v>
      </c>
    </row>
    <row r="3044" spans="1:15" x14ac:dyDescent="0.4">
      <c r="A3044" t="s">
        <v>4411</v>
      </c>
      <c r="B3044" t="s">
        <v>4023</v>
      </c>
      <c r="C3044" t="s">
        <v>4022</v>
      </c>
      <c r="F3044" t="s">
        <v>7522</v>
      </c>
      <c r="H3044" s="19">
        <v>36000</v>
      </c>
      <c r="I3044" t="s">
        <v>320</v>
      </c>
      <c r="J3044" s="19">
        <f>+APPAREL!H444</f>
        <v>0</v>
      </c>
      <c r="L3044" s="19">
        <f t="shared" si="154"/>
        <v>0</v>
      </c>
      <c r="M3044" s="19">
        <f t="shared" si="155"/>
        <v>0</v>
      </c>
      <c r="O3044" s="33">
        <f t="shared" si="156"/>
        <v>0</v>
      </c>
    </row>
    <row r="3045" spans="1:15" x14ac:dyDescent="0.4">
      <c r="A3045" t="s">
        <v>4411</v>
      </c>
      <c r="B3045" t="s">
        <v>4024</v>
      </c>
      <c r="C3045" t="s">
        <v>4022</v>
      </c>
      <c r="F3045" t="s">
        <v>7523</v>
      </c>
      <c r="H3045" s="19">
        <v>36000</v>
      </c>
      <c r="I3045" t="s">
        <v>321</v>
      </c>
      <c r="J3045" s="19">
        <f>+APPAREL!H445</f>
        <v>0</v>
      </c>
      <c r="L3045" s="19">
        <f t="shared" si="154"/>
        <v>0</v>
      </c>
      <c r="M3045" s="19">
        <f t="shared" si="155"/>
        <v>0</v>
      </c>
      <c r="O3045" s="33">
        <f t="shared" si="156"/>
        <v>0</v>
      </c>
    </row>
    <row r="3046" spans="1:15" x14ac:dyDescent="0.4">
      <c r="A3046" t="s">
        <v>4411</v>
      </c>
      <c r="B3046" t="s">
        <v>4025</v>
      </c>
      <c r="C3046" t="s">
        <v>4022</v>
      </c>
      <c r="F3046" t="s">
        <v>7524</v>
      </c>
      <c r="H3046" s="19">
        <v>36000</v>
      </c>
      <c r="I3046" t="s">
        <v>322</v>
      </c>
      <c r="J3046" s="19">
        <f>+APPAREL!H446</f>
        <v>0</v>
      </c>
      <c r="L3046" s="19">
        <f t="shared" si="154"/>
        <v>0</v>
      </c>
      <c r="M3046" s="19">
        <f t="shared" si="155"/>
        <v>0</v>
      </c>
      <c r="O3046" s="33">
        <f t="shared" si="156"/>
        <v>0</v>
      </c>
    </row>
    <row r="3047" spans="1:15" x14ac:dyDescent="0.4">
      <c r="A3047" t="s">
        <v>4411</v>
      </c>
      <c r="B3047" t="s">
        <v>4026</v>
      </c>
      <c r="C3047" t="s">
        <v>4028</v>
      </c>
      <c r="F3047" t="s">
        <v>7525</v>
      </c>
      <c r="H3047" s="19">
        <v>36000</v>
      </c>
      <c r="I3047" t="s">
        <v>319</v>
      </c>
      <c r="J3047" s="19">
        <f>+APPAREL!H447</f>
        <v>0</v>
      </c>
      <c r="L3047" s="19">
        <f t="shared" si="154"/>
        <v>0</v>
      </c>
      <c r="M3047" s="19">
        <f t="shared" si="155"/>
        <v>0</v>
      </c>
      <c r="O3047" s="33">
        <f t="shared" si="156"/>
        <v>0</v>
      </c>
    </row>
    <row r="3048" spans="1:15" x14ac:dyDescent="0.4">
      <c r="A3048" t="s">
        <v>4411</v>
      </c>
      <c r="B3048" t="s">
        <v>4029</v>
      </c>
      <c r="C3048" t="s">
        <v>4028</v>
      </c>
      <c r="F3048" t="s">
        <v>7526</v>
      </c>
      <c r="H3048" s="19">
        <v>36000</v>
      </c>
      <c r="I3048" t="s">
        <v>320</v>
      </c>
      <c r="J3048" s="19">
        <f>+APPAREL!H448</f>
        <v>0</v>
      </c>
      <c r="L3048" s="19">
        <f t="shared" si="154"/>
        <v>0</v>
      </c>
      <c r="M3048" s="19">
        <f t="shared" si="155"/>
        <v>0</v>
      </c>
      <c r="O3048" s="33">
        <f t="shared" si="156"/>
        <v>0</v>
      </c>
    </row>
    <row r="3049" spans="1:15" x14ac:dyDescent="0.4">
      <c r="A3049" t="s">
        <v>4411</v>
      </c>
      <c r="B3049" t="s">
        <v>4030</v>
      </c>
      <c r="C3049" t="s">
        <v>4028</v>
      </c>
      <c r="F3049" t="s">
        <v>7527</v>
      </c>
      <c r="H3049" s="19">
        <v>36000</v>
      </c>
      <c r="I3049" t="s">
        <v>321</v>
      </c>
      <c r="J3049" s="19">
        <f>+APPAREL!H449</f>
        <v>0</v>
      </c>
      <c r="L3049" s="19">
        <f t="shared" si="154"/>
        <v>0</v>
      </c>
      <c r="M3049" s="19">
        <f t="shared" si="155"/>
        <v>0</v>
      </c>
      <c r="O3049" s="33">
        <f t="shared" si="156"/>
        <v>0</v>
      </c>
    </row>
    <row r="3050" spans="1:15" x14ac:dyDescent="0.4">
      <c r="A3050" t="s">
        <v>4411</v>
      </c>
      <c r="B3050" t="s">
        <v>4031</v>
      </c>
      <c r="C3050" t="s">
        <v>4028</v>
      </c>
      <c r="F3050" t="s">
        <v>7528</v>
      </c>
      <c r="H3050" s="19">
        <v>36000</v>
      </c>
      <c r="I3050" t="s">
        <v>322</v>
      </c>
      <c r="J3050" s="19">
        <f>+APPAREL!H450</f>
        <v>0</v>
      </c>
      <c r="L3050" s="19">
        <f t="shared" si="154"/>
        <v>0</v>
      </c>
      <c r="M3050" s="19">
        <f t="shared" si="155"/>
        <v>0</v>
      </c>
      <c r="O3050" s="33">
        <f t="shared" si="156"/>
        <v>0</v>
      </c>
    </row>
    <row r="3051" spans="1:15" x14ac:dyDescent="0.4">
      <c r="A3051" t="s">
        <v>4411</v>
      </c>
      <c r="B3051" t="s">
        <v>4032</v>
      </c>
      <c r="C3051" t="s">
        <v>4028</v>
      </c>
      <c r="F3051" t="s">
        <v>7529</v>
      </c>
      <c r="H3051" s="19">
        <v>36000</v>
      </c>
      <c r="I3051" t="s">
        <v>323</v>
      </c>
      <c r="J3051" s="19">
        <f>+APPAREL!H451</f>
        <v>0</v>
      </c>
      <c r="L3051" s="19">
        <f t="shared" si="154"/>
        <v>0</v>
      </c>
      <c r="M3051" s="19">
        <f t="shared" si="155"/>
        <v>0</v>
      </c>
      <c r="O3051" s="33">
        <f t="shared" si="156"/>
        <v>0</v>
      </c>
    </row>
    <row r="3052" spans="1:15" x14ac:dyDescent="0.4">
      <c r="A3052" t="s">
        <v>4411</v>
      </c>
      <c r="B3052" t="s">
        <v>4033</v>
      </c>
      <c r="C3052" t="s">
        <v>4035</v>
      </c>
      <c r="F3052" t="s">
        <v>7530</v>
      </c>
      <c r="H3052" s="19">
        <v>32000</v>
      </c>
      <c r="I3052" t="s">
        <v>319</v>
      </c>
      <c r="J3052" s="19">
        <f>+APPAREL!H452</f>
        <v>0</v>
      </c>
      <c r="L3052" s="19">
        <f t="shared" si="154"/>
        <v>0</v>
      </c>
      <c r="M3052" s="19">
        <f t="shared" si="155"/>
        <v>0</v>
      </c>
      <c r="O3052" s="33">
        <f t="shared" si="156"/>
        <v>0</v>
      </c>
    </row>
    <row r="3053" spans="1:15" x14ac:dyDescent="0.4">
      <c r="A3053" t="s">
        <v>4411</v>
      </c>
      <c r="B3053" t="s">
        <v>4036</v>
      </c>
      <c r="C3053" t="s">
        <v>4035</v>
      </c>
      <c r="F3053" t="s">
        <v>7531</v>
      </c>
      <c r="H3053" s="19">
        <v>32000</v>
      </c>
      <c r="I3053" t="s">
        <v>320</v>
      </c>
      <c r="J3053" s="19">
        <f>+APPAREL!H453</f>
        <v>0</v>
      </c>
      <c r="L3053" s="19">
        <f t="shared" si="154"/>
        <v>0</v>
      </c>
      <c r="M3053" s="19">
        <f t="shared" si="155"/>
        <v>0</v>
      </c>
      <c r="O3053" s="33">
        <f t="shared" si="156"/>
        <v>0</v>
      </c>
    </row>
    <row r="3054" spans="1:15" x14ac:dyDescent="0.4">
      <c r="A3054" t="s">
        <v>4411</v>
      </c>
      <c r="B3054" t="s">
        <v>4037</v>
      </c>
      <c r="C3054" t="s">
        <v>4035</v>
      </c>
      <c r="F3054" t="s">
        <v>7532</v>
      </c>
      <c r="H3054" s="19">
        <v>32000</v>
      </c>
      <c r="I3054" t="s">
        <v>321</v>
      </c>
      <c r="J3054" s="19">
        <f>+APPAREL!H454</f>
        <v>0</v>
      </c>
      <c r="L3054" s="19">
        <f t="shared" si="154"/>
        <v>0</v>
      </c>
      <c r="M3054" s="19">
        <f t="shared" si="155"/>
        <v>0</v>
      </c>
      <c r="O3054" s="33">
        <f t="shared" si="156"/>
        <v>0</v>
      </c>
    </row>
    <row r="3055" spans="1:15" x14ac:dyDescent="0.4">
      <c r="A3055" t="s">
        <v>4411</v>
      </c>
      <c r="B3055" t="s">
        <v>4038</v>
      </c>
      <c r="C3055" t="s">
        <v>4035</v>
      </c>
      <c r="F3055" t="s">
        <v>7533</v>
      </c>
      <c r="H3055" s="19">
        <v>32000</v>
      </c>
      <c r="I3055" t="s">
        <v>322</v>
      </c>
      <c r="J3055" s="19">
        <f>+APPAREL!H455</f>
        <v>0</v>
      </c>
      <c r="L3055" s="19">
        <f t="shared" si="154"/>
        <v>0</v>
      </c>
      <c r="M3055" s="19">
        <f t="shared" si="155"/>
        <v>0</v>
      </c>
      <c r="O3055" s="33">
        <f t="shared" si="156"/>
        <v>0</v>
      </c>
    </row>
    <row r="3056" spans="1:15" x14ac:dyDescent="0.4">
      <c r="A3056" t="s">
        <v>4411</v>
      </c>
      <c r="B3056" t="s">
        <v>4039</v>
      </c>
      <c r="C3056" t="s">
        <v>4035</v>
      </c>
      <c r="F3056" t="s">
        <v>7534</v>
      </c>
      <c r="H3056" s="19">
        <v>32000</v>
      </c>
      <c r="I3056" t="s">
        <v>323</v>
      </c>
      <c r="J3056" s="19">
        <f>+APPAREL!H456</f>
        <v>0</v>
      </c>
      <c r="L3056" s="19">
        <f t="shared" si="154"/>
        <v>0</v>
      </c>
      <c r="M3056" s="19">
        <f t="shared" si="155"/>
        <v>0</v>
      </c>
      <c r="O3056" s="33">
        <f t="shared" si="156"/>
        <v>0</v>
      </c>
    </row>
    <row r="3057" spans="1:15" x14ac:dyDescent="0.4">
      <c r="A3057" t="s">
        <v>4411</v>
      </c>
      <c r="B3057" t="s">
        <v>4040</v>
      </c>
      <c r="C3057" t="s">
        <v>4041</v>
      </c>
      <c r="F3057" t="s">
        <v>7535</v>
      </c>
      <c r="H3057" s="19">
        <v>32000</v>
      </c>
      <c r="I3057" t="s">
        <v>319</v>
      </c>
      <c r="J3057" s="19">
        <f>+APPAREL!H457</f>
        <v>0</v>
      </c>
      <c r="L3057" s="19">
        <f t="shared" si="154"/>
        <v>0</v>
      </c>
      <c r="M3057" s="19">
        <f t="shared" si="155"/>
        <v>0</v>
      </c>
      <c r="O3057" s="33">
        <f t="shared" si="156"/>
        <v>0</v>
      </c>
    </row>
    <row r="3058" spans="1:15" x14ac:dyDescent="0.4">
      <c r="A3058" t="s">
        <v>4411</v>
      </c>
      <c r="B3058" t="s">
        <v>4042</v>
      </c>
      <c r="C3058" t="s">
        <v>4041</v>
      </c>
      <c r="F3058" t="s">
        <v>7536</v>
      </c>
      <c r="H3058" s="19">
        <v>32000</v>
      </c>
      <c r="I3058" t="s">
        <v>320</v>
      </c>
      <c r="J3058" s="19">
        <f>+APPAREL!H458</f>
        <v>0</v>
      </c>
      <c r="L3058" s="19">
        <f t="shared" si="154"/>
        <v>0</v>
      </c>
      <c r="M3058" s="19">
        <f t="shared" si="155"/>
        <v>0</v>
      </c>
      <c r="O3058" s="33">
        <f t="shared" si="156"/>
        <v>0</v>
      </c>
    </row>
    <row r="3059" spans="1:15" x14ac:dyDescent="0.4">
      <c r="A3059" t="s">
        <v>4411</v>
      </c>
      <c r="B3059" t="s">
        <v>4043</v>
      </c>
      <c r="C3059" t="s">
        <v>4041</v>
      </c>
      <c r="F3059" t="s">
        <v>7537</v>
      </c>
      <c r="H3059" s="19">
        <v>32000</v>
      </c>
      <c r="I3059" t="s">
        <v>321</v>
      </c>
      <c r="J3059" s="19">
        <f>+APPAREL!H459</f>
        <v>0</v>
      </c>
      <c r="L3059" s="19">
        <f t="shared" si="154"/>
        <v>0</v>
      </c>
      <c r="M3059" s="19">
        <f t="shared" si="155"/>
        <v>0</v>
      </c>
      <c r="O3059" s="33">
        <f t="shared" si="156"/>
        <v>0</v>
      </c>
    </row>
    <row r="3060" spans="1:15" x14ac:dyDescent="0.4">
      <c r="A3060" t="s">
        <v>4411</v>
      </c>
      <c r="B3060" t="s">
        <v>4044</v>
      </c>
      <c r="C3060" t="s">
        <v>4041</v>
      </c>
      <c r="F3060" t="s">
        <v>7538</v>
      </c>
      <c r="H3060" s="19">
        <v>32000</v>
      </c>
      <c r="I3060" t="s">
        <v>322</v>
      </c>
      <c r="J3060" s="19">
        <f>+APPAREL!H460</f>
        <v>0</v>
      </c>
      <c r="L3060" s="19">
        <f t="shared" si="154"/>
        <v>0</v>
      </c>
      <c r="M3060" s="19">
        <f t="shared" si="155"/>
        <v>0</v>
      </c>
      <c r="O3060" s="33">
        <f t="shared" si="156"/>
        <v>0</v>
      </c>
    </row>
    <row r="3061" spans="1:15" x14ac:dyDescent="0.4">
      <c r="A3061" t="s">
        <v>4411</v>
      </c>
      <c r="B3061" t="s">
        <v>4045</v>
      </c>
      <c r="C3061" t="s">
        <v>4041</v>
      </c>
      <c r="F3061" t="s">
        <v>7539</v>
      </c>
      <c r="H3061" s="19">
        <v>32000</v>
      </c>
      <c r="I3061" t="s">
        <v>323</v>
      </c>
      <c r="J3061" s="19">
        <f>+APPAREL!H461</f>
        <v>0</v>
      </c>
      <c r="L3061" s="19">
        <f t="shared" si="154"/>
        <v>0</v>
      </c>
      <c r="M3061" s="19">
        <f t="shared" si="155"/>
        <v>0</v>
      </c>
      <c r="O3061" s="33">
        <f t="shared" si="156"/>
        <v>0</v>
      </c>
    </row>
    <row r="3062" spans="1:15" x14ac:dyDescent="0.4">
      <c r="A3062" t="s">
        <v>4411</v>
      </c>
      <c r="B3062" t="s">
        <v>4046</v>
      </c>
      <c r="C3062" t="s">
        <v>4047</v>
      </c>
      <c r="F3062" t="s">
        <v>7540</v>
      </c>
      <c r="H3062" s="19">
        <v>32000</v>
      </c>
      <c r="I3062" t="s">
        <v>319</v>
      </c>
      <c r="J3062" s="19">
        <f>+APPAREL!H462</f>
        <v>0</v>
      </c>
      <c r="L3062" s="19">
        <f t="shared" si="154"/>
        <v>0</v>
      </c>
      <c r="M3062" s="19">
        <f t="shared" si="155"/>
        <v>0</v>
      </c>
      <c r="O3062" s="33">
        <f t="shared" si="156"/>
        <v>0</v>
      </c>
    </row>
    <row r="3063" spans="1:15" x14ac:dyDescent="0.4">
      <c r="A3063" t="s">
        <v>4411</v>
      </c>
      <c r="B3063" t="s">
        <v>4048</v>
      </c>
      <c r="C3063" t="s">
        <v>4047</v>
      </c>
      <c r="F3063" t="s">
        <v>7541</v>
      </c>
      <c r="H3063" s="19">
        <v>32000</v>
      </c>
      <c r="I3063" t="s">
        <v>320</v>
      </c>
      <c r="J3063" s="19">
        <f>+APPAREL!H463</f>
        <v>0</v>
      </c>
      <c r="L3063" s="19">
        <f t="shared" si="154"/>
        <v>0</v>
      </c>
      <c r="M3063" s="19">
        <f t="shared" si="155"/>
        <v>0</v>
      </c>
      <c r="O3063" s="33">
        <f t="shared" si="156"/>
        <v>0</v>
      </c>
    </row>
    <row r="3064" spans="1:15" x14ac:dyDescent="0.4">
      <c r="A3064" t="s">
        <v>4411</v>
      </c>
      <c r="B3064" t="s">
        <v>4049</v>
      </c>
      <c r="C3064" t="s">
        <v>4047</v>
      </c>
      <c r="F3064" t="s">
        <v>7542</v>
      </c>
      <c r="H3064" s="19">
        <v>32000</v>
      </c>
      <c r="I3064" t="s">
        <v>321</v>
      </c>
      <c r="J3064" s="19">
        <f>+APPAREL!H464</f>
        <v>0</v>
      </c>
      <c r="L3064" s="19">
        <f t="shared" si="154"/>
        <v>0</v>
      </c>
      <c r="M3064" s="19">
        <f t="shared" si="155"/>
        <v>0</v>
      </c>
      <c r="O3064" s="33">
        <f t="shared" si="156"/>
        <v>0</v>
      </c>
    </row>
    <row r="3065" spans="1:15" x14ac:dyDescent="0.4">
      <c r="A3065" t="s">
        <v>4411</v>
      </c>
      <c r="B3065" t="s">
        <v>4050</v>
      </c>
      <c r="C3065" t="s">
        <v>4047</v>
      </c>
      <c r="F3065" t="s">
        <v>7543</v>
      </c>
      <c r="H3065" s="19">
        <v>32000</v>
      </c>
      <c r="I3065" t="s">
        <v>322</v>
      </c>
      <c r="J3065" s="19">
        <f>+APPAREL!H465</f>
        <v>0</v>
      </c>
      <c r="L3065" s="19">
        <f t="shared" si="154"/>
        <v>0</v>
      </c>
      <c r="M3065" s="19">
        <f t="shared" si="155"/>
        <v>0</v>
      </c>
      <c r="O3065" s="33">
        <f t="shared" si="156"/>
        <v>0</v>
      </c>
    </row>
    <row r="3066" spans="1:15" x14ac:dyDescent="0.4">
      <c r="A3066" t="s">
        <v>4411</v>
      </c>
      <c r="B3066" t="s">
        <v>4051</v>
      </c>
      <c r="C3066" t="s">
        <v>4047</v>
      </c>
      <c r="F3066" t="s">
        <v>7544</v>
      </c>
      <c r="H3066" s="19">
        <v>32000</v>
      </c>
      <c r="I3066" t="s">
        <v>323</v>
      </c>
      <c r="J3066" s="19">
        <f>+APPAREL!H466</f>
        <v>0</v>
      </c>
      <c r="L3066" s="19">
        <f t="shared" si="154"/>
        <v>0</v>
      </c>
      <c r="M3066" s="19">
        <f t="shared" si="155"/>
        <v>0</v>
      </c>
      <c r="O3066" s="33">
        <f t="shared" si="156"/>
        <v>0</v>
      </c>
    </row>
    <row r="3067" spans="1:15" x14ac:dyDescent="0.4">
      <c r="A3067" t="s">
        <v>4411</v>
      </c>
      <c r="B3067" t="s">
        <v>4052</v>
      </c>
      <c r="C3067" t="s">
        <v>4054</v>
      </c>
      <c r="F3067" t="s">
        <v>7545</v>
      </c>
      <c r="H3067" s="19">
        <v>32000</v>
      </c>
      <c r="I3067" t="s">
        <v>319</v>
      </c>
      <c r="J3067" s="19">
        <f>+APPAREL!H467</f>
        <v>0</v>
      </c>
      <c r="L3067" s="19">
        <f t="shared" si="154"/>
        <v>0</v>
      </c>
      <c r="M3067" s="19">
        <f t="shared" si="155"/>
        <v>0</v>
      </c>
      <c r="O3067" s="33">
        <f t="shared" si="156"/>
        <v>0</v>
      </c>
    </row>
    <row r="3068" spans="1:15" x14ac:dyDescent="0.4">
      <c r="A3068" t="s">
        <v>4411</v>
      </c>
      <c r="B3068" t="s">
        <v>4055</v>
      </c>
      <c r="C3068" t="s">
        <v>4054</v>
      </c>
      <c r="F3068" t="s">
        <v>7546</v>
      </c>
      <c r="H3068" s="19">
        <v>32000</v>
      </c>
      <c r="I3068" t="s">
        <v>320</v>
      </c>
      <c r="J3068" s="19">
        <f>+APPAREL!H468</f>
        <v>0</v>
      </c>
      <c r="L3068" s="19">
        <f t="shared" si="154"/>
        <v>0</v>
      </c>
      <c r="M3068" s="19">
        <f t="shared" si="155"/>
        <v>0</v>
      </c>
      <c r="O3068" s="33">
        <f t="shared" si="156"/>
        <v>0</v>
      </c>
    </row>
    <row r="3069" spans="1:15" x14ac:dyDescent="0.4">
      <c r="A3069" t="s">
        <v>4411</v>
      </c>
      <c r="B3069" t="s">
        <v>4056</v>
      </c>
      <c r="C3069" t="s">
        <v>4054</v>
      </c>
      <c r="F3069" t="s">
        <v>7547</v>
      </c>
      <c r="H3069" s="19">
        <v>32000</v>
      </c>
      <c r="I3069" t="s">
        <v>321</v>
      </c>
      <c r="J3069" s="19">
        <f>+APPAREL!H469</f>
        <v>0</v>
      </c>
      <c r="L3069" s="19">
        <f t="shared" si="154"/>
        <v>0</v>
      </c>
      <c r="M3069" s="19">
        <f t="shared" si="155"/>
        <v>0</v>
      </c>
      <c r="O3069" s="33">
        <f t="shared" si="156"/>
        <v>0</v>
      </c>
    </row>
    <row r="3070" spans="1:15" x14ac:dyDescent="0.4">
      <c r="A3070" t="s">
        <v>4411</v>
      </c>
      <c r="B3070" t="s">
        <v>4057</v>
      </c>
      <c r="C3070" t="s">
        <v>4054</v>
      </c>
      <c r="F3070" t="s">
        <v>7548</v>
      </c>
      <c r="H3070" s="19">
        <v>32000</v>
      </c>
      <c r="I3070" t="s">
        <v>322</v>
      </c>
      <c r="J3070" s="19">
        <f>+APPAREL!H470</f>
        <v>0</v>
      </c>
      <c r="L3070" s="19">
        <f t="shared" si="154"/>
        <v>0</v>
      </c>
      <c r="M3070" s="19">
        <f t="shared" si="155"/>
        <v>0</v>
      </c>
      <c r="O3070" s="33">
        <f t="shared" si="156"/>
        <v>0</v>
      </c>
    </row>
    <row r="3071" spans="1:15" x14ac:dyDescent="0.4">
      <c r="A3071" t="s">
        <v>4411</v>
      </c>
      <c r="B3071" t="s">
        <v>4058</v>
      </c>
      <c r="C3071" t="s">
        <v>4054</v>
      </c>
      <c r="F3071" t="s">
        <v>7549</v>
      </c>
      <c r="H3071" s="19">
        <v>32000</v>
      </c>
      <c r="I3071" t="s">
        <v>323</v>
      </c>
      <c r="J3071" s="19">
        <f>+APPAREL!H471</f>
        <v>0</v>
      </c>
      <c r="L3071" s="19">
        <f t="shared" si="154"/>
        <v>0</v>
      </c>
      <c r="M3071" s="19">
        <f t="shared" si="155"/>
        <v>0</v>
      </c>
      <c r="O3071" s="33">
        <f t="shared" si="156"/>
        <v>0</v>
      </c>
    </row>
    <row r="3072" spans="1:15" x14ac:dyDescent="0.4">
      <c r="A3072" t="s">
        <v>4411</v>
      </c>
      <c r="B3072" t="s">
        <v>4059</v>
      </c>
      <c r="C3072" t="s">
        <v>4061</v>
      </c>
      <c r="F3072" t="s">
        <v>7550</v>
      </c>
      <c r="H3072" s="19">
        <v>39000</v>
      </c>
      <c r="I3072" t="s">
        <v>320</v>
      </c>
      <c r="J3072" s="19">
        <f>+APPAREL!H472</f>
        <v>0</v>
      </c>
      <c r="L3072" s="19">
        <f t="shared" si="154"/>
        <v>0</v>
      </c>
      <c r="M3072" s="19">
        <f t="shared" si="155"/>
        <v>0</v>
      </c>
      <c r="O3072" s="33">
        <f t="shared" si="156"/>
        <v>0</v>
      </c>
    </row>
    <row r="3073" spans="1:15" x14ac:dyDescent="0.4">
      <c r="A3073" t="s">
        <v>4411</v>
      </c>
      <c r="B3073" t="s">
        <v>4062</v>
      </c>
      <c r="C3073" t="s">
        <v>4061</v>
      </c>
      <c r="F3073" t="s">
        <v>7551</v>
      </c>
      <c r="H3073" s="19">
        <v>39000</v>
      </c>
      <c r="I3073" t="s">
        <v>321</v>
      </c>
      <c r="J3073" s="19">
        <f>+APPAREL!H473</f>
        <v>0</v>
      </c>
      <c r="L3073" s="19">
        <f t="shared" si="154"/>
        <v>0</v>
      </c>
      <c r="M3073" s="19">
        <f t="shared" si="155"/>
        <v>0</v>
      </c>
      <c r="O3073" s="33">
        <f t="shared" si="156"/>
        <v>0</v>
      </c>
    </row>
    <row r="3074" spans="1:15" x14ac:dyDescent="0.4">
      <c r="A3074" t="s">
        <v>4411</v>
      </c>
      <c r="B3074" t="s">
        <v>4063</v>
      </c>
      <c r="C3074" t="s">
        <v>4061</v>
      </c>
      <c r="F3074" t="s">
        <v>7552</v>
      </c>
      <c r="H3074" s="19">
        <v>39000</v>
      </c>
      <c r="I3074" t="s">
        <v>322</v>
      </c>
      <c r="J3074" s="19">
        <f>+APPAREL!H474</f>
        <v>0</v>
      </c>
      <c r="L3074" s="19">
        <f t="shared" si="154"/>
        <v>0</v>
      </c>
      <c r="M3074" s="19">
        <f t="shared" si="155"/>
        <v>0</v>
      </c>
      <c r="O3074" s="33">
        <f t="shared" si="156"/>
        <v>0</v>
      </c>
    </row>
    <row r="3075" spans="1:15" x14ac:dyDescent="0.4">
      <c r="A3075" t="s">
        <v>4411</v>
      </c>
      <c r="B3075" t="s">
        <v>4064</v>
      </c>
      <c r="C3075" t="s">
        <v>4065</v>
      </c>
      <c r="F3075" t="s">
        <v>7553</v>
      </c>
      <c r="H3075" s="19">
        <v>39000</v>
      </c>
      <c r="I3075" t="s">
        <v>320</v>
      </c>
      <c r="J3075" s="19">
        <f>+APPAREL!H475</f>
        <v>0</v>
      </c>
      <c r="L3075" s="19">
        <f t="shared" si="154"/>
        <v>0</v>
      </c>
      <c r="M3075" s="19">
        <f t="shared" si="155"/>
        <v>0</v>
      </c>
      <c r="O3075" s="33">
        <f t="shared" si="156"/>
        <v>0</v>
      </c>
    </row>
    <row r="3076" spans="1:15" x14ac:dyDescent="0.4">
      <c r="A3076" t="s">
        <v>4411</v>
      </c>
      <c r="B3076" t="s">
        <v>4066</v>
      </c>
      <c r="C3076" t="s">
        <v>4065</v>
      </c>
      <c r="F3076" t="s">
        <v>7554</v>
      </c>
      <c r="H3076" s="19">
        <v>39000</v>
      </c>
      <c r="I3076" t="s">
        <v>321</v>
      </c>
      <c r="J3076" s="19">
        <f>+APPAREL!H476</f>
        <v>0</v>
      </c>
      <c r="L3076" s="19">
        <f t="shared" ref="L3076:L3139" si="157">+J3076+K3076</f>
        <v>0</v>
      </c>
      <c r="M3076" s="19">
        <f t="shared" ref="M3076:M3139" si="158">+J3076*H3076</f>
        <v>0</v>
      </c>
      <c r="O3076" s="33">
        <f t="shared" ref="O3076:O3139" si="159">+J3076-N3076</f>
        <v>0</v>
      </c>
    </row>
    <row r="3077" spans="1:15" x14ac:dyDescent="0.4">
      <c r="A3077" t="s">
        <v>4411</v>
      </c>
      <c r="B3077" t="s">
        <v>4067</v>
      </c>
      <c r="C3077" t="s">
        <v>4065</v>
      </c>
      <c r="F3077" t="s">
        <v>7555</v>
      </c>
      <c r="H3077" s="19">
        <v>39000</v>
      </c>
      <c r="I3077" t="s">
        <v>322</v>
      </c>
      <c r="J3077" s="19">
        <f>+APPAREL!H477</f>
        <v>0</v>
      </c>
      <c r="L3077" s="19">
        <f t="shared" si="157"/>
        <v>0</v>
      </c>
      <c r="M3077" s="19">
        <f t="shared" si="158"/>
        <v>0</v>
      </c>
      <c r="O3077" s="33">
        <f t="shared" si="159"/>
        <v>0</v>
      </c>
    </row>
    <row r="3078" spans="1:15" x14ac:dyDescent="0.4">
      <c r="A3078" t="s">
        <v>4411</v>
      </c>
      <c r="B3078" t="s">
        <v>4068</v>
      </c>
      <c r="C3078" t="s">
        <v>4070</v>
      </c>
      <c r="F3078" t="s">
        <v>7556</v>
      </c>
      <c r="H3078" s="19">
        <v>39000</v>
      </c>
      <c r="I3078" t="s">
        <v>319</v>
      </c>
      <c r="J3078" s="19">
        <f>+APPAREL!H478</f>
        <v>0</v>
      </c>
      <c r="L3078" s="19">
        <f t="shared" si="157"/>
        <v>0</v>
      </c>
      <c r="M3078" s="19">
        <f t="shared" si="158"/>
        <v>0</v>
      </c>
      <c r="O3078" s="33">
        <f t="shared" si="159"/>
        <v>0</v>
      </c>
    </row>
    <row r="3079" spans="1:15" x14ac:dyDescent="0.4">
      <c r="A3079" t="s">
        <v>4411</v>
      </c>
      <c r="B3079" t="s">
        <v>4071</v>
      </c>
      <c r="C3079" t="s">
        <v>4070</v>
      </c>
      <c r="F3079" t="s">
        <v>7557</v>
      </c>
      <c r="H3079" s="19">
        <v>39000</v>
      </c>
      <c r="I3079" t="s">
        <v>320</v>
      </c>
      <c r="J3079" s="19">
        <f>+APPAREL!H479</f>
        <v>0</v>
      </c>
      <c r="L3079" s="19">
        <f t="shared" si="157"/>
        <v>0</v>
      </c>
      <c r="M3079" s="19">
        <f t="shared" si="158"/>
        <v>0</v>
      </c>
      <c r="O3079" s="33">
        <f t="shared" si="159"/>
        <v>0</v>
      </c>
    </row>
    <row r="3080" spans="1:15" x14ac:dyDescent="0.4">
      <c r="A3080" t="s">
        <v>4411</v>
      </c>
      <c r="B3080" t="s">
        <v>4072</v>
      </c>
      <c r="C3080" t="s">
        <v>4070</v>
      </c>
      <c r="F3080" t="s">
        <v>7558</v>
      </c>
      <c r="H3080" s="19">
        <v>39000</v>
      </c>
      <c r="I3080" t="s">
        <v>321</v>
      </c>
      <c r="J3080" s="19">
        <f>+APPAREL!H480</f>
        <v>0</v>
      </c>
      <c r="L3080" s="19">
        <f t="shared" si="157"/>
        <v>0</v>
      </c>
      <c r="M3080" s="19">
        <f t="shared" si="158"/>
        <v>0</v>
      </c>
      <c r="O3080" s="33">
        <f t="shared" si="159"/>
        <v>0</v>
      </c>
    </row>
    <row r="3081" spans="1:15" x14ac:dyDescent="0.4">
      <c r="A3081" t="s">
        <v>4411</v>
      </c>
      <c r="B3081" t="s">
        <v>4073</v>
      </c>
      <c r="C3081" t="s">
        <v>4070</v>
      </c>
      <c r="F3081" t="s">
        <v>7559</v>
      </c>
      <c r="H3081" s="19">
        <v>39000</v>
      </c>
      <c r="I3081" t="s">
        <v>322</v>
      </c>
      <c r="J3081" s="19">
        <f>+APPAREL!H481</f>
        <v>0</v>
      </c>
      <c r="L3081" s="19">
        <f t="shared" si="157"/>
        <v>0</v>
      </c>
      <c r="M3081" s="19">
        <f t="shared" si="158"/>
        <v>0</v>
      </c>
      <c r="O3081" s="33">
        <f t="shared" si="159"/>
        <v>0</v>
      </c>
    </row>
    <row r="3082" spans="1:15" x14ac:dyDescent="0.4">
      <c r="A3082" t="s">
        <v>4411</v>
      </c>
      <c r="B3082" t="s">
        <v>4074</v>
      </c>
      <c r="C3082" t="s">
        <v>4070</v>
      </c>
      <c r="F3082" t="s">
        <v>7560</v>
      </c>
      <c r="H3082" s="19">
        <v>39000</v>
      </c>
      <c r="I3082" t="s">
        <v>323</v>
      </c>
      <c r="J3082" s="19">
        <f>+APPAREL!H482</f>
        <v>0</v>
      </c>
      <c r="L3082" s="19">
        <f t="shared" si="157"/>
        <v>0</v>
      </c>
      <c r="M3082" s="19">
        <f t="shared" si="158"/>
        <v>0</v>
      </c>
      <c r="O3082" s="33">
        <f t="shared" si="159"/>
        <v>0</v>
      </c>
    </row>
    <row r="3083" spans="1:15" x14ac:dyDescent="0.4">
      <c r="A3083" t="s">
        <v>4411</v>
      </c>
      <c r="B3083" t="s">
        <v>4075</v>
      </c>
      <c r="C3083" t="s">
        <v>4077</v>
      </c>
      <c r="F3083" t="s">
        <v>7561</v>
      </c>
      <c r="H3083" s="19">
        <v>36000</v>
      </c>
      <c r="I3083" t="s">
        <v>319</v>
      </c>
      <c r="J3083" s="19">
        <f>+APPAREL!H483</f>
        <v>0</v>
      </c>
      <c r="L3083" s="19">
        <f t="shared" si="157"/>
        <v>0</v>
      </c>
      <c r="M3083" s="19">
        <f t="shared" si="158"/>
        <v>0</v>
      </c>
      <c r="O3083" s="33">
        <f t="shared" si="159"/>
        <v>0</v>
      </c>
    </row>
    <row r="3084" spans="1:15" x14ac:dyDescent="0.4">
      <c r="A3084" t="s">
        <v>4411</v>
      </c>
      <c r="B3084" t="s">
        <v>4078</v>
      </c>
      <c r="C3084" t="s">
        <v>4077</v>
      </c>
      <c r="F3084" t="s">
        <v>7562</v>
      </c>
      <c r="H3084" s="19">
        <v>36000</v>
      </c>
      <c r="I3084" t="s">
        <v>320</v>
      </c>
      <c r="J3084" s="19">
        <f>+APPAREL!H484</f>
        <v>0</v>
      </c>
      <c r="L3084" s="19">
        <f t="shared" si="157"/>
        <v>0</v>
      </c>
      <c r="M3084" s="19">
        <f t="shared" si="158"/>
        <v>0</v>
      </c>
      <c r="O3084" s="33">
        <f t="shared" si="159"/>
        <v>0</v>
      </c>
    </row>
    <row r="3085" spans="1:15" x14ac:dyDescent="0.4">
      <c r="A3085" t="s">
        <v>4411</v>
      </c>
      <c r="B3085" t="s">
        <v>4079</v>
      </c>
      <c r="C3085" t="s">
        <v>4077</v>
      </c>
      <c r="F3085" t="s">
        <v>7563</v>
      </c>
      <c r="H3085" s="19">
        <v>36000</v>
      </c>
      <c r="I3085" t="s">
        <v>321</v>
      </c>
      <c r="J3085" s="19">
        <f>+APPAREL!H485</f>
        <v>0</v>
      </c>
      <c r="L3085" s="19">
        <f t="shared" si="157"/>
        <v>0</v>
      </c>
      <c r="M3085" s="19">
        <f t="shared" si="158"/>
        <v>0</v>
      </c>
      <c r="O3085" s="33">
        <f t="shared" si="159"/>
        <v>0</v>
      </c>
    </row>
    <row r="3086" spans="1:15" x14ac:dyDescent="0.4">
      <c r="A3086" t="s">
        <v>4411</v>
      </c>
      <c r="B3086" t="s">
        <v>4080</v>
      </c>
      <c r="C3086" t="s">
        <v>4077</v>
      </c>
      <c r="F3086" t="s">
        <v>7564</v>
      </c>
      <c r="H3086" s="19">
        <v>36000</v>
      </c>
      <c r="I3086" t="s">
        <v>322</v>
      </c>
      <c r="J3086" s="19">
        <f>+APPAREL!H486</f>
        <v>0</v>
      </c>
      <c r="L3086" s="19">
        <f t="shared" si="157"/>
        <v>0</v>
      </c>
      <c r="M3086" s="19">
        <f t="shared" si="158"/>
        <v>0</v>
      </c>
      <c r="O3086" s="33">
        <f t="shared" si="159"/>
        <v>0</v>
      </c>
    </row>
    <row r="3087" spans="1:15" x14ac:dyDescent="0.4">
      <c r="A3087" t="s">
        <v>4411</v>
      </c>
      <c r="B3087" t="s">
        <v>4081</v>
      </c>
      <c r="C3087" t="s">
        <v>4082</v>
      </c>
      <c r="F3087" t="s">
        <v>7565</v>
      </c>
      <c r="H3087" s="19">
        <v>36000</v>
      </c>
      <c r="I3087" t="s">
        <v>319</v>
      </c>
      <c r="J3087" s="19">
        <f>+APPAREL!H487</f>
        <v>0</v>
      </c>
      <c r="L3087" s="19">
        <f t="shared" si="157"/>
        <v>0</v>
      </c>
      <c r="M3087" s="19">
        <f t="shared" si="158"/>
        <v>0</v>
      </c>
      <c r="O3087" s="33">
        <f t="shared" si="159"/>
        <v>0</v>
      </c>
    </row>
    <row r="3088" spans="1:15" x14ac:dyDescent="0.4">
      <c r="A3088" t="s">
        <v>4411</v>
      </c>
      <c r="B3088" t="s">
        <v>4083</v>
      </c>
      <c r="C3088" t="s">
        <v>4082</v>
      </c>
      <c r="F3088" t="s">
        <v>7566</v>
      </c>
      <c r="H3088" s="19">
        <v>36000</v>
      </c>
      <c r="I3088" t="s">
        <v>320</v>
      </c>
      <c r="J3088" s="19">
        <f>+APPAREL!H488</f>
        <v>0</v>
      </c>
      <c r="L3088" s="19">
        <f t="shared" si="157"/>
        <v>0</v>
      </c>
      <c r="M3088" s="19">
        <f t="shared" si="158"/>
        <v>0</v>
      </c>
      <c r="O3088" s="33">
        <f t="shared" si="159"/>
        <v>0</v>
      </c>
    </row>
    <row r="3089" spans="1:15" x14ac:dyDescent="0.4">
      <c r="A3089" t="s">
        <v>4411</v>
      </c>
      <c r="B3089" t="s">
        <v>4084</v>
      </c>
      <c r="C3089" t="s">
        <v>4082</v>
      </c>
      <c r="F3089" t="s">
        <v>7567</v>
      </c>
      <c r="H3089" s="19">
        <v>36000</v>
      </c>
      <c r="I3089" t="s">
        <v>321</v>
      </c>
      <c r="J3089" s="19">
        <f>+APPAREL!H489</f>
        <v>0</v>
      </c>
      <c r="L3089" s="19">
        <f t="shared" si="157"/>
        <v>0</v>
      </c>
      <c r="M3089" s="19">
        <f t="shared" si="158"/>
        <v>0</v>
      </c>
      <c r="O3089" s="33">
        <f t="shared" si="159"/>
        <v>0</v>
      </c>
    </row>
    <row r="3090" spans="1:15" x14ac:dyDescent="0.4">
      <c r="A3090" t="s">
        <v>4411</v>
      </c>
      <c r="B3090" t="s">
        <v>4085</v>
      </c>
      <c r="C3090" t="s">
        <v>4082</v>
      </c>
      <c r="F3090" t="s">
        <v>7568</v>
      </c>
      <c r="H3090" s="19">
        <v>36000</v>
      </c>
      <c r="I3090" t="s">
        <v>322</v>
      </c>
      <c r="J3090" s="19">
        <f>+APPAREL!H490</f>
        <v>0</v>
      </c>
      <c r="L3090" s="19">
        <f t="shared" si="157"/>
        <v>0</v>
      </c>
      <c r="M3090" s="19">
        <f t="shared" si="158"/>
        <v>0</v>
      </c>
      <c r="O3090" s="33">
        <f t="shared" si="159"/>
        <v>0</v>
      </c>
    </row>
    <row r="3091" spans="1:15" x14ac:dyDescent="0.4">
      <c r="A3091" t="s">
        <v>4411</v>
      </c>
      <c r="B3091" t="s">
        <v>4086</v>
      </c>
      <c r="C3091" t="s">
        <v>4088</v>
      </c>
      <c r="F3091" t="s">
        <v>7569</v>
      </c>
      <c r="H3091" s="19">
        <v>36000</v>
      </c>
      <c r="I3091" t="s">
        <v>319</v>
      </c>
      <c r="J3091" s="19">
        <f>+APPAREL!H491</f>
        <v>0</v>
      </c>
      <c r="L3091" s="19">
        <f t="shared" si="157"/>
        <v>0</v>
      </c>
      <c r="M3091" s="19">
        <f t="shared" si="158"/>
        <v>0</v>
      </c>
      <c r="O3091" s="33">
        <f t="shared" si="159"/>
        <v>0</v>
      </c>
    </row>
    <row r="3092" spans="1:15" x14ac:dyDescent="0.4">
      <c r="A3092" t="s">
        <v>4411</v>
      </c>
      <c r="B3092" t="s">
        <v>4089</v>
      </c>
      <c r="C3092" t="s">
        <v>4088</v>
      </c>
      <c r="F3092" t="s">
        <v>7570</v>
      </c>
      <c r="H3092" s="19">
        <v>36000</v>
      </c>
      <c r="I3092" t="s">
        <v>320</v>
      </c>
      <c r="J3092" s="19">
        <f>+APPAREL!H492</f>
        <v>0</v>
      </c>
      <c r="L3092" s="19">
        <f t="shared" si="157"/>
        <v>0</v>
      </c>
      <c r="M3092" s="19">
        <f t="shared" si="158"/>
        <v>0</v>
      </c>
      <c r="O3092" s="33">
        <f t="shared" si="159"/>
        <v>0</v>
      </c>
    </row>
    <row r="3093" spans="1:15" x14ac:dyDescent="0.4">
      <c r="A3093" t="s">
        <v>4411</v>
      </c>
      <c r="B3093" t="s">
        <v>4090</v>
      </c>
      <c r="C3093" t="s">
        <v>4088</v>
      </c>
      <c r="F3093" t="s">
        <v>7571</v>
      </c>
      <c r="H3093" s="19">
        <v>36000</v>
      </c>
      <c r="I3093" t="s">
        <v>321</v>
      </c>
      <c r="J3093" s="19">
        <f>+APPAREL!H493</f>
        <v>0</v>
      </c>
      <c r="L3093" s="19">
        <f t="shared" si="157"/>
        <v>0</v>
      </c>
      <c r="M3093" s="19">
        <f t="shared" si="158"/>
        <v>0</v>
      </c>
      <c r="O3093" s="33">
        <f t="shared" si="159"/>
        <v>0</v>
      </c>
    </row>
    <row r="3094" spans="1:15" x14ac:dyDescent="0.4">
      <c r="A3094" t="s">
        <v>4411</v>
      </c>
      <c r="B3094" t="s">
        <v>4091</v>
      </c>
      <c r="C3094" t="s">
        <v>4088</v>
      </c>
      <c r="F3094" t="s">
        <v>7572</v>
      </c>
      <c r="H3094" s="19">
        <v>36000</v>
      </c>
      <c r="I3094" t="s">
        <v>322</v>
      </c>
      <c r="J3094" s="19">
        <f>+APPAREL!H494</f>
        <v>0</v>
      </c>
      <c r="L3094" s="19">
        <f t="shared" si="157"/>
        <v>0</v>
      </c>
      <c r="M3094" s="19">
        <f t="shared" si="158"/>
        <v>0</v>
      </c>
      <c r="O3094" s="33">
        <f t="shared" si="159"/>
        <v>0</v>
      </c>
    </row>
    <row r="3095" spans="1:15" x14ac:dyDescent="0.4">
      <c r="A3095" t="s">
        <v>4411</v>
      </c>
      <c r="B3095" t="s">
        <v>4092</v>
      </c>
      <c r="C3095" t="s">
        <v>4088</v>
      </c>
      <c r="F3095" t="s">
        <v>7573</v>
      </c>
      <c r="H3095" s="19">
        <v>36000</v>
      </c>
      <c r="I3095" t="s">
        <v>323</v>
      </c>
      <c r="J3095" s="19">
        <f>+APPAREL!H495</f>
        <v>0</v>
      </c>
      <c r="L3095" s="19">
        <f t="shared" si="157"/>
        <v>0</v>
      </c>
      <c r="M3095" s="19">
        <f t="shared" si="158"/>
        <v>0</v>
      </c>
      <c r="O3095" s="33">
        <f t="shared" si="159"/>
        <v>0</v>
      </c>
    </row>
    <row r="3096" spans="1:15" x14ac:dyDescent="0.4">
      <c r="A3096" t="s">
        <v>4411</v>
      </c>
      <c r="B3096" t="s">
        <v>4093</v>
      </c>
      <c r="C3096" t="s">
        <v>4095</v>
      </c>
      <c r="F3096" t="s">
        <v>7574</v>
      </c>
      <c r="H3096" s="19">
        <v>32000</v>
      </c>
      <c r="I3096" t="s">
        <v>319</v>
      </c>
      <c r="J3096" s="19">
        <f>+APPAREL!H496</f>
        <v>0</v>
      </c>
      <c r="L3096" s="19">
        <f t="shared" si="157"/>
        <v>0</v>
      </c>
      <c r="M3096" s="19">
        <f t="shared" si="158"/>
        <v>0</v>
      </c>
      <c r="O3096" s="33">
        <f t="shared" si="159"/>
        <v>0</v>
      </c>
    </row>
    <row r="3097" spans="1:15" x14ac:dyDescent="0.4">
      <c r="A3097" t="s">
        <v>4411</v>
      </c>
      <c r="B3097" t="s">
        <v>4096</v>
      </c>
      <c r="C3097" t="s">
        <v>4095</v>
      </c>
      <c r="F3097" t="s">
        <v>7575</v>
      </c>
      <c r="H3097" s="19">
        <v>32000</v>
      </c>
      <c r="I3097" t="s">
        <v>320</v>
      </c>
      <c r="J3097" s="19">
        <f>+APPAREL!H497</f>
        <v>0</v>
      </c>
      <c r="L3097" s="19">
        <f t="shared" si="157"/>
        <v>0</v>
      </c>
      <c r="M3097" s="19">
        <f t="shared" si="158"/>
        <v>0</v>
      </c>
      <c r="O3097" s="33">
        <f t="shared" si="159"/>
        <v>0</v>
      </c>
    </row>
    <row r="3098" spans="1:15" x14ac:dyDescent="0.4">
      <c r="A3098" t="s">
        <v>4411</v>
      </c>
      <c r="B3098" t="s">
        <v>4097</v>
      </c>
      <c r="C3098" t="s">
        <v>4095</v>
      </c>
      <c r="F3098" t="s">
        <v>7576</v>
      </c>
      <c r="H3098" s="19">
        <v>32000</v>
      </c>
      <c r="I3098" t="s">
        <v>321</v>
      </c>
      <c r="J3098" s="19">
        <f>+APPAREL!H498</f>
        <v>0</v>
      </c>
      <c r="L3098" s="19">
        <f t="shared" si="157"/>
        <v>0</v>
      </c>
      <c r="M3098" s="19">
        <f t="shared" si="158"/>
        <v>0</v>
      </c>
      <c r="O3098" s="33">
        <f t="shared" si="159"/>
        <v>0</v>
      </c>
    </row>
    <row r="3099" spans="1:15" x14ac:dyDescent="0.4">
      <c r="A3099" t="s">
        <v>4411</v>
      </c>
      <c r="B3099" t="s">
        <v>4098</v>
      </c>
      <c r="C3099" t="s">
        <v>4095</v>
      </c>
      <c r="F3099" t="s">
        <v>7577</v>
      </c>
      <c r="H3099" s="19">
        <v>32000</v>
      </c>
      <c r="I3099" t="s">
        <v>322</v>
      </c>
      <c r="J3099" s="19">
        <f>+APPAREL!H499</f>
        <v>0</v>
      </c>
      <c r="L3099" s="19">
        <f t="shared" si="157"/>
        <v>0</v>
      </c>
      <c r="M3099" s="19">
        <f t="shared" si="158"/>
        <v>0</v>
      </c>
      <c r="O3099" s="33">
        <f t="shared" si="159"/>
        <v>0</v>
      </c>
    </row>
    <row r="3100" spans="1:15" x14ac:dyDescent="0.4">
      <c r="A3100" t="s">
        <v>4411</v>
      </c>
      <c r="B3100" t="s">
        <v>4099</v>
      </c>
      <c r="C3100" t="s">
        <v>4095</v>
      </c>
      <c r="F3100" t="s">
        <v>7578</v>
      </c>
      <c r="H3100" s="19">
        <v>32000</v>
      </c>
      <c r="I3100" t="s">
        <v>323</v>
      </c>
      <c r="J3100" s="19">
        <f>+APPAREL!H500</f>
        <v>0</v>
      </c>
      <c r="L3100" s="19">
        <f t="shared" si="157"/>
        <v>0</v>
      </c>
      <c r="M3100" s="19">
        <f t="shared" si="158"/>
        <v>0</v>
      </c>
      <c r="O3100" s="33">
        <f t="shared" si="159"/>
        <v>0</v>
      </c>
    </row>
    <row r="3101" spans="1:15" x14ac:dyDescent="0.4">
      <c r="A3101" t="s">
        <v>4411</v>
      </c>
      <c r="B3101" t="s">
        <v>4100</v>
      </c>
      <c r="C3101" t="s">
        <v>4101</v>
      </c>
      <c r="F3101" t="s">
        <v>7579</v>
      </c>
      <c r="H3101" s="19">
        <v>32000</v>
      </c>
      <c r="I3101" t="s">
        <v>319</v>
      </c>
      <c r="J3101" s="19">
        <f>+APPAREL!H501</f>
        <v>0</v>
      </c>
      <c r="L3101" s="19">
        <f t="shared" si="157"/>
        <v>0</v>
      </c>
      <c r="M3101" s="19">
        <f t="shared" si="158"/>
        <v>0</v>
      </c>
      <c r="O3101" s="33">
        <f t="shared" si="159"/>
        <v>0</v>
      </c>
    </row>
    <row r="3102" spans="1:15" x14ac:dyDescent="0.4">
      <c r="A3102" t="s">
        <v>4411</v>
      </c>
      <c r="B3102" t="s">
        <v>4102</v>
      </c>
      <c r="C3102" t="s">
        <v>4101</v>
      </c>
      <c r="F3102" t="s">
        <v>7580</v>
      </c>
      <c r="H3102" s="19">
        <v>32000</v>
      </c>
      <c r="I3102" t="s">
        <v>320</v>
      </c>
      <c r="J3102" s="19">
        <f>+APPAREL!H502</f>
        <v>0</v>
      </c>
      <c r="L3102" s="19">
        <f t="shared" si="157"/>
        <v>0</v>
      </c>
      <c r="M3102" s="19">
        <f t="shared" si="158"/>
        <v>0</v>
      </c>
      <c r="O3102" s="33">
        <f t="shared" si="159"/>
        <v>0</v>
      </c>
    </row>
    <row r="3103" spans="1:15" x14ac:dyDescent="0.4">
      <c r="A3103" t="s">
        <v>4411</v>
      </c>
      <c r="B3103" t="s">
        <v>4103</v>
      </c>
      <c r="C3103" t="s">
        <v>4101</v>
      </c>
      <c r="F3103" t="s">
        <v>7581</v>
      </c>
      <c r="H3103" s="19">
        <v>32000</v>
      </c>
      <c r="I3103" t="s">
        <v>321</v>
      </c>
      <c r="J3103" s="19">
        <f>+APPAREL!H503</f>
        <v>0</v>
      </c>
      <c r="L3103" s="19">
        <f t="shared" si="157"/>
        <v>0</v>
      </c>
      <c r="M3103" s="19">
        <f t="shared" si="158"/>
        <v>0</v>
      </c>
      <c r="O3103" s="33">
        <f t="shared" si="159"/>
        <v>0</v>
      </c>
    </row>
    <row r="3104" spans="1:15" x14ac:dyDescent="0.4">
      <c r="A3104" t="s">
        <v>4411</v>
      </c>
      <c r="B3104" t="s">
        <v>4104</v>
      </c>
      <c r="C3104" t="s">
        <v>4101</v>
      </c>
      <c r="F3104" t="s">
        <v>7582</v>
      </c>
      <c r="H3104" s="19">
        <v>32000</v>
      </c>
      <c r="I3104" t="s">
        <v>322</v>
      </c>
      <c r="J3104" s="19">
        <f>+APPAREL!H504</f>
        <v>0</v>
      </c>
      <c r="L3104" s="19">
        <f t="shared" si="157"/>
        <v>0</v>
      </c>
      <c r="M3104" s="19">
        <f t="shared" si="158"/>
        <v>0</v>
      </c>
      <c r="O3104" s="33">
        <f t="shared" si="159"/>
        <v>0</v>
      </c>
    </row>
    <row r="3105" spans="1:15" x14ac:dyDescent="0.4">
      <c r="A3105" t="s">
        <v>4411</v>
      </c>
      <c r="B3105" t="s">
        <v>4105</v>
      </c>
      <c r="C3105" t="s">
        <v>4107</v>
      </c>
      <c r="F3105" t="s">
        <v>7583</v>
      </c>
      <c r="H3105" s="19">
        <v>32000</v>
      </c>
      <c r="I3105" t="s">
        <v>319</v>
      </c>
      <c r="J3105" s="19">
        <f>+APPAREL!H505</f>
        <v>0</v>
      </c>
      <c r="L3105" s="19">
        <f t="shared" si="157"/>
        <v>0</v>
      </c>
      <c r="M3105" s="19">
        <f t="shared" si="158"/>
        <v>0</v>
      </c>
      <c r="O3105" s="33">
        <f t="shared" si="159"/>
        <v>0</v>
      </c>
    </row>
    <row r="3106" spans="1:15" x14ac:dyDescent="0.4">
      <c r="A3106" t="s">
        <v>4411</v>
      </c>
      <c r="B3106" t="s">
        <v>4108</v>
      </c>
      <c r="C3106" t="s">
        <v>4107</v>
      </c>
      <c r="F3106" t="s">
        <v>7584</v>
      </c>
      <c r="H3106" s="19">
        <v>32000</v>
      </c>
      <c r="I3106" t="s">
        <v>320</v>
      </c>
      <c r="J3106" s="19">
        <f>+APPAREL!H506</f>
        <v>0</v>
      </c>
      <c r="L3106" s="19">
        <f t="shared" si="157"/>
        <v>0</v>
      </c>
      <c r="M3106" s="19">
        <f t="shared" si="158"/>
        <v>0</v>
      </c>
      <c r="O3106" s="33">
        <f t="shared" si="159"/>
        <v>0</v>
      </c>
    </row>
    <row r="3107" spans="1:15" x14ac:dyDescent="0.4">
      <c r="A3107" t="s">
        <v>4411</v>
      </c>
      <c r="B3107" t="s">
        <v>4109</v>
      </c>
      <c r="C3107" t="s">
        <v>4107</v>
      </c>
      <c r="F3107" t="s">
        <v>7585</v>
      </c>
      <c r="H3107" s="19">
        <v>32000</v>
      </c>
      <c r="I3107" t="s">
        <v>321</v>
      </c>
      <c r="J3107" s="19">
        <f>+APPAREL!H507</f>
        <v>0</v>
      </c>
      <c r="L3107" s="19">
        <f t="shared" si="157"/>
        <v>0</v>
      </c>
      <c r="M3107" s="19">
        <f t="shared" si="158"/>
        <v>0</v>
      </c>
      <c r="O3107" s="33">
        <f t="shared" si="159"/>
        <v>0</v>
      </c>
    </row>
    <row r="3108" spans="1:15" x14ac:dyDescent="0.4">
      <c r="A3108" t="s">
        <v>4411</v>
      </c>
      <c r="B3108" t="s">
        <v>4110</v>
      </c>
      <c r="C3108" t="s">
        <v>4107</v>
      </c>
      <c r="F3108" t="s">
        <v>7586</v>
      </c>
      <c r="H3108" s="19">
        <v>32000</v>
      </c>
      <c r="I3108" t="s">
        <v>322</v>
      </c>
      <c r="J3108" s="19">
        <f>+APPAREL!H508</f>
        <v>0</v>
      </c>
      <c r="L3108" s="19">
        <f t="shared" si="157"/>
        <v>0</v>
      </c>
      <c r="M3108" s="19">
        <f t="shared" si="158"/>
        <v>0</v>
      </c>
      <c r="O3108" s="33">
        <f t="shared" si="159"/>
        <v>0</v>
      </c>
    </row>
    <row r="3109" spans="1:15" x14ac:dyDescent="0.4">
      <c r="A3109" t="s">
        <v>4411</v>
      </c>
      <c r="B3109" t="s">
        <v>4111</v>
      </c>
      <c r="C3109" t="s">
        <v>4107</v>
      </c>
      <c r="F3109" t="s">
        <v>7587</v>
      </c>
      <c r="H3109" s="19">
        <v>32000</v>
      </c>
      <c r="I3109" t="s">
        <v>323</v>
      </c>
      <c r="J3109" s="19">
        <f>+APPAREL!H509</f>
        <v>0</v>
      </c>
      <c r="L3109" s="19">
        <f t="shared" si="157"/>
        <v>0</v>
      </c>
      <c r="M3109" s="19">
        <f t="shared" si="158"/>
        <v>0</v>
      </c>
      <c r="O3109" s="33">
        <f t="shared" si="159"/>
        <v>0</v>
      </c>
    </row>
    <row r="3110" spans="1:15" x14ac:dyDescent="0.4">
      <c r="A3110" t="s">
        <v>4411</v>
      </c>
      <c r="B3110" t="s">
        <v>4525</v>
      </c>
      <c r="F3110">
        <v>0</v>
      </c>
      <c r="J3110" s="19">
        <f>+APPAREL!H510</f>
        <v>0</v>
      </c>
      <c r="L3110" s="19">
        <f t="shared" si="157"/>
        <v>0</v>
      </c>
      <c r="M3110" s="19">
        <f t="shared" si="158"/>
        <v>0</v>
      </c>
      <c r="O3110" s="33">
        <f t="shared" si="159"/>
        <v>0</v>
      </c>
    </row>
    <row r="3111" spans="1:15" x14ac:dyDescent="0.4">
      <c r="A3111" t="s">
        <v>4411</v>
      </c>
      <c r="B3111" t="s">
        <v>4112</v>
      </c>
      <c r="C3111" t="s">
        <v>4114</v>
      </c>
      <c r="F3111" t="s">
        <v>7588</v>
      </c>
      <c r="H3111" s="19">
        <v>27000</v>
      </c>
      <c r="I3111" t="s">
        <v>653</v>
      </c>
      <c r="J3111" s="19">
        <f>+APPAREL!H511</f>
        <v>0</v>
      </c>
      <c r="L3111" s="19">
        <f t="shared" si="157"/>
        <v>0</v>
      </c>
      <c r="M3111" s="19">
        <f t="shared" si="158"/>
        <v>0</v>
      </c>
      <c r="O3111" s="33">
        <f t="shared" si="159"/>
        <v>0</v>
      </c>
    </row>
    <row r="3112" spans="1:15" x14ac:dyDescent="0.4">
      <c r="A3112" t="s">
        <v>4411</v>
      </c>
      <c r="B3112" t="s">
        <v>4115</v>
      </c>
      <c r="C3112" t="s">
        <v>4116</v>
      </c>
      <c r="F3112" t="s">
        <v>7589</v>
      </c>
      <c r="H3112" s="19">
        <v>27000</v>
      </c>
      <c r="I3112" t="s">
        <v>4117</v>
      </c>
      <c r="J3112" s="19">
        <f>+APPAREL!H512</f>
        <v>0</v>
      </c>
      <c r="L3112" s="19">
        <f t="shared" si="157"/>
        <v>0</v>
      </c>
      <c r="M3112" s="19">
        <f t="shared" si="158"/>
        <v>0</v>
      </c>
      <c r="O3112" s="33">
        <f t="shared" si="159"/>
        <v>0</v>
      </c>
    </row>
    <row r="3113" spans="1:15" x14ac:dyDescent="0.4">
      <c r="A3113" t="s">
        <v>4411</v>
      </c>
      <c r="B3113" t="s">
        <v>4118</v>
      </c>
      <c r="C3113" t="s">
        <v>4119</v>
      </c>
      <c r="F3113" t="s">
        <v>7590</v>
      </c>
      <c r="H3113" s="19">
        <v>27000</v>
      </c>
      <c r="I3113" t="s">
        <v>654</v>
      </c>
      <c r="J3113" s="19">
        <f>+APPAREL!H513</f>
        <v>0</v>
      </c>
      <c r="L3113" s="19">
        <f t="shared" si="157"/>
        <v>0</v>
      </c>
      <c r="M3113" s="19">
        <f t="shared" si="158"/>
        <v>0</v>
      </c>
      <c r="O3113" s="33">
        <f t="shared" si="159"/>
        <v>0</v>
      </c>
    </row>
    <row r="3114" spans="1:15" x14ac:dyDescent="0.4">
      <c r="A3114" t="s">
        <v>4411</v>
      </c>
      <c r="B3114" t="s">
        <v>4120</v>
      </c>
      <c r="C3114" t="s">
        <v>4121</v>
      </c>
      <c r="F3114" t="s">
        <v>7591</v>
      </c>
      <c r="H3114" s="19">
        <v>27000</v>
      </c>
      <c r="I3114" t="s">
        <v>4122</v>
      </c>
      <c r="J3114" s="19">
        <f>+APPAREL!H514</f>
        <v>0</v>
      </c>
      <c r="L3114" s="19">
        <f t="shared" si="157"/>
        <v>0</v>
      </c>
      <c r="M3114" s="19">
        <f t="shared" si="158"/>
        <v>0</v>
      </c>
      <c r="O3114" s="33">
        <f t="shared" si="159"/>
        <v>0</v>
      </c>
    </row>
    <row r="3115" spans="1:15" x14ac:dyDescent="0.4">
      <c r="A3115" t="s">
        <v>4411</v>
      </c>
      <c r="B3115" t="s">
        <v>4123</v>
      </c>
      <c r="C3115" t="s">
        <v>4124</v>
      </c>
      <c r="F3115" t="s">
        <v>7592</v>
      </c>
      <c r="H3115" s="19">
        <v>27000</v>
      </c>
      <c r="I3115" t="s">
        <v>655</v>
      </c>
      <c r="J3115" s="19">
        <f>+APPAREL!H515</f>
        <v>0</v>
      </c>
      <c r="L3115" s="19">
        <f t="shared" si="157"/>
        <v>0</v>
      </c>
      <c r="M3115" s="19">
        <f t="shared" si="158"/>
        <v>0</v>
      </c>
      <c r="O3115" s="33">
        <f t="shared" si="159"/>
        <v>0</v>
      </c>
    </row>
    <row r="3116" spans="1:15" x14ac:dyDescent="0.4">
      <c r="A3116" t="s">
        <v>4411</v>
      </c>
      <c r="B3116" t="s">
        <v>4125</v>
      </c>
      <c r="C3116" t="s">
        <v>4126</v>
      </c>
      <c r="F3116" t="s">
        <v>7593</v>
      </c>
      <c r="H3116" s="19">
        <v>27000</v>
      </c>
      <c r="I3116" t="s">
        <v>639</v>
      </c>
      <c r="J3116" s="19">
        <f>+APPAREL!H516</f>
        <v>0</v>
      </c>
      <c r="L3116" s="19">
        <f t="shared" si="157"/>
        <v>0</v>
      </c>
      <c r="M3116" s="19">
        <f t="shared" si="158"/>
        <v>0</v>
      </c>
      <c r="O3116" s="33">
        <f t="shared" si="159"/>
        <v>0</v>
      </c>
    </row>
    <row r="3117" spans="1:15" x14ac:dyDescent="0.4">
      <c r="A3117" t="s">
        <v>4411</v>
      </c>
      <c r="B3117" t="s">
        <v>4127</v>
      </c>
      <c r="C3117" t="s">
        <v>4128</v>
      </c>
      <c r="F3117" t="s">
        <v>7594</v>
      </c>
      <c r="H3117" s="19">
        <v>27000</v>
      </c>
      <c r="I3117" t="s">
        <v>327</v>
      </c>
      <c r="J3117" s="19">
        <f>+APPAREL!H517</f>
        <v>0</v>
      </c>
      <c r="L3117" s="19">
        <f t="shared" si="157"/>
        <v>0</v>
      </c>
      <c r="M3117" s="19">
        <f t="shared" si="158"/>
        <v>0</v>
      </c>
      <c r="O3117" s="33">
        <f t="shared" si="159"/>
        <v>0</v>
      </c>
    </row>
    <row r="3118" spans="1:15" x14ac:dyDescent="0.4">
      <c r="A3118" t="s">
        <v>4411</v>
      </c>
      <c r="B3118" t="s">
        <v>4129</v>
      </c>
      <c r="C3118" t="s">
        <v>4130</v>
      </c>
      <c r="F3118" t="s">
        <v>7595</v>
      </c>
      <c r="H3118" s="19">
        <v>27000</v>
      </c>
      <c r="I3118" t="s">
        <v>640</v>
      </c>
      <c r="J3118" s="19">
        <f>+APPAREL!H518</f>
        <v>0</v>
      </c>
      <c r="L3118" s="19">
        <f t="shared" si="157"/>
        <v>0</v>
      </c>
      <c r="M3118" s="19">
        <f t="shared" si="158"/>
        <v>0</v>
      </c>
      <c r="O3118" s="33">
        <f t="shared" si="159"/>
        <v>0</v>
      </c>
    </row>
    <row r="3119" spans="1:15" x14ac:dyDescent="0.4">
      <c r="A3119" t="s">
        <v>4411</v>
      </c>
      <c r="B3119" t="s">
        <v>4131</v>
      </c>
      <c r="C3119" t="s">
        <v>4132</v>
      </c>
      <c r="F3119" t="s">
        <v>7596</v>
      </c>
      <c r="H3119" s="19">
        <v>27000</v>
      </c>
      <c r="I3119" t="s">
        <v>64</v>
      </c>
      <c r="J3119" s="19">
        <f>+APPAREL!H519</f>
        <v>0</v>
      </c>
      <c r="L3119" s="19">
        <f t="shared" si="157"/>
        <v>0</v>
      </c>
      <c r="M3119" s="19">
        <f t="shared" si="158"/>
        <v>0</v>
      </c>
      <c r="O3119" s="33">
        <f t="shared" si="159"/>
        <v>0</v>
      </c>
    </row>
    <row r="3120" spans="1:15" x14ac:dyDescent="0.4">
      <c r="A3120" t="s">
        <v>4411</v>
      </c>
      <c r="B3120" t="s">
        <v>4133</v>
      </c>
      <c r="C3120" t="s">
        <v>4134</v>
      </c>
      <c r="F3120" t="s">
        <v>7597</v>
      </c>
      <c r="H3120" s="19">
        <v>27000</v>
      </c>
      <c r="I3120" t="s">
        <v>641</v>
      </c>
      <c r="J3120" s="19">
        <f>+APPAREL!H520</f>
        <v>0</v>
      </c>
      <c r="L3120" s="19">
        <f t="shared" si="157"/>
        <v>0</v>
      </c>
      <c r="M3120" s="19">
        <f t="shared" si="158"/>
        <v>0</v>
      </c>
      <c r="O3120" s="33">
        <f t="shared" si="159"/>
        <v>0</v>
      </c>
    </row>
    <row r="3121" spans="1:15" x14ac:dyDescent="0.4">
      <c r="A3121" t="s">
        <v>4411</v>
      </c>
      <c r="B3121" t="s">
        <v>4135</v>
      </c>
      <c r="C3121" t="s">
        <v>4136</v>
      </c>
      <c r="F3121" t="s">
        <v>7598</v>
      </c>
      <c r="H3121" s="19">
        <v>27000</v>
      </c>
      <c r="I3121" t="s">
        <v>65</v>
      </c>
      <c r="J3121" s="19">
        <f>+APPAREL!H521</f>
        <v>0</v>
      </c>
      <c r="L3121" s="19">
        <f t="shared" si="157"/>
        <v>0</v>
      </c>
      <c r="M3121" s="19">
        <f t="shared" si="158"/>
        <v>0</v>
      </c>
      <c r="O3121" s="33">
        <f t="shared" si="159"/>
        <v>0</v>
      </c>
    </row>
    <row r="3122" spans="1:15" x14ac:dyDescent="0.4">
      <c r="A3122" t="s">
        <v>4411</v>
      </c>
      <c r="B3122" t="s">
        <v>4137</v>
      </c>
      <c r="C3122" t="s">
        <v>4138</v>
      </c>
      <c r="F3122" t="s">
        <v>7599</v>
      </c>
      <c r="H3122" s="19">
        <v>27000</v>
      </c>
      <c r="I3122" t="s">
        <v>382</v>
      </c>
      <c r="J3122" s="19">
        <f>+APPAREL!H522</f>
        <v>0</v>
      </c>
      <c r="L3122" s="19">
        <f t="shared" si="157"/>
        <v>0</v>
      </c>
      <c r="M3122" s="19">
        <f t="shared" si="158"/>
        <v>0</v>
      </c>
      <c r="O3122" s="33">
        <f t="shared" si="159"/>
        <v>0</v>
      </c>
    </row>
    <row r="3123" spans="1:15" x14ac:dyDescent="0.4">
      <c r="A3123" t="s">
        <v>4411</v>
      </c>
      <c r="B3123" t="s">
        <v>4139</v>
      </c>
      <c r="C3123" t="s">
        <v>4140</v>
      </c>
      <c r="F3123" t="s">
        <v>7600</v>
      </c>
      <c r="H3123" s="19">
        <v>27000</v>
      </c>
      <c r="I3123" t="s">
        <v>376</v>
      </c>
      <c r="J3123" s="19">
        <f>+APPAREL!H523</f>
        <v>0</v>
      </c>
      <c r="L3123" s="19">
        <f t="shared" si="157"/>
        <v>0</v>
      </c>
      <c r="M3123" s="19">
        <f t="shared" si="158"/>
        <v>0</v>
      </c>
      <c r="O3123" s="33">
        <f t="shared" si="159"/>
        <v>0</v>
      </c>
    </row>
    <row r="3124" spans="1:15" x14ac:dyDescent="0.4">
      <c r="A3124" t="s">
        <v>4411</v>
      </c>
      <c r="B3124" t="s">
        <v>4141</v>
      </c>
      <c r="C3124" t="s">
        <v>4142</v>
      </c>
      <c r="F3124" t="s">
        <v>7601</v>
      </c>
      <c r="H3124" s="19">
        <v>27000</v>
      </c>
      <c r="I3124" t="s">
        <v>377</v>
      </c>
      <c r="J3124" s="19">
        <f>+APPAREL!H524</f>
        <v>0</v>
      </c>
      <c r="L3124" s="19">
        <f t="shared" si="157"/>
        <v>0</v>
      </c>
      <c r="M3124" s="19">
        <f t="shared" si="158"/>
        <v>0</v>
      </c>
      <c r="O3124" s="33">
        <f t="shared" si="159"/>
        <v>0</v>
      </c>
    </row>
    <row r="3125" spans="1:15" x14ac:dyDescent="0.4">
      <c r="A3125" t="s">
        <v>4411</v>
      </c>
      <c r="B3125" t="s">
        <v>4143</v>
      </c>
      <c r="C3125" t="s">
        <v>4144</v>
      </c>
      <c r="F3125" t="s">
        <v>7602</v>
      </c>
      <c r="H3125" s="19">
        <v>27000</v>
      </c>
      <c r="I3125" t="s">
        <v>176</v>
      </c>
      <c r="J3125" s="19">
        <f>+APPAREL!H525</f>
        <v>0</v>
      </c>
      <c r="L3125" s="19">
        <f t="shared" si="157"/>
        <v>0</v>
      </c>
      <c r="M3125" s="19">
        <f t="shared" si="158"/>
        <v>0</v>
      </c>
      <c r="O3125" s="33">
        <f t="shared" si="159"/>
        <v>0</v>
      </c>
    </row>
    <row r="3126" spans="1:15" x14ac:dyDescent="0.4">
      <c r="A3126" t="s">
        <v>4411</v>
      </c>
      <c r="B3126" t="s">
        <v>4145</v>
      </c>
      <c r="C3126" t="s">
        <v>4147</v>
      </c>
      <c r="F3126" t="s">
        <v>7603</v>
      </c>
      <c r="H3126" s="19">
        <v>27000</v>
      </c>
      <c r="I3126" t="s">
        <v>4117</v>
      </c>
      <c r="J3126" s="19">
        <f>+APPAREL!H526</f>
        <v>0</v>
      </c>
      <c r="L3126" s="19">
        <f t="shared" si="157"/>
        <v>0</v>
      </c>
      <c r="M3126" s="19">
        <f t="shared" si="158"/>
        <v>0</v>
      </c>
      <c r="O3126" s="33">
        <f t="shared" si="159"/>
        <v>0</v>
      </c>
    </row>
    <row r="3127" spans="1:15" x14ac:dyDescent="0.4">
      <c r="A3127" t="s">
        <v>4411</v>
      </c>
      <c r="B3127" t="s">
        <v>4149</v>
      </c>
      <c r="C3127" t="s">
        <v>4150</v>
      </c>
      <c r="F3127" t="s">
        <v>7604</v>
      </c>
      <c r="H3127" s="19">
        <v>27000</v>
      </c>
      <c r="I3127" t="s">
        <v>4122</v>
      </c>
      <c r="J3127" s="19">
        <f>+APPAREL!H527</f>
        <v>0</v>
      </c>
      <c r="L3127" s="19">
        <f t="shared" si="157"/>
        <v>0</v>
      </c>
      <c r="M3127" s="19">
        <f t="shared" si="158"/>
        <v>0</v>
      </c>
      <c r="O3127" s="33">
        <f t="shared" si="159"/>
        <v>0</v>
      </c>
    </row>
    <row r="3128" spans="1:15" x14ac:dyDescent="0.4">
      <c r="A3128" t="s">
        <v>4411</v>
      </c>
      <c r="B3128" t="s">
        <v>4151</v>
      </c>
      <c r="C3128" t="s">
        <v>4152</v>
      </c>
      <c r="F3128" t="s">
        <v>7605</v>
      </c>
      <c r="H3128" s="19">
        <v>27000</v>
      </c>
      <c r="I3128" t="s">
        <v>639</v>
      </c>
      <c r="J3128" s="19">
        <f>+APPAREL!H528</f>
        <v>0</v>
      </c>
      <c r="L3128" s="19">
        <f t="shared" si="157"/>
        <v>0</v>
      </c>
      <c r="M3128" s="19">
        <f t="shared" si="158"/>
        <v>0</v>
      </c>
      <c r="O3128" s="33">
        <f t="shared" si="159"/>
        <v>0</v>
      </c>
    </row>
    <row r="3129" spans="1:15" x14ac:dyDescent="0.4">
      <c r="A3129" t="s">
        <v>4411</v>
      </c>
      <c r="B3129" t="s">
        <v>4153</v>
      </c>
      <c r="C3129" t="s">
        <v>4154</v>
      </c>
      <c r="F3129" t="s">
        <v>7606</v>
      </c>
      <c r="H3129" s="19">
        <v>27000</v>
      </c>
      <c r="I3129" t="s">
        <v>640</v>
      </c>
      <c r="J3129" s="19">
        <f>+APPAREL!H529</f>
        <v>0</v>
      </c>
      <c r="L3129" s="19">
        <f t="shared" si="157"/>
        <v>0</v>
      </c>
      <c r="M3129" s="19">
        <f t="shared" si="158"/>
        <v>0</v>
      </c>
      <c r="O3129" s="33">
        <f t="shared" si="159"/>
        <v>0</v>
      </c>
    </row>
    <row r="3130" spans="1:15" x14ac:dyDescent="0.4">
      <c r="A3130" t="s">
        <v>4411</v>
      </c>
      <c r="B3130" t="s">
        <v>4155</v>
      </c>
      <c r="C3130" t="s">
        <v>4156</v>
      </c>
      <c r="F3130" t="s">
        <v>7607</v>
      </c>
      <c r="H3130" s="19">
        <v>27000</v>
      </c>
      <c r="I3130" t="s">
        <v>641</v>
      </c>
      <c r="J3130" s="19">
        <f>+APPAREL!H530</f>
        <v>0</v>
      </c>
      <c r="L3130" s="19">
        <f t="shared" si="157"/>
        <v>0</v>
      </c>
      <c r="M3130" s="19">
        <f t="shared" si="158"/>
        <v>0</v>
      </c>
      <c r="O3130" s="33">
        <f t="shared" si="159"/>
        <v>0</v>
      </c>
    </row>
    <row r="3131" spans="1:15" x14ac:dyDescent="0.4">
      <c r="A3131" t="s">
        <v>4411</v>
      </c>
      <c r="B3131" t="s">
        <v>4157</v>
      </c>
      <c r="C3131" t="s">
        <v>4158</v>
      </c>
      <c r="F3131" t="s">
        <v>7608</v>
      </c>
      <c r="H3131" s="19">
        <v>27000</v>
      </c>
      <c r="I3131" t="s">
        <v>382</v>
      </c>
      <c r="J3131" s="19">
        <f>+APPAREL!H531</f>
        <v>0</v>
      </c>
      <c r="L3131" s="19">
        <f t="shared" si="157"/>
        <v>0</v>
      </c>
      <c r="M3131" s="19">
        <f t="shared" si="158"/>
        <v>0</v>
      </c>
      <c r="O3131" s="33">
        <f t="shared" si="159"/>
        <v>0</v>
      </c>
    </row>
    <row r="3132" spans="1:15" x14ac:dyDescent="0.4">
      <c r="A3132" t="s">
        <v>4411</v>
      </c>
      <c r="B3132" t="s">
        <v>4159</v>
      </c>
      <c r="C3132" t="s">
        <v>4160</v>
      </c>
      <c r="F3132" t="s">
        <v>7609</v>
      </c>
      <c r="H3132" s="19">
        <v>27000</v>
      </c>
      <c r="I3132" t="s">
        <v>377</v>
      </c>
      <c r="J3132" s="19">
        <f>+APPAREL!H532</f>
        <v>0</v>
      </c>
      <c r="L3132" s="19">
        <f t="shared" si="157"/>
        <v>0</v>
      </c>
      <c r="M3132" s="19">
        <f t="shared" si="158"/>
        <v>0</v>
      </c>
      <c r="O3132" s="33">
        <f t="shared" si="159"/>
        <v>0</v>
      </c>
    </row>
    <row r="3133" spans="1:15" x14ac:dyDescent="0.4">
      <c r="A3133" t="s">
        <v>4411</v>
      </c>
      <c r="B3133" t="s">
        <v>4161</v>
      </c>
      <c r="C3133" t="s">
        <v>4163</v>
      </c>
      <c r="F3133" t="s">
        <v>7610</v>
      </c>
      <c r="H3133" s="19">
        <v>27000</v>
      </c>
      <c r="I3133" t="s">
        <v>4122</v>
      </c>
      <c r="J3133" s="19">
        <f>+APPAREL!H533</f>
        <v>0</v>
      </c>
      <c r="L3133" s="19">
        <f t="shared" si="157"/>
        <v>0</v>
      </c>
      <c r="M3133" s="19">
        <f t="shared" si="158"/>
        <v>0</v>
      </c>
      <c r="O3133" s="33">
        <f t="shared" si="159"/>
        <v>0</v>
      </c>
    </row>
    <row r="3134" spans="1:15" x14ac:dyDescent="0.4">
      <c r="A3134" t="s">
        <v>4411</v>
      </c>
      <c r="B3134" t="s">
        <v>4164</v>
      </c>
      <c r="C3134" t="s">
        <v>4165</v>
      </c>
      <c r="F3134" t="s">
        <v>7611</v>
      </c>
      <c r="H3134" s="19">
        <v>27000</v>
      </c>
      <c r="I3134" t="s">
        <v>639</v>
      </c>
      <c r="J3134" s="19">
        <f>+APPAREL!H534</f>
        <v>0</v>
      </c>
      <c r="L3134" s="19">
        <f t="shared" si="157"/>
        <v>0</v>
      </c>
      <c r="M3134" s="19">
        <f t="shared" si="158"/>
        <v>0</v>
      </c>
      <c r="O3134" s="33">
        <f t="shared" si="159"/>
        <v>0</v>
      </c>
    </row>
    <row r="3135" spans="1:15" x14ac:dyDescent="0.4">
      <c r="A3135" t="s">
        <v>4411</v>
      </c>
      <c r="B3135" t="s">
        <v>4166</v>
      </c>
      <c r="C3135" t="s">
        <v>4167</v>
      </c>
      <c r="F3135" t="s">
        <v>7612</v>
      </c>
      <c r="H3135" s="19">
        <v>27000</v>
      </c>
      <c r="I3135" t="s">
        <v>640</v>
      </c>
      <c r="J3135" s="19">
        <f>+APPAREL!H535</f>
        <v>0</v>
      </c>
      <c r="L3135" s="19">
        <f t="shared" si="157"/>
        <v>0</v>
      </c>
      <c r="M3135" s="19">
        <f t="shared" si="158"/>
        <v>0</v>
      </c>
      <c r="O3135" s="33">
        <f t="shared" si="159"/>
        <v>0</v>
      </c>
    </row>
    <row r="3136" spans="1:15" x14ac:dyDescent="0.4">
      <c r="A3136" t="s">
        <v>4411</v>
      </c>
      <c r="B3136" t="s">
        <v>4168</v>
      </c>
      <c r="C3136" t="s">
        <v>4169</v>
      </c>
      <c r="F3136" t="s">
        <v>7613</v>
      </c>
      <c r="H3136" s="19">
        <v>27000</v>
      </c>
      <c r="I3136" t="s">
        <v>641</v>
      </c>
      <c r="J3136" s="19">
        <f>+APPAREL!H536</f>
        <v>0</v>
      </c>
      <c r="L3136" s="19">
        <f t="shared" si="157"/>
        <v>0</v>
      </c>
      <c r="M3136" s="19">
        <f t="shared" si="158"/>
        <v>0</v>
      </c>
      <c r="O3136" s="33">
        <f t="shared" si="159"/>
        <v>0</v>
      </c>
    </row>
    <row r="3137" spans="1:15" x14ac:dyDescent="0.4">
      <c r="A3137" t="s">
        <v>4411</v>
      </c>
      <c r="B3137" t="s">
        <v>4170</v>
      </c>
      <c r="C3137" t="s">
        <v>4171</v>
      </c>
      <c r="F3137" t="s">
        <v>7614</v>
      </c>
      <c r="H3137" s="19">
        <v>27000</v>
      </c>
      <c r="I3137" t="s">
        <v>382</v>
      </c>
      <c r="J3137" s="19">
        <f>+APPAREL!H537</f>
        <v>0</v>
      </c>
      <c r="L3137" s="19">
        <f t="shared" si="157"/>
        <v>0</v>
      </c>
      <c r="M3137" s="19">
        <f t="shared" si="158"/>
        <v>0</v>
      </c>
      <c r="O3137" s="33">
        <f t="shared" si="159"/>
        <v>0</v>
      </c>
    </row>
    <row r="3138" spans="1:15" x14ac:dyDescent="0.4">
      <c r="A3138" t="s">
        <v>4411</v>
      </c>
      <c r="B3138" t="s">
        <v>4172</v>
      </c>
      <c r="C3138" t="s">
        <v>4173</v>
      </c>
      <c r="F3138" t="s">
        <v>7615</v>
      </c>
      <c r="H3138" s="19">
        <v>27000</v>
      </c>
      <c r="I3138" t="s">
        <v>377</v>
      </c>
      <c r="J3138" s="19">
        <f>+APPAREL!H538</f>
        <v>0</v>
      </c>
      <c r="L3138" s="19">
        <f t="shared" si="157"/>
        <v>0</v>
      </c>
      <c r="M3138" s="19">
        <f t="shared" si="158"/>
        <v>0</v>
      </c>
      <c r="O3138" s="33">
        <f t="shared" si="159"/>
        <v>0</v>
      </c>
    </row>
    <row r="3139" spans="1:15" x14ac:dyDescent="0.4">
      <c r="A3139" t="s">
        <v>4411</v>
      </c>
      <c r="B3139" t="s">
        <v>4174</v>
      </c>
      <c r="C3139" t="s">
        <v>4176</v>
      </c>
      <c r="F3139" t="s">
        <v>7616</v>
      </c>
      <c r="H3139" s="19">
        <v>27000</v>
      </c>
      <c r="I3139" t="s">
        <v>653</v>
      </c>
      <c r="J3139" s="19">
        <f>+APPAREL!H539</f>
        <v>0</v>
      </c>
      <c r="L3139" s="19">
        <f t="shared" si="157"/>
        <v>0</v>
      </c>
      <c r="M3139" s="19">
        <f t="shared" si="158"/>
        <v>0</v>
      </c>
      <c r="O3139" s="33">
        <f t="shared" si="159"/>
        <v>0</v>
      </c>
    </row>
    <row r="3140" spans="1:15" x14ac:dyDescent="0.4">
      <c r="A3140" t="s">
        <v>4411</v>
      </c>
      <c r="B3140" t="s">
        <v>4179</v>
      </c>
      <c r="C3140" t="s">
        <v>4180</v>
      </c>
      <c r="F3140" t="s">
        <v>7617</v>
      </c>
      <c r="H3140" s="19">
        <v>27000</v>
      </c>
      <c r="I3140" t="s">
        <v>4117</v>
      </c>
      <c r="J3140" s="19">
        <f>+APPAREL!H540</f>
        <v>0</v>
      </c>
      <c r="L3140" s="19">
        <f t="shared" ref="L3140:L3191" si="160">+J3140+K3140</f>
        <v>0</v>
      </c>
      <c r="M3140" s="19">
        <f t="shared" ref="M3140:M3203" si="161">+J3140*H3140</f>
        <v>0</v>
      </c>
      <c r="O3140" s="33">
        <f t="shared" ref="O3140:O3203" si="162">+J3140-N3140</f>
        <v>0</v>
      </c>
    </row>
    <row r="3141" spans="1:15" x14ac:dyDescent="0.4">
      <c r="A3141" t="s">
        <v>4411</v>
      </c>
      <c r="B3141" t="s">
        <v>4181</v>
      </c>
      <c r="C3141" t="s">
        <v>4182</v>
      </c>
      <c r="F3141" t="s">
        <v>7618</v>
      </c>
      <c r="H3141" s="19">
        <v>27000</v>
      </c>
      <c r="I3141" t="s">
        <v>654</v>
      </c>
      <c r="J3141" s="19">
        <f>+APPAREL!H541</f>
        <v>0</v>
      </c>
      <c r="L3141" s="19">
        <f t="shared" si="160"/>
        <v>0</v>
      </c>
      <c r="M3141" s="19">
        <f t="shared" si="161"/>
        <v>0</v>
      </c>
      <c r="O3141" s="33">
        <f t="shared" si="162"/>
        <v>0</v>
      </c>
    </row>
    <row r="3142" spans="1:15" x14ac:dyDescent="0.4">
      <c r="A3142" t="s">
        <v>4411</v>
      </c>
      <c r="B3142" t="s">
        <v>4183</v>
      </c>
      <c r="C3142" t="s">
        <v>4184</v>
      </c>
      <c r="F3142" t="s">
        <v>7619</v>
      </c>
      <c r="H3142" s="19">
        <v>27000</v>
      </c>
      <c r="I3142" t="s">
        <v>4122</v>
      </c>
      <c r="J3142" s="19">
        <f>+APPAREL!H542</f>
        <v>0</v>
      </c>
      <c r="L3142" s="19">
        <f t="shared" si="160"/>
        <v>0</v>
      </c>
      <c r="M3142" s="19">
        <f t="shared" si="161"/>
        <v>0</v>
      </c>
      <c r="O3142" s="33">
        <f t="shared" si="162"/>
        <v>0</v>
      </c>
    </row>
    <row r="3143" spans="1:15" x14ac:dyDescent="0.4">
      <c r="A3143" t="s">
        <v>4411</v>
      </c>
      <c r="B3143" t="s">
        <v>4185</v>
      </c>
      <c r="C3143" t="s">
        <v>4186</v>
      </c>
      <c r="F3143" t="s">
        <v>7620</v>
      </c>
      <c r="H3143" s="19">
        <v>27000</v>
      </c>
      <c r="I3143" t="s">
        <v>655</v>
      </c>
      <c r="J3143" s="19">
        <f>+APPAREL!H543</f>
        <v>0</v>
      </c>
      <c r="L3143" s="19">
        <f t="shared" si="160"/>
        <v>0</v>
      </c>
      <c r="M3143" s="19">
        <f t="shared" si="161"/>
        <v>0</v>
      </c>
      <c r="O3143" s="33">
        <f t="shared" si="162"/>
        <v>0</v>
      </c>
    </row>
    <row r="3144" spans="1:15" x14ac:dyDescent="0.4">
      <c r="A3144" t="s">
        <v>4411</v>
      </c>
      <c r="B3144" t="s">
        <v>4187</v>
      </c>
      <c r="C3144" t="s">
        <v>4188</v>
      </c>
      <c r="F3144" t="s">
        <v>7621</v>
      </c>
      <c r="H3144" s="19">
        <v>27000</v>
      </c>
      <c r="I3144" t="s">
        <v>639</v>
      </c>
      <c r="J3144" s="19">
        <f>+APPAREL!H544</f>
        <v>0</v>
      </c>
      <c r="L3144" s="19">
        <f t="shared" si="160"/>
        <v>0</v>
      </c>
      <c r="M3144" s="19">
        <f t="shared" si="161"/>
        <v>0</v>
      </c>
      <c r="O3144" s="33">
        <f t="shared" si="162"/>
        <v>0</v>
      </c>
    </row>
    <row r="3145" spans="1:15" x14ac:dyDescent="0.4">
      <c r="A3145" t="s">
        <v>4411</v>
      </c>
      <c r="B3145" t="s">
        <v>4189</v>
      </c>
      <c r="C3145" t="s">
        <v>4190</v>
      </c>
      <c r="F3145" t="s">
        <v>7622</v>
      </c>
      <c r="H3145" s="19">
        <v>27000</v>
      </c>
      <c r="I3145" t="s">
        <v>327</v>
      </c>
      <c r="J3145" s="19">
        <f>+APPAREL!H545</f>
        <v>0</v>
      </c>
      <c r="L3145" s="19">
        <f t="shared" si="160"/>
        <v>0</v>
      </c>
      <c r="M3145" s="19">
        <f t="shared" si="161"/>
        <v>0</v>
      </c>
      <c r="O3145" s="33">
        <f t="shared" si="162"/>
        <v>0</v>
      </c>
    </row>
    <row r="3146" spans="1:15" x14ac:dyDescent="0.4">
      <c r="A3146" t="s">
        <v>4411</v>
      </c>
      <c r="B3146" t="s">
        <v>4191</v>
      </c>
      <c r="C3146" t="s">
        <v>4192</v>
      </c>
      <c r="F3146" t="s">
        <v>7623</v>
      </c>
      <c r="H3146" s="19">
        <v>27000</v>
      </c>
      <c r="I3146" t="s">
        <v>640</v>
      </c>
      <c r="J3146" s="19">
        <f>+APPAREL!H546</f>
        <v>0</v>
      </c>
      <c r="L3146" s="19">
        <f t="shared" si="160"/>
        <v>0</v>
      </c>
      <c r="M3146" s="19">
        <f t="shared" si="161"/>
        <v>0</v>
      </c>
      <c r="O3146" s="33">
        <f t="shared" si="162"/>
        <v>0</v>
      </c>
    </row>
    <row r="3147" spans="1:15" x14ac:dyDescent="0.4">
      <c r="A3147" t="s">
        <v>4411</v>
      </c>
      <c r="B3147" t="s">
        <v>4193</v>
      </c>
      <c r="C3147" t="s">
        <v>4194</v>
      </c>
      <c r="F3147" t="s">
        <v>7624</v>
      </c>
      <c r="H3147" s="19">
        <v>27000</v>
      </c>
      <c r="I3147" t="s">
        <v>64</v>
      </c>
      <c r="J3147" s="19">
        <f>+APPAREL!H547</f>
        <v>0</v>
      </c>
      <c r="L3147" s="19">
        <f t="shared" si="160"/>
        <v>0</v>
      </c>
      <c r="M3147" s="19">
        <f t="shared" si="161"/>
        <v>0</v>
      </c>
      <c r="O3147" s="33">
        <f t="shared" si="162"/>
        <v>0</v>
      </c>
    </row>
    <row r="3148" spans="1:15" x14ac:dyDescent="0.4">
      <c r="A3148" t="s">
        <v>4411</v>
      </c>
      <c r="B3148" t="s">
        <v>4195</v>
      </c>
      <c r="C3148" t="s">
        <v>4196</v>
      </c>
      <c r="F3148" t="s">
        <v>7625</v>
      </c>
      <c r="H3148" s="19">
        <v>27000</v>
      </c>
      <c r="I3148" t="s">
        <v>641</v>
      </c>
      <c r="J3148" s="19">
        <f>+APPAREL!H548</f>
        <v>0</v>
      </c>
      <c r="L3148" s="19">
        <f t="shared" si="160"/>
        <v>0</v>
      </c>
      <c r="M3148" s="19">
        <f t="shared" si="161"/>
        <v>0</v>
      </c>
      <c r="O3148" s="33">
        <f t="shared" si="162"/>
        <v>0</v>
      </c>
    </row>
    <row r="3149" spans="1:15" x14ac:dyDescent="0.4">
      <c r="A3149" t="s">
        <v>4411</v>
      </c>
      <c r="B3149" t="s">
        <v>4197</v>
      </c>
      <c r="C3149" t="s">
        <v>4198</v>
      </c>
      <c r="F3149" t="s">
        <v>7626</v>
      </c>
      <c r="H3149" s="19">
        <v>27000</v>
      </c>
      <c r="I3149" t="s">
        <v>65</v>
      </c>
      <c r="J3149" s="19">
        <f>+APPAREL!H549</f>
        <v>0</v>
      </c>
      <c r="L3149" s="19">
        <f t="shared" si="160"/>
        <v>0</v>
      </c>
      <c r="M3149" s="19">
        <f t="shared" si="161"/>
        <v>0</v>
      </c>
      <c r="O3149" s="33">
        <f t="shared" si="162"/>
        <v>0</v>
      </c>
    </row>
    <row r="3150" spans="1:15" x14ac:dyDescent="0.4">
      <c r="A3150" t="s">
        <v>4411</v>
      </c>
      <c r="B3150" t="s">
        <v>4199</v>
      </c>
      <c r="C3150" t="s">
        <v>4200</v>
      </c>
      <c r="F3150" t="s">
        <v>7627</v>
      </c>
      <c r="H3150" s="19">
        <v>27000</v>
      </c>
      <c r="I3150" t="s">
        <v>382</v>
      </c>
      <c r="J3150" s="19">
        <f>+APPAREL!H550</f>
        <v>0</v>
      </c>
      <c r="L3150" s="19">
        <f t="shared" si="160"/>
        <v>0</v>
      </c>
      <c r="M3150" s="19">
        <f t="shared" si="161"/>
        <v>0</v>
      </c>
      <c r="O3150" s="33">
        <f t="shared" si="162"/>
        <v>0</v>
      </c>
    </row>
    <row r="3151" spans="1:15" x14ac:dyDescent="0.4">
      <c r="A3151" t="s">
        <v>4411</v>
      </c>
      <c r="B3151" t="s">
        <v>4201</v>
      </c>
      <c r="C3151" t="s">
        <v>4202</v>
      </c>
      <c r="F3151" t="s">
        <v>7628</v>
      </c>
      <c r="H3151" s="19">
        <v>27000</v>
      </c>
      <c r="I3151" t="s">
        <v>376</v>
      </c>
      <c r="J3151" s="19">
        <f>+APPAREL!H551</f>
        <v>0</v>
      </c>
      <c r="L3151" s="19">
        <f t="shared" si="160"/>
        <v>0</v>
      </c>
      <c r="M3151" s="19">
        <f t="shared" si="161"/>
        <v>0</v>
      </c>
      <c r="O3151" s="33">
        <f t="shared" si="162"/>
        <v>0</v>
      </c>
    </row>
    <row r="3152" spans="1:15" x14ac:dyDescent="0.4">
      <c r="A3152" t="s">
        <v>4411</v>
      </c>
      <c r="B3152" t="s">
        <v>4203</v>
      </c>
      <c r="C3152" t="s">
        <v>4204</v>
      </c>
      <c r="F3152" t="s">
        <v>7629</v>
      </c>
      <c r="H3152" s="19">
        <v>27000</v>
      </c>
      <c r="I3152" t="s">
        <v>377</v>
      </c>
      <c r="J3152" s="19">
        <f>+APPAREL!H552</f>
        <v>0</v>
      </c>
      <c r="L3152" s="19">
        <f t="shared" si="160"/>
        <v>0</v>
      </c>
      <c r="M3152" s="19">
        <f t="shared" si="161"/>
        <v>0</v>
      </c>
      <c r="O3152" s="33">
        <f t="shared" si="162"/>
        <v>0</v>
      </c>
    </row>
    <row r="3153" spans="1:15" x14ac:dyDescent="0.4">
      <c r="A3153" t="s">
        <v>4411</v>
      </c>
      <c r="B3153" t="s">
        <v>4205</v>
      </c>
      <c r="C3153" t="s">
        <v>4206</v>
      </c>
      <c r="F3153" t="s">
        <v>7630</v>
      </c>
      <c r="H3153" s="19">
        <v>27000</v>
      </c>
      <c r="I3153" t="s">
        <v>176</v>
      </c>
      <c r="J3153" s="19">
        <f>+APPAREL!H553</f>
        <v>0</v>
      </c>
      <c r="L3153" s="19">
        <f t="shared" si="160"/>
        <v>0</v>
      </c>
      <c r="M3153" s="19">
        <f t="shared" si="161"/>
        <v>0</v>
      </c>
      <c r="O3153" s="33">
        <f t="shared" si="162"/>
        <v>0</v>
      </c>
    </row>
    <row r="3154" spans="1:15" x14ac:dyDescent="0.4">
      <c r="A3154" t="s">
        <v>4411</v>
      </c>
      <c r="B3154" t="s">
        <v>4207</v>
      </c>
      <c r="C3154" t="s">
        <v>4209</v>
      </c>
      <c r="F3154" t="s">
        <v>7631</v>
      </c>
      <c r="H3154" s="19">
        <v>27000</v>
      </c>
      <c r="I3154" t="s">
        <v>653</v>
      </c>
      <c r="J3154" s="19">
        <f>+APPAREL!H554</f>
        <v>0</v>
      </c>
      <c r="L3154" s="19">
        <f t="shared" si="160"/>
        <v>0</v>
      </c>
      <c r="M3154" s="19">
        <f t="shared" si="161"/>
        <v>0</v>
      </c>
      <c r="O3154" s="33">
        <f t="shared" si="162"/>
        <v>0</v>
      </c>
    </row>
    <row r="3155" spans="1:15" x14ac:dyDescent="0.4">
      <c r="A3155" t="s">
        <v>4411</v>
      </c>
      <c r="B3155" t="s">
        <v>4210</v>
      </c>
      <c r="C3155" t="s">
        <v>4211</v>
      </c>
      <c r="F3155" t="s">
        <v>7632</v>
      </c>
      <c r="H3155" s="19">
        <v>27000</v>
      </c>
      <c r="I3155" t="s">
        <v>654</v>
      </c>
      <c r="J3155" s="19">
        <f>+APPAREL!H555</f>
        <v>0</v>
      </c>
      <c r="L3155" s="19">
        <f t="shared" si="160"/>
        <v>0</v>
      </c>
      <c r="M3155" s="19">
        <f t="shared" si="161"/>
        <v>0</v>
      </c>
      <c r="O3155" s="33">
        <f t="shared" si="162"/>
        <v>0</v>
      </c>
    </row>
    <row r="3156" spans="1:15" x14ac:dyDescent="0.4">
      <c r="A3156" t="s">
        <v>4411</v>
      </c>
      <c r="B3156" t="s">
        <v>4212</v>
      </c>
      <c r="C3156" t="s">
        <v>4213</v>
      </c>
      <c r="F3156" t="s">
        <v>7633</v>
      </c>
      <c r="H3156" s="19">
        <v>27000</v>
      </c>
      <c r="I3156" t="s">
        <v>655</v>
      </c>
      <c r="J3156" s="19">
        <f>+APPAREL!H556</f>
        <v>0</v>
      </c>
      <c r="L3156" s="19">
        <f t="shared" si="160"/>
        <v>0</v>
      </c>
      <c r="M3156" s="19">
        <f t="shared" si="161"/>
        <v>0</v>
      </c>
      <c r="O3156" s="33">
        <f t="shared" si="162"/>
        <v>0</v>
      </c>
    </row>
    <row r="3157" spans="1:15" x14ac:dyDescent="0.4">
      <c r="A3157" t="s">
        <v>4411</v>
      </c>
      <c r="B3157" t="s">
        <v>4214</v>
      </c>
      <c r="C3157" t="s">
        <v>4215</v>
      </c>
      <c r="F3157" t="s">
        <v>7634</v>
      </c>
      <c r="H3157" s="19">
        <v>27000</v>
      </c>
      <c r="I3157" t="s">
        <v>327</v>
      </c>
      <c r="J3157" s="19">
        <f>+APPAREL!H557</f>
        <v>0</v>
      </c>
      <c r="L3157" s="19">
        <f t="shared" si="160"/>
        <v>0</v>
      </c>
      <c r="M3157" s="19">
        <f t="shared" si="161"/>
        <v>0</v>
      </c>
      <c r="O3157" s="33">
        <f t="shared" si="162"/>
        <v>0</v>
      </c>
    </row>
    <row r="3158" spans="1:15" x14ac:dyDescent="0.4">
      <c r="A3158" t="s">
        <v>4411</v>
      </c>
      <c r="B3158" t="s">
        <v>4216</v>
      </c>
      <c r="C3158" t="s">
        <v>4217</v>
      </c>
      <c r="F3158" t="s">
        <v>7635</v>
      </c>
      <c r="H3158" s="19">
        <v>27000</v>
      </c>
      <c r="I3158" t="s">
        <v>64</v>
      </c>
      <c r="J3158" s="19">
        <f>+APPAREL!H558</f>
        <v>0</v>
      </c>
      <c r="L3158" s="19">
        <f t="shared" si="160"/>
        <v>0</v>
      </c>
      <c r="M3158" s="19">
        <f t="shared" si="161"/>
        <v>0</v>
      </c>
      <c r="O3158" s="33">
        <f t="shared" si="162"/>
        <v>0</v>
      </c>
    </row>
    <row r="3159" spans="1:15" x14ac:dyDescent="0.4">
      <c r="A3159" t="s">
        <v>4411</v>
      </c>
      <c r="B3159" t="s">
        <v>4218</v>
      </c>
      <c r="C3159" t="s">
        <v>4219</v>
      </c>
      <c r="F3159" t="s">
        <v>7636</v>
      </c>
      <c r="H3159" s="19">
        <v>27000</v>
      </c>
      <c r="I3159" t="s">
        <v>65</v>
      </c>
      <c r="J3159" s="19">
        <f>+APPAREL!H559</f>
        <v>0</v>
      </c>
      <c r="L3159" s="19">
        <f t="shared" si="160"/>
        <v>0</v>
      </c>
      <c r="M3159" s="19">
        <f t="shared" si="161"/>
        <v>0</v>
      </c>
      <c r="O3159" s="33">
        <f t="shared" si="162"/>
        <v>0</v>
      </c>
    </row>
    <row r="3160" spans="1:15" x14ac:dyDescent="0.4">
      <c r="A3160" t="s">
        <v>4411</v>
      </c>
      <c r="B3160" t="s">
        <v>4220</v>
      </c>
      <c r="C3160" t="s">
        <v>4221</v>
      </c>
      <c r="F3160" t="s">
        <v>7637</v>
      </c>
      <c r="H3160" s="19">
        <v>27000</v>
      </c>
      <c r="I3160" t="s">
        <v>376</v>
      </c>
      <c r="J3160" s="19">
        <f>+APPAREL!H560</f>
        <v>0</v>
      </c>
      <c r="L3160" s="19">
        <f t="shared" si="160"/>
        <v>0</v>
      </c>
      <c r="M3160" s="19">
        <f t="shared" si="161"/>
        <v>0</v>
      </c>
      <c r="O3160" s="33">
        <f t="shared" si="162"/>
        <v>0</v>
      </c>
    </row>
    <row r="3161" spans="1:15" x14ac:dyDescent="0.4">
      <c r="A3161" t="s">
        <v>4411</v>
      </c>
      <c r="B3161" t="s">
        <v>4222</v>
      </c>
      <c r="C3161" t="s">
        <v>4223</v>
      </c>
      <c r="F3161" t="s">
        <v>7638</v>
      </c>
      <c r="H3161" s="19">
        <v>27000</v>
      </c>
      <c r="I3161" t="s">
        <v>176</v>
      </c>
      <c r="J3161" s="19">
        <f>+APPAREL!H561</f>
        <v>0</v>
      </c>
      <c r="L3161" s="19">
        <f t="shared" si="160"/>
        <v>0</v>
      </c>
      <c r="M3161" s="19">
        <f t="shared" si="161"/>
        <v>0</v>
      </c>
      <c r="O3161" s="33">
        <f t="shared" si="162"/>
        <v>0</v>
      </c>
    </row>
    <row r="3162" spans="1:15" x14ac:dyDescent="0.4">
      <c r="A3162" t="s">
        <v>4411</v>
      </c>
      <c r="B3162" t="s">
        <v>4224</v>
      </c>
      <c r="C3162" t="s">
        <v>4226</v>
      </c>
      <c r="F3162" t="s">
        <v>7639</v>
      </c>
      <c r="H3162" s="19">
        <v>27000</v>
      </c>
      <c r="I3162" t="s">
        <v>640</v>
      </c>
      <c r="J3162" s="19">
        <f>+APPAREL!H562</f>
        <v>0</v>
      </c>
      <c r="L3162" s="19">
        <f t="shared" si="160"/>
        <v>0</v>
      </c>
      <c r="M3162" s="19">
        <f t="shared" si="161"/>
        <v>0</v>
      </c>
      <c r="O3162" s="33">
        <f t="shared" si="162"/>
        <v>0</v>
      </c>
    </row>
    <row r="3163" spans="1:15" x14ac:dyDescent="0.4">
      <c r="A3163" t="s">
        <v>4411</v>
      </c>
      <c r="B3163" t="s">
        <v>4228</v>
      </c>
      <c r="C3163" t="s">
        <v>4229</v>
      </c>
      <c r="F3163" t="s">
        <v>7640</v>
      </c>
      <c r="H3163" s="19">
        <v>27000</v>
      </c>
      <c r="I3163" t="s">
        <v>64</v>
      </c>
      <c r="J3163" s="19">
        <f>+APPAREL!H563</f>
        <v>0</v>
      </c>
      <c r="L3163" s="19">
        <f t="shared" si="160"/>
        <v>0</v>
      </c>
      <c r="M3163" s="19">
        <f t="shared" si="161"/>
        <v>0</v>
      </c>
      <c r="O3163" s="33">
        <f t="shared" si="162"/>
        <v>0</v>
      </c>
    </row>
    <row r="3164" spans="1:15" x14ac:dyDescent="0.4">
      <c r="A3164" t="s">
        <v>4411</v>
      </c>
      <c r="B3164" t="s">
        <v>4230</v>
      </c>
      <c r="C3164" t="s">
        <v>4231</v>
      </c>
      <c r="F3164" t="s">
        <v>7641</v>
      </c>
      <c r="H3164" s="19">
        <v>27000</v>
      </c>
      <c r="I3164" t="s">
        <v>641</v>
      </c>
      <c r="J3164" s="19">
        <f>+APPAREL!H564</f>
        <v>0</v>
      </c>
      <c r="L3164" s="19">
        <f t="shared" si="160"/>
        <v>0</v>
      </c>
      <c r="M3164" s="19">
        <f t="shared" si="161"/>
        <v>0</v>
      </c>
      <c r="O3164" s="33">
        <f t="shared" si="162"/>
        <v>0</v>
      </c>
    </row>
    <row r="3165" spans="1:15" x14ac:dyDescent="0.4">
      <c r="A3165" t="s">
        <v>4411</v>
      </c>
      <c r="B3165" t="s">
        <v>4232</v>
      </c>
      <c r="C3165" t="s">
        <v>4233</v>
      </c>
      <c r="F3165" t="s">
        <v>7642</v>
      </c>
      <c r="H3165" s="19">
        <v>27000</v>
      </c>
      <c r="I3165" t="s">
        <v>65</v>
      </c>
      <c r="J3165" s="19">
        <f>+APPAREL!H565</f>
        <v>0</v>
      </c>
      <c r="L3165" s="19">
        <f t="shared" si="160"/>
        <v>0</v>
      </c>
      <c r="M3165" s="19">
        <f t="shared" si="161"/>
        <v>0</v>
      </c>
      <c r="O3165" s="33">
        <f t="shared" si="162"/>
        <v>0</v>
      </c>
    </row>
    <row r="3166" spans="1:15" x14ac:dyDescent="0.4">
      <c r="A3166" t="s">
        <v>4411</v>
      </c>
      <c r="B3166" t="s">
        <v>4234</v>
      </c>
      <c r="C3166" t="s">
        <v>4235</v>
      </c>
      <c r="F3166" t="s">
        <v>7643</v>
      </c>
      <c r="H3166" s="19">
        <v>27000</v>
      </c>
      <c r="I3166" t="s">
        <v>382</v>
      </c>
      <c r="J3166" s="19">
        <f>+APPAREL!H566</f>
        <v>0</v>
      </c>
      <c r="L3166" s="19">
        <f t="shared" si="160"/>
        <v>0</v>
      </c>
      <c r="M3166" s="19">
        <f t="shared" si="161"/>
        <v>0</v>
      </c>
      <c r="O3166" s="33">
        <f t="shared" si="162"/>
        <v>0</v>
      </c>
    </row>
    <row r="3167" spans="1:15" x14ac:dyDescent="0.4">
      <c r="A3167" t="s">
        <v>4411</v>
      </c>
      <c r="B3167" t="s">
        <v>4236</v>
      </c>
      <c r="C3167" t="s">
        <v>4237</v>
      </c>
      <c r="F3167" t="s">
        <v>7644</v>
      </c>
      <c r="H3167" s="19">
        <v>27000</v>
      </c>
      <c r="I3167" t="s">
        <v>376</v>
      </c>
      <c r="J3167" s="19">
        <f>+APPAREL!H567</f>
        <v>0</v>
      </c>
      <c r="L3167" s="19">
        <f t="shared" si="160"/>
        <v>0</v>
      </c>
      <c r="M3167" s="19">
        <f t="shared" si="161"/>
        <v>0</v>
      </c>
      <c r="O3167" s="33">
        <f t="shared" si="162"/>
        <v>0</v>
      </c>
    </row>
    <row r="3168" spans="1:15" x14ac:dyDescent="0.4">
      <c r="A3168" t="s">
        <v>4411</v>
      </c>
      <c r="B3168" t="s">
        <v>4238</v>
      </c>
      <c r="C3168" t="s">
        <v>4239</v>
      </c>
      <c r="F3168" t="s">
        <v>7645</v>
      </c>
      <c r="H3168" s="19">
        <v>27000</v>
      </c>
      <c r="I3168" t="s">
        <v>377</v>
      </c>
      <c r="J3168" s="19">
        <f>+APPAREL!H568</f>
        <v>0</v>
      </c>
      <c r="L3168" s="19">
        <f t="shared" si="160"/>
        <v>0</v>
      </c>
      <c r="M3168" s="19">
        <f t="shared" si="161"/>
        <v>0</v>
      </c>
      <c r="O3168" s="33">
        <f t="shared" si="162"/>
        <v>0</v>
      </c>
    </row>
    <row r="3169" spans="1:15" x14ac:dyDescent="0.4">
      <c r="A3169" t="s">
        <v>4411</v>
      </c>
      <c r="B3169" t="s">
        <v>4240</v>
      </c>
      <c r="C3169" t="s">
        <v>4242</v>
      </c>
      <c r="F3169" t="s">
        <v>7646</v>
      </c>
      <c r="H3169" s="19">
        <v>27000</v>
      </c>
      <c r="I3169" t="s">
        <v>640</v>
      </c>
      <c r="J3169" s="19">
        <f>+APPAREL!H569</f>
        <v>0</v>
      </c>
      <c r="L3169" s="19">
        <f t="shared" si="160"/>
        <v>0</v>
      </c>
      <c r="M3169" s="19">
        <f t="shared" si="161"/>
        <v>0</v>
      </c>
      <c r="O3169" s="33">
        <f t="shared" si="162"/>
        <v>0</v>
      </c>
    </row>
    <row r="3170" spans="1:15" x14ac:dyDescent="0.4">
      <c r="A3170" t="s">
        <v>4411</v>
      </c>
      <c r="B3170" t="s">
        <v>4245</v>
      </c>
      <c r="C3170" t="s">
        <v>4246</v>
      </c>
      <c r="F3170" t="s">
        <v>7647</v>
      </c>
      <c r="H3170" s="19">
        <v>27000</v>
      </c>
      <c r="I3170" t="s">
        <v>64</v>
      </c>
      <c r="J3170" s="19">
        <f>+APPAREL!H570</f>
        <v>0</v>
      </c>
      <c r="L3170" s="19">
        <f t="shared" si="160"/>
        <v>0</v>
      </c>
      <c r="M3170" s="19">
        <f t="shared" si="161"/>
        <v>0</v>
      </c>
      <c r="O3170" s="33">
        <f t="shared" si="162"/>
        <v>0</v>
      </c>
    </row>
    <row r="3171" spans="1:15" x14ac:dyDescent="0.4">
      <c r="A3171" t="s">
        <v>4411</v>
      </c>
      <c r="B3171" t="s">
        <v>4247</v>
      </c>
      <c r="C3171" t="s">
        <v>4248</v>
      </c>
      <c r="F3171" t="s">
        <v>7648</v>
      </c>
      <c r="H3171" s="19">
        <v>27000</v>
      </c>
      <c r="I3171" t="s">
        <v>641</v>
      </c>
      <c r="J3171" s="19">
        <f>+APPAREL!H571</f>
        <v>0</v>
      </c>
      <c r="L3171" s="19">
        <f t="shared" si="160"/>
        <v>0</v>
      </c>
      <c r="M3171" s="19">
        <f t="shared" si="161"/>
        <v>0</v>
      </c>
      <c r="O3171" s="33">
        <f t="shared" si="162"/>
        <v>0</v>
      </c>
    </row>
    <row r="3172" spans="1:15" x14ac:dyDescent="0.4">
      <c r="A3172" t="s">
        <v>4411</v>
      </c>
      <c r="B3172" t="s">
        <v>4249</v>
      </c>
      <c r="C3172" t="s">
        <v>4250</v>
      </c>
      <c r="F3172" t="s">
        <v>7649</v>
      </c>
      <c r="H3172" s="19">
        <v>27000</v>
      </c>
      <c r="I3172" t="s">
        <v>65</v>
      </c>
      <c r="J3172" s="19">
        <f>+APPAREL!H572</f>
        <v>0</v>
      </c>
      <c r="L3172" s="19">
        <f t="shared" si="160"/>
        <v>0</v>
      </c>
      <c r="M3172" s="19">
        <f t="shared" si="161"/>
        <v>0</v>
      </c>
      <c r="O3172" s="33">
        <f t="shared" si="162"/>
        <v>0</v>
      </c>
    </row>
    <row r="3173" spans="1:15" x14ac:dyDescent="0.4">
      <c r="A3173" t="s">
        <v>4411</v>
      </c>
      <c r="B3173" t="s">
        <v>4251</v>
      </c>
      <c r="C3173" t="s">
        <v>4252</v>
      </c>
      <c r="F3173" t="s">
        <v>7650</v>
      </c>
      <c r="H3173" s="19">
        <v>27000</v>
      </c>
      <c r="I3173" t="s">
        <v>382</v>
      </c>
      <c r="J3173" s="19">
        <f>+APPAREL!H573</f>
        <v>0</v>
      </c>
      <c r="L3173" s="19">
        <f t="shared" si="160"/>
        <v>0</v>
      </c>
      <c r="M3173" s="19">
        <f t="shared" si="161"/>
        <v>0</v>
      </c>
      <c r="O3173" s="33">
        <f t="shared" si="162"/>
        <v>0</v>
      </c>
    </row>
    <row r="3174" spans="1:15" x14ac:dyDescent="0.4">
      <c r="A3174" t="s">
        <v>4411</v>
      </c>
      <c r="B3174" t="s">
        <v>4253</v>
      </c>
      <c r="C3174" t="s">
        <v>4254</v>
      </c>
      <c r="F3174" t="s">
        <v>7651</v>
      </c>
      <c r="H3174" s="19">
        <v>27000</v>
      </c>
      <c r="I3174" t="s">
        <v>376</v>
      </c>
      <c r="J3174" s="19">
        <f>+APPAREL!H574</f>
        <v>0</v>
      </c>
      <c r="L3174" s="19">
        <f t="shared" si="160"/>
        <v>0</v>
      </c>
      <c r="M3174" s="19">
        <f t="shared" si="161"/>
        <v>0</v>
      </c>
      <c r="O3174" s="33">
        <f t="shared" si="162"/>
        <v>0</v>
      </c>
    </row>
    <row r="3175" spans="1:15" x14ac:dyDescent="0.4">
      <c r="A3175" t="s">
        <v>4411</v>
      </c>
      <c r="B3175" t="s">
        <v>4255</v>
      </c>
      <c r="C3175" t="s">
        <v>4256</v>
      </c>
      <c r="F3175" t="s">
        <v>7652</v>
      </c>
      <c r="H3175" s="19">
        <v>27000</v>
      </c>
      <c r="I3175" t="s">
        <v>377</v>
      </c>
      <c r="J3175" s="19">
        <f>+APPAREL!H575</f>
        <v>0</v>
      </c>
      <c r="L3175" s="19">
        <f t="shared" si="160"/>
        <v>0</v>
      </c>
      <c r="M3175" s="19">
        <f t="shared" si="161"/>
        <v>0</v>
      </c>
      <c r="O3175" s="33">
        <f t="shared" si="162"/>
        <v>0</v>
      </c>
    </row>
    <row r="3176" spans="1:15" x14ac:dyDescent="0.4">
      <c r="A3176" t="s">
        <v>4411</v>
      </c>
      <c r="B3176" t="s">
        <v>4257</v>
      </c>
      <c r="C3176" t="s">
        <v>4259</v>
      </c>
      <c r="F3176" t="s">
        <v>7653</v>
      </c>
      <c r="H3176" s="19">
        <v>27000</v>
      </c>
      <c r="I3176" t="s">
        <v>654</v>
      </c>
      <c r="J3176" s="19">
        <f>+APPAREL!H576</f>
        <v>0</v>
      </c>
      <c r="L3176" s="19">
        <f t="shared" si="160"/>
        <v>0</v>
      </c>
      <c r="M3176" s="19">
        <f t="shared" si="161"/>
        <v>0</v>
      </c>
      <c r="O3176" s="33">
        <f t="shared" si="162"/>
        <v>0</v>
      </c>
    </row>
    <row r="3177" spans="1:15" x14ac:dyDescent="0.4">
      <c r="A3177" t="s">
        <v>4411</v>
      </c>
      <c r="B3177" t="s">
        <v>4260</v>
      </c>
      <c r="C3177" t="s">
        <v>4261</v>
      </c>
      <c r="F3177" t="s">
        <v>7654</v>
      </c>
      <c r="H3177" s="19">
        <v>27000</v>
      </c>
      <c r="I3177" t="s">
        <v>4122</v>
      </c>
      <c r="J3177" s="19">
        <f>+APPAREL!H577</f>
        <v>0</v>
      </c>
      <c r="L3177" s="19">
        <f t="shared" si="160"/>
        <v>0</v>
      </c>
      <c r="M3177" s="19">
        <f t="shared" si="161"/>
        <v>0</v>
      </c>
      <c r="O3177" s="33">
        <f t="shared" si="162"/>
        <v>0</v>
      </c>
    </row>
    <row r="3178" spans="1:15" x14ac:dyDescent="0.4">
      <c r="A3178" t="s">
        <v>4411</v>
      </c>
      <c r="B3178" t="s">
        <v>4262</v>
      </c>
      <c r="C3178" t="s">
        <v>4263</v>
      </c>
      <c r="F3178" t="s">
        <v>7655</v>
      </c>
      <c r="H3178" s="19">
        <v>27000</v>
      </c>
      <c r="I3178" t="s">
        <v>655</v>
      </c>
      <c r="J3178" s="19">
        <f>+APPAREL!H578</f>
        <v>0</v>
      </c>
      <c r="L3178" s="19">
        <f t="shared" si="160"/>
        <v>0</v>
      </c>
      <c r="M3178" s="19">
        <f t="shared" si="161"/>
        <v>0</v>
      </c>
      <c r="O3178" s="33">
        <f t="shared" si="162"/>
        <v>0</v>
      </c>
    </row>
    <row r="3179" spans="1:15" x14ac:dyDescent="0.4">
      <c r="A3179" t="s">
        <v>4411</v>
      </c>
      <c r="B3179" t="s">
        <v>4264</v>
      </c>
      <c r="C3179" t="s">
        <v>4265</v>
      </c>
      <c r="F3179" t="s">
        <v>7656</v>
      </c>
      <c r="H3179" s="19">
        <v>27000</v>
      </c>
      <c r="I3179" t="s">
        <v>639</v>
      </c>
      <c r="J3179" s="19">
        <f>+APPAREL!H579</f>
        <v>0</v>
      </c>
      <c r="L3179" s="19">
        <f t="shared" si="160"/>
        <v>0</v>
      </c>
      <c r="M3179" s="19">
        <f t="shared" si="161"/>
        <v>0</v>
      </c>
      <c r="O3179" s="33">
        <f t="shared" si="162"/>
        <v>0</v>
      </c>
    </row>
    <row r="3180" spans="1:15" x14ac:dyDescent="0.4">
      <c r="A3180" t="s">
        <v>4411</v>
      </c>
      <c r="B3180" t="s">
        <v>4266</v>
      </c>
      <c r="C3180" t="s">
        <v>4267</v>
      </c>
      <c r="F3180" t="s">
        <v>7657</v>
      </c>
      <c r="H3180" s="19">
        <v>27000</v>
      </c>
      <c r="I3180" t="s">
        <v>327</v>
      </c>
      <c r="J3180" s="19">
        <f>+APPAREL!H580</f>
        <v>0</v>
      </c>
      <c r="L3180" s="19">
        <f t="shared" si="160"/>
        <v>0</v>
      </c>
      <c r="M3180" s="19">
        <f t="shared" si="161"/>
        <v>0</v>
      </c>
      <c r="O3180" s="33">
        <f t="shared" si="162"/>
        <v>0</v>
      </c>
    </row>
    <row r="3181" spans="1:15" x14ac:dyDescent="0.4">
      <c r="A3181" t="s">
        <v>4411</v>
      </c>
      <c r="B3181" t="s">
        <v>4268</v>
      </c>
      <c r="C3181" t="s">
        <v>4269</v>
      </c>
      <c r="F3181" t="s">
        <v>7658</v>
      </c>
      <c r="H3181" s="19">
        <v>27000</v>
      </c>
      <c r="I3181" t="s">
        <v>640</v>
      </c>
      <c r="J3181" s="19">
        <f>+APPAREL!H581</f>
        <v>0</v>
      </c>
      <c r="L3181" s="19">
        <f t="shared" si="160"/>
        <v>0</v>
      </c>
      <c r="M3181" s="19">
        <f t="shared" si="161"/>
        <v>0</v>
      </c>
      <c r="O3181" s="33">
        <f t="shared" si="162"/>
        <v>0</v>
      </c>
    </row>
    <row r="3182" spans="1:15" x14ac:dyDescent="0.4">
      <c r="A3182" t="s">
        <v>4411</v>
      </c>
      <c r="B3182" t="s">
        <v>4270</v>
      </c>
      <c r="C3182" t="s">
        <v>4272</v>
      </c>
      <c r="F3182" t="s">
        <v>7659</v>
      </c>
      <c r="H3182" s="19">
        <v>27000</v>
      </c>
      <c r="I3182" t="s">
        <v>654</v>
      </c>
      <c r="J3182" s="19">
        <f>+APPAREL!H582</f>
        <v>0</v>
      </c>
      <c r="L3182" s="19">
        <f t="shared" si="160"/>
        <v>0</v>
      </c>
      <c r="M3182" s="19">
        <f t="shared" si="161"/>
        <v>0</v>
      </c>
      <c r="O3182" s="33">
        <f t="shared" si="162"/>
        <v>0</v>
      </c>
    </row>
    <row r="3183" spans="1:15" x14ac:dyDescent="0.4">
      <c r="A3183" t="s">
        <v>4411</v>
      </c>
      <c r="B3183" t="s">
        <v>4274</v>
      </c>
      <c r="C3183" t="s">
        <v>4275</v>
      </c>
      <c r="F3183" t="s">
        <v>7660</v>
      </c>
      <c r="H3183" s="19">
        <v>27000</v>
      </c>
      <c r="I3183" t="s">
        <v>4122</v>
      </c>
      <c r="J3183" s="19">
        <f>+APPAREL!H583</f>
        <v>0</v>
      </c>
      <c r="L3183" s="19">
        <f t="shared" si="160"/>
        <v>0</v>
      </c>
      <c r="M3183" s="19">
        <f t="shared" si="161"/>
        <v>0</v>
      </c>
      <c r="O3183" s="33">
        <f t="shared" si="162"/>
        <v>0</v>
      </c>
    </row>
    <row r="3184" spans="1:15" x14ac:dyDescent="0.4">
      <c r="A3184" t="s">
        <v>4411</v>
      </c>
      <c r="B3184" t="s">
        <v>4276</v>
      </c>
      <c r="C3184" t="s">
        <v>4277</v>
      </c>
      <c r="F3184" t="s">
        <v>7661</v>
      </c>
      <c r="H3184" s="19">
        <v>27000</v>
      </c>
      <c r="I3184" t="s">
        <v>655</v>
      </c>
      <c r="J3184" s="19">
        <f>+APPAREL!H584</f>
        <v>0</v>
      </c>
      <c r="L3184" s="19">
        <f t="shared" si="160"/>
        <v>0</v>
      </c>
      <c r="M3184" s="19">
        <f t="shared" si="161"/>
        <v>0</v>
      </c>
      <c r="O3184" s="33">
        <f t="shared" si="162"/>
        <v>0</v>
      </c>
    </row>
    <row r="3185" spans="1:15" x14ac:dyDescent="0.4">
      <c r="A3185" t="s">
        <v>4411</v>
      </c>
      <c r="B3185" t="s">
        <v>4278</v>
      </c>
      <c r="C3185" t="s">
        <v>4279</v>
      </c>
      <c r="F3185" t="s">
        <v>7662</v>
      </c>
      <c r="H3185" s="19">
        <v>27000</v>
      </c>
      <c r="I3185" t="s">
        <v>639</v>
      </c>
      <c r="J3185" s="19">
        <f>+APPAREL!H585</f>
        <v>0</v>
      </c>
      <c r="L3185" s="19">
        <f t="shared" si="160"/>
        <v>0</v>
      </c>
      <c r="M3185" s="19">
        <f t="shared" si="161"/>
        <v>0</v>
      </c>
      <c r="O3185" s="33">
        <f t="shared" si="162"/>
        <v>0</v>
      </c>
    </row>
    <row r="3186" spans="1:15" x14ac:dyDescent="0.4">
      <c r="A3186" t="s">
        <v>4411</v>
      </c>
      <c r="B3186" t="s">
        <v>4280</v>
      </c>
      <c r="C3186" t="s">
        <v>4281</v>
      </c>
      <c r="F3186" t="s">
        <v>7663</v>
      </c>
      <c r="H3186" s="19">
        <v>27000</v>
      </c>
      <c r="I3186" t="s">
        <v>327</v>
      </c>
      <c r="J3186" s="19">
        <f>+APPAREL!H586</f>
        <v>0</v>
      </c>
      <c r="L3186" s="19">
        <f t="shared" si="160"/>
        <v>0</v>
      </c>
      <c r="M3186" s="19">
        <f t="shared" si="161"/>
        <v>0</v>
      </c>
      <c r="O3186" s="33">
        <f t="shared" si="162"/>
        <v>0</v>
      </c>
    </row>
    <row r="3187" spans="1:15" x14ac:dyDescent="0.4">
      <c r="A3187" t="s">
        <v>4411</v>
      </c>
      <c r="B3187" t="s">
        <v>4282</v>
      </c>
      <c r="C3187" t="s">
        <v>4283</v>
      </c>
      <c r="F3187" t="s">
        <v>7664</v>
      </c>
      <c r="H3187" s="19">
        <v>27000</v>
      </c>
      <c r="I3187" t="s">
        <v>640</v>
      </c>
      <c r="J3187" s="19">
        <f>+APPAREL!H587</f>
        <v>0</v>
      </c>
      <c r="L3187" s="19">
        <f t="shared" si="160"/>
        <v>0</v>
      </c>
      <c r="M3187" s="19">
        <f t="shared" si="161"/>
        <v>0</v>
      </c>
      <c r="O3187" s="33">
        <f t="shared" si="162"/>
        <v>0</v>
      </c>
    </row>
    <row r="3188" spans="1:15" x14ac:dyDescent="0.4">
      <c r="A3188" t="s">
        <v>4411</v>
      </c>
      <c r="B3188" t="s">
        <v>4527</v>
      </c>
      <c r="F3188">
        <v>0</v>
      </c>
      <c r="J3188" s="19">
        <f>+APPAREL!H588</f>
        <v>0</v>
      </c>
      <c r="L3188" s="19">
        <f t="shared" si="160"/>
        <v>0</v>
      </c>
      <c r="M3188" s="19">
        <f t="shared" si="161"/>
        <v>0</v>
      </c>
      <c r="O3188" s="33">
        <f t="shared" si="162"/>
        <v>0</v>
      </c>
    </row>
    <row r="3189" spans="1:15" x14ac:dyDescent="0.4">
      <c r="A3189" t="s">
        <v>4411</v>
      </c>
      <c r="B3189" t="s">
        <v>4284</v>
      </c>
      <c r="C3189" t="s">
        <v>4286</v>
      </c>
      <c r="F3189" t="s">
        <v>7665</v>
      </c>
      <c r="H3189" s="19">
        <v>18000</v>
      </c>
      <c r="I3189" t="s">
        <v>266</v>
      </c>
      <c r="J3189" s="19">
        <f>+APPAREL!H589</f>
        <v>0</v>
      </c>
      <c r="L3189" s="19">
        <f t="shared" si="160"/>
        <v>0</v>
      </c>
      <c r="M3189" s="19">
        <f t="shared" si="161"/>
        <v>0</v>
      </c>
      <c r="O3189" s="33">
        <f t="shared" si="162"/>
        <v>0</v>
      </c>
    </row>
    <row r="3190" spans="1:15" x14ac:dyDescent="0.4">
      <c r="A3190" t="s">
        <v>4411</v>
      </c>
      <c r="B3190" t="s">
        <v>4287</v>
      </c>
      <c r="C3190" t="s">
        <v>4289</v>
      </c>
      <c r="F3190" t="s">
        <v>7666</v>
      </c>
      <c r="H3190" s="19">
        <v>18000</v>
      </c>
      <c r="I3190" t="s">
        <v>266</v>
      </c>
      <c r="J3190" s="19">
        <f>+APPAREL!H590</f>
        <v>0</v>
      </c>
      <c r="L3190" s="19">
        <f t="shared" si="160"/>
        <v>0</v>
      </c>
      <c r="M3190" s="19">
        <f t="shared" si="161"/>
        <v>0</v>
      </c>
      <c r="O3190" s="33">
        <f t="shared" si="162"/>
        <v>0</v>
      </c>
    </row>
    <row r="3191" spans="1:15" x14ac:dyDescent="0.4">
      <c r="A3191" t="s">
        <v>4411</v>
      </c>
      <c r="B3191" t="s">
        <v>4290</v>
      </c>
      <c r="C3191" t="s">
        <v>4292</v>
      </c>
      <c r="F3191" t="s">
        <v>7667</v>
      </c>
      <c r="H3191" s="19">
        <v>18000</v>
      </c>
      <c r="I3191" t="s">
        <v>266</v>
      </c>
      <c r="J3191" s="19">
        <f>+APPAREL!H591</f>
        <v>0</v>
      </c>
      <c r="L3191" s="19">
        <f t="shared" si="160"/>
        <v>0</v>
      </c>
      <c r="M3191" s="19">
        <f t="shared" si="161"/>
        <v>0</v>
      </c>
      <c r="O3191" s="33">
        <f t="shared" si="162"/>
        <v>0</v>
      </c>
    </row>
    <row r="3192" spans="1:15" x14ac:dyDescent="0.4">
      <c r="A3192" t="s">
        <v>4411</v>
      </c>
      <c r="B3192" t="s">
        <v>4293</v>
      </c>
      <c r="C3192" t="s">
        <v>4295</v>
      </c>
      <c r="F3192" t="s">
        <v>7668</v>
      </c>
      <c r="H3192" s="19">
        <v>18000</v>
      </c>
      <c r="I3192" t="s">
        <v>266</v>
      </c>
      <c r="J3192" s="19">
        <f>+APPAREL!H592</f>
        <v>0</v>
      </c>
      <c r="L3192" s="19">
        <f t="shared" ref="L3192:L3228" si="163">+J3192+K3192</f>
        <v>0</v>
      </c>
      <c r="M3192" s="19">
        <f t="shared" si="161"/>
        <v>0</v>
      </c>
      <c r="O3192" s="33">
        <f t="shared" si="162"/>
        <v>0</v>
      </c>
    </row>
    <row r="3193" spans="1:15" x14ac:dyDescent="0.4">
      <c r="A3193" t="s">
        <v>4411</v>
      </c>
      <c r="B3193" t="s">
        <v>4296</v>
      </c>
      <c r="C3193" t="s">
        <v>4298</v>
      </c>
      <c r="F3193" t="s">
        <v>7669</v>
      </c>
      <c r="H3193" s="19">
        <v>14000</v>
      </c>
      <c r="I3193" t="s">
        <v>266</v>
      </c>
      <c r="J3193" s="19">
        <f>+APPAREL!H593</f>
        <v>0</v>
      </c>
      <c r="L3193" s="19">
        <f t="shared" si="163"/>
        <v>0</v>
      </c>
      <c r="M3193" s="19">
        <f t="shared" si="161"/>
        <v>0</v>
      </c>
      <c r="O3193" s="33">
        <f t="shared" si="162"/>
        <v>0</v>
      </c>
    </row>
    <row r="3194" spans="1:15" x14ac:dyDescent="0.4">
      <c r="A3194" t="s">
        <v>4411</v>
      </c>
      <c r="B3194" t="s">
        <v>4299</v>
      </c>
      <c r="C3194" t="s">
        <v>4301</v>
      </c>
      <c r="F3194" t="s">
        <v>7670</v>
      </c>
      <c r="H3194" s="19">
        <v>14000</v>
      </c>
      <c r="I3194" t="s">
        <v>266</v>
      </c>
      <c r="J3194" s="19">
        <f>+APPAREL!H594</f>
        <v>0</v>
      </c>
      <c r="L3194" s="19">
        <f t="shared" si="163"/>
        <v>0</v>
      </c>
      <c r="M3194" s="19">
        <f t="shared" si="161"/>
        <v>0</v>
      </c>
      <c r="O3194" s="33">
        <f t="shared" si="162"/>
        <v>0</v>
      </c>
    </row>
    <row r="3195" spans="1:15" x14ac:dyDescent="0.4">
      <c r="A3195" t="s">
        <v>4411</v>
      </c>
      <c r="B3195" t="s">
        <v>4302</v>
      </c>
      <c r="C3195" t="s">
        <v>4304</v>
      </c>
      <c r="F3195" t="s">
        <v>7671</v>
      </c>
      <c r="H3195" s="19">
        <v>14000</v>
      </c>
      <c r="I3195" t="s">
        <v>266</v>
      </c>
      <c r="J3195" s="19">
        <f>+APPAREL!H595</f>
        <v>0</v>
      </c>
      <c r="L3195" s="19">
        <f t="shared" si="163"/>
        <v>0</v>
      </c>
      <c r="M3195" s="19">
        <f t="shared" si="161"/>
        <v>0</v>
      </c>
      <c r="O3195" s="33">
        <f t="shared" si="162"/>
        <v>0</v>
      </c>
    </row>
    <row r="3196" spans="1:15" x14ac:dyDescent="0.4">
      <c r="A3196" t="s">
        <v>4411</v>
      </c>
      <c r="B3196" t="s">
        <v>4305</v>
      </c>
      <c r="C3196" t="s">
        <v>4307</v>
      </c>
      <c r="F3196" t="s">
        <v>7672</v>
      </c>
      <c r="H3196" s="19">
        <v>8000</v>
      </c>
      <c r="I3196" t="s">
        <v>266</v>
      </c>
      <c r="J3196" s="19">
        <f>+APPAREL!H596</f>
        <v>0</v>
      </c>
      <c r="L3196" s="19">
        <f t="shared" si="163"/>
        <v>0</v>
      </c>
      <c r="M3196" s="19">
        <f t="shared" si="161"/>
        <v>0</v>
      </c>
      <c r="O3196" s="33">
        <f t="shared" si="162"/>
        <v>0</v>
      </c>
    </row>
    <row r="3197" spans="1:15" x14ac:dyDescent="0.4">
      <c r="A3197" t="s">
        <v>4411</v>
      </c>
      <c r="B3197" t="s">
        <v>4308</v>
      </c>
      <c r="C3197" t="s">
        <v>4310</v>
      </c>
      <c r="F3197" t="s">
        <v>7673</v>
      </c>
      <c r="H3197" s="19">
        <v>8000</v>
      </c>
      <c r="I3197" t="s">
        <v>266</v>
      </c>
      <c r="J3197" s="19">
        <f>+APPAREL!H597</f>
        <v>0</v>
      </c>
      <c r="L3197" s="19">
        <f t="shared" si="163"/>
        <v>0</v>
      </c>
      <c r="M3197" s="19">
        <f t="shared" si="161"/>
        <v>0</v>
      </c>
      <c r="O3197" s="33">
        <f t="shared" si="162"/>
        <v>0</v>
      </c>
    </row>
    <row r="3198" spans="1:15" x14ac:dyDescent="0.4">
      <c r="A3198" t="s">
        <v>4411</v>
      </c>
      <c r="B3198" t="s">
        <v>4311</v>
      </c>
      <c r="C3198" t="s">
        <v>4313</v>
      </c>
      <c r="F3198" t="s">
        <v>7674</v>
      </c>
      <c r="H3198" s="19">
        <v>8000</v>
      </c>
      <c r="I3198" t="s">
        <v>266</v>
      </c>
      <c r="J3198" s="19">
        <f>+APPAREL!H598</f>
        <v>0</v>
      </c>
      <c r="L3198" s="19">
        <f t="shared" si="163"/>
        <v>0</v>
      </c>
      <c r="M3198" s="19">
        <f t="shared" si="161"/>
        <v>0</v>
      </c>
      <c r="O3198" s="33">
        <f t="shared" si="162"/>
        <v>0</v>
      </c>
    </row>
    <row r="3199" spans="1:15" x14ac:dyDescent="0.4">
      <c r="A3199" t="s">
        <v>4411</v>
      </c>
      <c r="B3199" t="s">
        <v>4314</v>
      </c>
      <c r="C3199" t="s">
        <v>4316</v>
      </c>
      <c r="F3199" t="s">
        <v>7675</v>
      </c>
      <c r="H3199" s="19">
        <v>8000</v>
      </c>
      <c r="I3199" t="s">
        <v>266</v>
      </c>
      <c r="J3199" s="19">
        <f>+APPAREL!H599</f>
        <v>0</v>
      </c>
      <c r="L3199" s="19">
        <f t="shared" si="163"/>
        <v>0</v>
      </c>
      <c r="M3199" s="19">
        <f t="shared" si="161"/>
        <v>0</v>
      </c>
      <c r="O3199" s="33">
        <f t="shared" si="162"/>
        <v>0</v>
      </c>
    </row>
    <row r="3200" spans="1:15" x14ac:dyDescent="0.4">
      <c r="A3200" t="s">
        <v>4411</v>
      </c>
      <c r="B3200" t="s">
        <v>4317</v>
      </c>
      <c r="C3200" t="s">
        <v>4319</v>
      </c>
      <c r="F3200" t="s">
        <v>7676</v>
      </c>
      <c r="H3200" s="19">
        <v>8000</v>
      </c>
      <c r="I3200" t="s">
        <v>266</v>
      </c>
      <c r="J3200" s="19">
        <f>+APPAREL!H600</f>
        <v>0</v>
      </c>
      <c r="L3200" s="19">
        <f t="shared" si="163"/>
        <v>0</v>
      </c>
      <c r="M3200" s="19">
        <f t="shared" si="161"/>
        <v>0</v>
      </c>
      <c r="O3200" s="33">
        <f t="shared" si="162"/>
        <v>0</v>
      </c>
    </row>
    <row r="3201" spans="1:15" x14ac:dyDescent="0.4">
      <c r="A3201" t="s">
        <v>4411</v>
      </c>
      <c r="B3201" t="s">
        <v>4320</v>
      </c>
      <c r="C3201" t="s">
        <v>4322</v>
      </c>
      <c r="F3201" t="s">
        <v>7677</v>
      </c>
      <c r="H3201" s="19">
        <v>19000</v>
      </c>
      <c r="I3201" t="s">
        <v>266</v>
      </c>
      <c r="J3201" s="19">
        <f>+APPAREL!H601</f>
        <v>0</v>
      </c>
      <c r="L3201" s="19">
        <f t="shared" si="163"/>
        <v>0</v>
      </c>
      <c r="M3201" s="19">
        <f t="shared" si="161"/>
        <v>0</v>
      </c>
      <c r="O3201" s="33">
        <f t="shared" si="162"/>
        <v>0</v>
      </c>
    </row>
    <row r="3202" spans="1:15" x14ac:dyDescent="0.4">
      <c r="A3202" t="s">
        <v>4411</v>
      </c>
      <c r="B3202" t="s">
        <v>4323</v>
      </c>
      <c r="C3202" t="s">
        <v>4325</v>
      </c>
      <c r="F3202" t="s">
        <v>7678</v>
      </c>
      <c r="H3202" s="19">
        <v>19000</v>
      </c>
      <c r="I3202" t="s">
        <v>266</v>
      </c>
      <c r="J3202" s="19">
        <f>+APPAREL!H602</f>
        <v>0</v>
      </c>
      <c r="L3202" s="19">
        <f t="shared" si="163"/>
        <v>0</v>
      </c>
      <c r="M3202" s="19">
        <f t="shared" si="161"/>
        <v>0</v>
      </c>
      <c r="O3202" s="33">
        <f t="shared" si="162"/>
        <v>0</v>
      </c>
    </row>
    <row r="3203" spans="1:15" x14ac:dyDescent="0.4">
      <c r="A3203" t="s">
        <v>4411</v>
      </c>
      <c r="B3203" t="s">
        <v>4326</v>
      </c>
      <c r="C3203" t="s">
        <v>4328</v>
      </c>
      <c r="F3203" t="s">
        <v>7679</v>
      </c>
      <c r="H3203" s="19">
        <v>19000</v>
      </c>
      <c r="I3203" t="s">
        <v>266</v>
      </c>
      <c r="J3203" s="19">
        <f>+APPAREL!H603</f>
        <v>0</v>
      </c>
      <c r="L3203" s="19">
        <f t="shared" si="163"/>
        <v>0</v>
      </c>
      <c r="M3203" s="19">
        <f t="shared" si="161"/>
        <v>0</v>
      </c>
      <c r="O3203" s="33">
        <f t="shared" si="162"/>
        <v>0</v>
      </c>
    </row>
    <row r="3204" spans="1:15" x14ac:dyDescent="0.4">
      <c r="A3204" t="s">
        <v>4411</v>
      </c>
      <c r="B3204" t="s">
        <v>4329</v>
      </c>
      <c r="C3204" t="s">
        <v>4331</v>
      </c>
      <c r="F3204" t="s">
        <v>7680</v>
      </c>
      <c r="H3204" s="19">
        <v>19000</v>
      </c>
      <c r="I3204" t="s">
        <v>266</v>
      </c>
      <c r="J3204" s="19">
        <f>+APPAREL!H604</f>
        <v>0</v>
      </c>
      <c r="L3204" s="19">
        <f t="shared" si="163"/>
        <v>0</v>
      </c>
      <c r="M3204" s="19">
        <f t="shared" ref="M3204:M3228" si="164">+J3204*H3204</f>
        <v>0</v>
      </c>
      <c r="O3204" s="33">
        <f t="shared" ref="O3204:O3228" si="165">+J3204-N3204</f>
        <v>0</v>
      </c>
    </row>
    <row r="3205" spans="1:15" x14ac:dyDescent="0.4">
      <c r="A3205" t="s">
        <v>4411</v>
      </c>
      <c r="B3205" t="s">
        <v>4332</v>
      </c>
      <c r="C3205" t="s">
        <v>4334</v>
      </c>
      <c r="F3205" t="s">
        <v>7681</v>
      </c>
      <c r="H3205" s="19">
        <v>11000</v>
      </c>
      <c r="I3205" t="s">
        <v>266</v>
      </c>
      <c r="J3205" s="19">
        <f>+APPAREL!H605</f>
        <v>0</v>
      </c>
      <c r="L3205" s="19">
        <f t="shared" si="163"/>
        <v>0</v>
      </c>
      <c r="M3205" s="19">
        <f t="shared" si="164"/>
        <v>0</v>
      </c>
      <c r="O3205" s="33">
        <f t="shared" si="165"/>
        <v>0</v>
      </c>
    </row>
    <row r="3206" spans="1:15" x14ac:dyDescent="0.4">
      <c r="A3206" t="s">
        <v>4411</v>
      </c>
      <c r="B3206" t="s">
        <v>4335</v>
      </c>
      <c r="C3206" t="s">
        <v>4337</v>
      </c>
      <c r="F3206" t="s">
        <v>7682</v>
      </c>
      <c r="H3206" s="19">
        <v>11000</v>
      </c>
      <c r="I3206" t="s">
        <v>266</v>
      </c>
      <c r="J3206" s="19">
        <f>+APPAREL!H606</f>
        <v>0</v>
      </c>
      <c r="L3206" s="19">
        <f t="shared" si="163"/>
        <v>0</v>
      </c>
      <c r="M3206" s="19">
        <f t="shared" si="164"/>
        <v>0</v>
      </c>
      <c r="O3206" s="33">
        <f t="shared" si="165"/>
        <v>0</v>
      </c>
    </row>
    <row r="3207" spans="1:15" x14ac:dyDescent="0.4">
      <c r="A3207" t="s">
        <v>4411</v>
      </c>
      <c r="B3207" t="s">
        <v>4338</v>
      </c>
      <c r="C3207" t="s">
        <v>4340</v>
      </c>
      <c r="F3207" t="s">
        <v>7683</v>
      </c>
      <c r="H3207" s="19">
        <v>11000</v>
      </c>
      <c r="I3207" t="s">
        <v>266</v>
      </c>
      <c r="J3207" s="19">
        <f>+APPAREL!H607</f>
        <v>0</v>
      </c>
      <c r="L3207" s="19">
        <f t="shared" si="163"/>
        <v>0</v>
      </c>
      <c r="M3207" s="19">
        <f t="shared" si="164"/>
        <v>0</v>
      </c>
      <c r="O3207" s="33">
        <f t="shared" si="165"/>
        <v>0</v>
      </c>
    </row>
    <row r="3208" spans="1:15" x14ac:dyDescent="0.4">
      <c r="A3208" t="s">
        <v>4411</v>
      </c>
      <c r="B3208" t="s">
        <v>4341</v>
      </c>
      <c r="C3208" t="s">
        <v>4343</v>
      </c>
      <c r="F3208" t="s">
        <v>7684</v>
      </c>
      <c r="H3208" s="19">
        <v>11000</v>
      </c>
      <c r="I3208" t="s">
        <v>266</v>
      </c>
      <c r="J3208" s="19">
        <f>+APPAREL!H608</f>
        <v>0</v>
      </c>
      <c r="L3208" s="19">
        <f t="shared" si="163"/>
        <v>0</v>
      </c>
      <c r="M3208" s="19">
        <f t="shared" si="164"/>
        <v>0</v>
      </c>
      <c r="O3208" s="33">
        <f t="shared" si="165"/>
        <v>0</v>
      </c>
    </row>
    <row r="3209" spans="1:15" x14ac:dyDescent="0.4">
      <c r="A3209" t="s">
        <v>4411</v>
      </c>
      <c r="B3209" t="s">
        <v>4344</v>
      </c>
      <c r="C3209" t="s">
        <v>4346</v>
      </c>
      <c r="F3209" t="s">
        <v>7685</v>
      </c>
      <c r="H3209" s="19">
        <v>11000</v>
      </c>
      <c r="I3209" t="s">
        <v>266</v>
      </c>
      <c r="J3209" s="19">
        <f>+APPAREL!H609</f>
        <v>0</v>
      </c>
      <c r="L3209" s="19">
        <f t="shared" si="163"/>
        <v>0</v>
      </c>
      <c r="M3209" s="19">
        <f t="shared" si="164"/>
        <v>0</v>
      </c>
      <c r="O3209" s="33">
        <f t="shared" si="165"/>
        <v>0</v>
      </c>
    </row>
    <row r="3210" spans="1:15" x14ac:dyDescent="0.4">
      <c r="A3210" t="s">
        <v>4411</v>
      </c>
      <c r="B3210" t="s">
        <v>4347</v>
      </c>
      <c r="C3210" t="s">
        <v>4349</v>
      </c>
      <c r="F3210" t="s">
        <v>7686</v>
      </c>
      <c r="H3210" s="19">
        <v>11000</v>
      </c>
      <c r="I3210" t="s">
        <v>266</v>
      </c>
      <c r="J3210" s="19">
        <f>+APPAREL!H610</f>
        <v>0</v>
      </c>
      <c r="L3210" s="19">
        <f t="shared" si="163"/>
        <v>0</v>
      </c>
      <c r="M3210" s="19">
        <f t="shared" si="164"/>
        <v>0</v>
      </c>
      <c r="O3210" s="33">
        <f t="shared" si="165"/>
        <v>0</v>
      </c>
    </row>
    <row r="3211" spans="1:15" x14ac:dyDescent="0.4">
      <c r="A3211" t="s">
        <v>4411</v>
      </c>
      <c r="B3211" t="s">
        <v>4350</v>
      </c>
      <c r="C3211" t="s">
        <v>4352</v>
      </c>
      <c r="F3211" t="s">
        <v>7687</v>
      </c>
      <c r="H3211" s="19">
        <v>15000</v>
      </c>
      <c r="I3211" t="s">
        <v>266</v>
      </c>
      <c r="J3211" s="19">
        <f>+APPAREL!H611</f>
        <v>0</v>
      </c>
      <c r="L3211" s="19">
        <f t="shared" si="163"/>
        <v>0</v>
      </c>
      <c r="M3211" s="19">
        <f t="shared" si="164"/>
        <v>0</v>
      </c>
      <c r="O3211" s="33">
        <f t="shared" si="165"/>
        <v>0</v>
      </c>
    </row>
    <row r="3212" spans="1:15" x14ac:dyDescent="0.4">
      <c r="A3212" t="s">
        <v>4411</v>
      </c>
      <c r="B3212" t="s">
        <v>4353</v>
      </c>
      <c r="C3212" t="s">
        <v>4355</v>
      </c>
      <c r="F3212" t="s">
        <v>7688</v>
      </c>
      <c r="H3212" s="19">
        <v>15000</v>
      </c>
      <c r="I3212" t="s">
        <v>266</v>
      </c>
      <c r="J3212" s="19">
        <f>+APPAREL!H612</f>
        <v>0</v>
      </c>
      <c r="L3212" s="19">
        <f t="shared" si="163"/>
        <v>0</v>
      </c>
      <c r="M3212" s="19">
        <f t="shared" si="164"/>
        <v>0</v>
      </c>
      <c r="O3212" s="33">
        <f t="shared" si="165"/>
        <v>0</v>
      </c>
    </row>
    <row r="3213" spans="1:15" x14ac:dyDescent="0.4">
      <c r="A3213" t="s">
        <v>4411</v>
      </c>
      <c r="B3213" t="s">
        <v>4356</v>
      </c>
      <c r="C3213" t="s">
        <v>4358</v>
      </c>
      <c r="F3213" t="s">
        <v>7689</v>
      </c>
      <c r="H3213" s="19">
        <v>15000</v>
      </c>
      <c r="I3213" t="s">
        <v>266</v>
      </c>
      <c r="J3213" s="19">
        <f>+APPAREL!H613</f>
        <v>0</v>
      </c>
      <c r="L3213" s="19">
        <f t="shared" si="163"/>
        <v>0</v>
      </c>
      <c r="M3213" s="19">
        <f t="shared" si="164"/>
        <v>0</v>
      </c>
      <c r="O3213" s="33">
        <f t="shared" si="165"/>
        <v>0</v>
      </c>
    </row>
    <row r="3214" spans="1:15" x14ac:dyDescent="0.4">
      <c r="A3214" t="s">
        <v>4411</v>
      </c>
      <c r="B3214" t="s">
        <v>4359</v>
      </c>
      <c r="C3214" t="s">
        <v>4361</v>
      </c>
      <c r="F3214" t="s">
        <v>7690</v>
      </c>
      <c r="H3214" s="19">
        <v>15000</v>
      </c>
      <c r="I3214" t="s">
        <v>266</v>
      </c>
      <c r="J3214" s="19">
        <f>+APPAREL!H614</f>
        <v>0</v>
      </c>
      <c r="L3214" s="19">
        <f t="shared" si="163"/>
        <v>0</v>
      </c>
      <c r="M3214" s="19">
        <f t="shared" si="164"/>
        <v>0</v>
      </c>
      <c r="O3214" s="33">
        <f t="shared" si="165"/>
        <v>0</v>
      </c>
    </row>
    <row r="3215" spans="1:15" x14ac:dyDescent="0.4">
      <c r="A3215" t="s">
        <v>4411</v>
      </c>
      <c r="B3215" t="s">
        <v>4362</v>
      </c>
      <c r="C3215" t="s">
        <v>4364</v>
      </c>
      <c r="F3215" t="s">
        <v>7691</v>
      </c>
      <c r="H3215" s="19">
        <v>15000</v>
      </c>
      <c r="I3215" t="s">
        <v>266</v>
      </c>
      <c r="J3215" s="19">
        <f>+APPAREL!H615</f>
        <v>0</v>
      </c>
      <c r="L3215" s="19">
        <f t="shared" si="163"/>
        <v>0</v>
      </c>
      <c r="M3215" s="19">
        <f t="shared" si="164"/>
        <v>0</v>
      </c>
      <c r="O3215" s="33">
        <f t="shared" si="165"/>
        <v>0</v>
      </c>
    </row>
    <row r="3216" spans="1:15" x14ac:dyDescent="0.4">
      <c r="A3216" t="s">
        <v>4411</v>
      </c>
      <c r="B3216" t="s">
        <v>4365</v>
      </c>
      <c r="C3216" t="s">
        <v>4367</v>
      </c>
      <c r="F3216" t="s">
        <v>7692</v>
      </c>
      <c r="H3216" s="19">
        <v>11000</v>
      </c>
      <c r="I3216" t="s">
        <v>266</v>
      </c>
      <c r="J3216" s="19">
        <f>+APPAREL!H616</f>
        <v>0</v>
      </c>
      <c r="L3216" s="19">
        <f t="shared" si="163"/>
        <v>0</v>
      </c>
      <c r="M3216" s="19">
        <f t="shared" si="164"/>
        <v>0</v>
      </c>
      <c r="O3216" s="33">
        <f t="shared" si="165"/>
        <v>0</v>
      </c>
    </row>
    <row r="3217" spans="1:15" x14ac:dyDescent="0.4">
      <c r="A3217" t="s">
        <v>4411</v>
      </c>
      <c r="B3217" t="s">
        <v>4368</v>
      </c>
      <c r="C3217" t="s">
        <v>4370</v>
      </c>
      <c r="F3217" t="s">
        <v>7693</v>
      </c>
      <c r="H3217" s="19">
        <v>11000</v>
      </c>
      <c r="I3217" t="s">
        <v>266</v>
      </c>
      <c r="J3217" s="19">
        <f>+APPAREL!H617</f>
        <v>0</v>
      </c>
      <c r="L3217" s="19">
        <f t="shared" si="163"/>
        <v>0</v>
      </c>
      <c r="M3217" s="19">
        <f t="shared" si="164"/>
        <v>0</v>
      </c>
      <c r="O3217" s="33">
        <f t="shared" si="165"/>
        <v>0</v>
      </c>
    </row>
    <row r="3218" spans="1:15" x14ac:dyDescent="0.4">
      <c r="A3218" t="s">
        <v>4411</v>
      </c>
      <c r="B3218" t="s">
        <v>4371</v>
      </c>
      <c r="C3218" t="s">
        <v>4373</v>
      </c>
      <c r="F3218" t="s">
        <v>7694</v>
      </c>
      <c r="H3218" s="19">
        <v>11000</v>
      </c>
      <c r="I3218" t="s">
        <v>266</v>
      </c>
      <c r="J3218" s="19">
        <f>+APPAREL!H618</f>
        <v>0</v>
      </c>
      <c r="L3218" s="19">
        <f t="shared" si="163"/>
        <v>0</v>
      </c>
      <c r="M3218" s="19">
        <f t="shared" si="164"/>
        <v>0</v>
      </c>
      <c r="O3218" s="33">
        <f t="shared" si="165"/>
        <v>0</v>
      </c>
    </row>
    <row r="3219" spans="1:15" x14ac:dyDescent="0.4">
      <c r="A3219" t="s">
        <v>4411</v>
      </c>
      <c r="B3219" t="s">
        <v>4374</v>
      </c>
      <c r="C3219" t="s">
        <v>4376</v>
      </c>
      <c r="F3219" t="s">
        <v>7695</v>
      </c>
      <c r="H3219" s="19">
        <v>17000</v>
      </c>
      <c r="I3219" t="s">
        <v>266</v>
      </c>
      <c r="J3219" s="19">
        <f>+APPAREL!H619</f>
        <v>0</v>
      </c>
      <c r="L3219" s="19">
        <f t="shared" si="163"/>
        <v>0</v>
      </c>
      <c r="M3219" s="19">
        <f t="shared" si="164"/>
        <v>0</v>
      </c>
      <c r="O3219" s="33">
        <f t="shared" si="165"/>
        <v>0</v>
      </c>
    </row>
    <row r="3220" spans="1:15" x14ac:dyDescent="0.4">
      <c r="A3220" t="s">
        <v>4411</v>
      </c>
      <c r="B3220" t="s">
        <v>4377</v>
      </c>
      <c r="C3220" t="s">
        <v>4379</v>
      </c>
      <c r="F3220" t="s">
        <v>7696</v>
      </c>
      <c r="H3220" s="19">
        <v>17000</v>
      </c>
      <c r="I3220" t="s">
        <v>266</v>
      </c>
      <c r="J3220" s="19">
        <f>+APPAREL!H620</f>
        <v>0</v>
      </c>
      <c r="L3220" s="19">
        <f t="shared" si="163"/>
        <v>0</v>
      </c>
      <c r="M3220" s="19">
        <f t="shared" si="164"/>
        <v>0</v>
      </c>
      <c r="O3220" s="33">
        <f t="shared" si="165"/>
        <v>0</v>
      </c>
    </row>
    <row r="3221" spans="1:15" x14ac:dyDescent="0.4">
      <c r="A3221" t="s">
        <v>4411</v>
      </c>
      <c r="B3221" t="s">
        <v>4380</v>
      </c>
      <c r="C3221" t="s">
        <v>4382</v>
      </c>
      <c r="F3221" t="s">
        <v>7697</v>
      </c>
      <c r="H3221" s="19">
        <v>20000</v>
      </c>
      <c r="I3221" t="s">
        <v>266</v>
      </c>
      <c r="J3221" s="19">
        <f>+APPAREL!H621</f>
        <v>0</v>
      </c>
      <c r="L3221" s="19">
        <f t="shared" si="163"/>
        <v>0</v>
      </c>
      <c r="M3221" s="19">
        <f t="shared" si="164"/>
        <v>0</v>
      </c>
      <c r="O3221" s="33">
        <f t="shared" si="165"/>
        <v>0</v>
      </c>
    </row>
    <row r="3222" spans="1:15" x14ac:dyDescent="0.4">
      <c r="A3222" t="s">
        <v>4411</v>
      </c>
      <c r="B3222" t="s">
        <v>4383</v>
      </c>
      <c r="C3222" t="s">
        <v>4385</v>
      </c>
      <c r="F3222" t="s">
        <v>7698</v>
      </c>
      <c r="H3222" s="19">
        <v>20000</v>
      </c>
      <c r="I3222" t="s">
        <v>266</v>
      </c>
      <c r="J3222" s="19">
        <f>+APPAREL!H622</f>
        <v>0</v>
      </c>
      <c r="L3222" s="19">
        <f t="shared" si="163"/>
        <v>0</v>
      </c>
      <c r="M3222" s="19">
        <f t="shared" si="164"/>
        <v>0</v>
      </c>
      <c r="O3222" s="33">
        <f t="shared" si="165"/>
        <v>0</v>
      </c>
    </row>
    <row r="3223" spans="1:15" x14ac:dyDescent="0.4">
      <c r="A3223" t="s">
        <v>4411</v>
      </c>
      <c r="B3223" t="s">
        <v>4386</v>
      </c>
      <c r="C3223" t="s">
        <v>4388</v>
      </c>
      <c r="F3223" t="s">
        <v>7699</v>
      </c>
      <c r="H3223" s="19">
        <v>20000</v>
      </c>
      <c r="I3223" t="s">
        <v>266</v>
      </c>
      <c r="J3223" s="19">
        <f>+APPAREL!H623</f>
        <v>0</v>
      </c>
      <c r="L3223" s="19">
        <f t="shared" si="163"/>
        <v>0</v>
      </c>
      <c r="M3223" s="19">
        <f t="shared" si="164"/>
        <v>0</v>
      </c>
      <c r="O3223" s="33">
        <f t="shared" si="165"/>
        <v>0</v>
      </c>
    </row>
    <row r="3224" spans="1:15" x14ac:dyDescent="0.4">
      <c r="A3224" t="s">
        <v>4411</v>
      </c>
      <c r="B3224" t="s">
        <v>4389</v>
      </c>
      <c r="C3224" t="s">
        <v>4391</v>
      </c>
      <c r="F3224" t="s">
        <v>7700</v>
      </c>
      <c r="H3224" s="19">
        <v>24000</v>
      </c>
      <c r="I3224" t="s">
        <v>266</v>
      </c>
      <c r="J3224" s="19">
        <f>+APPAREL!H624</f>
        <v>0</v>
      </c>
      <c r="L3224" s="19">
        <f t="shared" si="163"/>
        <v>0</v>
      </c>
      <c r="M3224" s="19">
        <f t="shared" si="164"/>
        <v>0</v>
      </c>
      <c r="O3224" s="33">
        <f t="shared" si="165"/>
        <v>0</v>
      </c>
    </row>
    <row r="3225" spans="1:15" x14ac:dyDescent="0.4">
      <c r="A3225" t="s">
        <v>4411</v>
      </c>
      <c r="B3225" t="s">
        <v>4392</v>
      </c>
      <c r="C3225" t="s">
        <v>4394</v>
      </c>
      <c r="F3225" t="s">
        <v>7701</v>
      </c>
      <c r="H3225" s="19">
        <v>24000</v>
      </c>
      <c r="I3225" t="s">
        <v>266</v>
      </c>
      <c r="J3225" s="19">
        <f>+APPAREL!H625</f>
        <v>0</v>
      </c>
      <c r="L3225" s="19">
        <f t="shared" si="163"/>
        <v>0</v>
      </c>
      <c r="M3225" s="19">
        <f t="shared" si="164"/>
        <v>0</v>
      </c>
      <c r="O3225" s="33">
        <f t="shared" si="165"/>
        <v>0</v>
      </c>
    </row>
    <row r="3226" spans="1:15" x14ac:dyDescent="0.4">
      <c r="A3226" t="s">
        <v>4411</v>
      </c>
      <c r="B3226" t="s">
        <v>4395</v>
      </c>
      <c r="C3226" t="s">
        <v>4397</v>
      </c>
      <c r="F3226" t="s">
        <v>7702</v>
      </c>
      <c r="H3226" s="19">
        <v>24000</v>
      </c>
      <c r="I3226" t="s">
        <v>266</v>
      </c>
      <c r="J3226" s="19">
        <f>+APPAREL!H626</f>
        <v>0</v>
      </c>
      <c r="L3226" s="19">
        <f t="shared" si="163"/>
        <v>0</v>
      </c>
      <c r="M3226" s="19">
        <f t="shared" si="164"/>
        <v>0</v>
      </c>
      <c r="O3226" s="33">
        <f t="shared" si="165"/>
        <v>0</v>
      </c>
    </row>
    <row r="3227" spans="1:15" x14ac:dyDescent="0.4">
      <c r="A3227" t="s">
        <v>4411</v>
      </c>
      <c r="B3227" t="s">
        <v>4398</v>
      </c>
      <c r="C3227" t="s">
        <v>4400</v>
      </c>
      <c r="F3227" t="s">
        <v>7703</v>
      </c>
      <c r="H3227" s="19">
        <v>20000</v>
      </c>
      <c r="I3227" t="s">
        <v>266</v>
      </c>
      <c r="J3227" s="19">
        <f>+APPAREL!H627</f>
        <v>0</v>
      </c>
      <c r="L3227" s="19">
        <f t="shared" si="163"/>
        <v>0</v>
      </c>
      <c r="M3227" s="19">
        <f t="shared" si="164"/>
        <v>0</v>
      </c>
      <c r="O3227" s="33">
        <f t="shared" si="165"/>
        <v>0</v>
      </c>
    </row>
    <row r="3228" spans="1:15" x14ac:dyDescent="0.4">
      <c r="A3228" t="s">
        <v>4411</v>
      </c>
      <c r="B3228" t="s">
        <v>4401</v>
      </c>
      <c r="C3228" t="s">
        <v>4403</v>
      </c>
      <c r="F3228" t="s">
        <v>7704</v>
      </c>
      <c r="H3228" s="19">
        <v>20000</v>
      </c>
      <c r="I3228" t="s">
        <v>266</v>
      </c>
      <c r="J3228" s="19">
        <f>+APPAREL!H628</f>
        <v>0</v>
      </c>
      <c r="L3228" s="19">
        <f t="shared" si="163"/>
        <v>0</v>
      </c>
      <c r="M3228" s="19">
        <f t="shared" si="164"/>
        <v>0</v>
      </c>
      <c r="O3228" s="33">
        <f t="shared" si="165"/>
        <v>0</v>
      </c>
    </row>
  </sheetData>
  <autoFilter ref="A3:R3228" xr:uid="{E3DA0EDC-EB18-40EA-9755-BE747F83C64F}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ED39-52E8-452F-8CD8-A64230DD8CAE}">
  <sheetPr>
    <tabColor rgb="FFFFC000"/>
  </sheetPr>
  <dimension ref="A1:N211"/>
  <sheetViews>
    <sheetView showZeros="0" zoomScale="90" zoomScaleNormal="90" workbookViewId="0">
      <pane ySplit="2" topLeftCell="A3" activePane="bottomLeft" state="frozen"/>
      <selection activeCell="K1" sqref="K1:K1048576"/>
      <selection pane="bottomLeft" activeCell="C16" sqref="C16"/>
    </sheetView>
  </sheetViews>
  <sheetFormatPr defaultRowHeight="18.75" x14ac:dyDescent="0.4"/>
  <cols>
    <col min="1" max="1" width="18.125" customWidth="1"/>
    <col min="2" max="2" width="35.625" style="8" customWidth="1"/>
    <col min="3" max="3" width="18.125" customWidth="1"/>
    <col min="4" max="4" width="27.625" style="8" customWidth="1"/>
    <col min="5" max="5" width="9.625" style="44" customWidth="1"/>
    <col min="6" max="6" width="7.625" style="15" customWidth="1"/>
    <col min="7" max="8" width="7.625" style="45" customWidth="1"/>
    <col min="9" max="9" width="14.625" style="44" customWidth="1"/>
    <col min="10" max="10" width="52.25" bestFit="1" customWidth="1"/>
    <col min="11" max="11" width="13" style="44" hidden="1" customWidth="1"/>
    <col min="12" max="12" width="15.125" style="44" hidden="1" customWidth="1"/>
    <col min="13" max="13" width="15.875" style="43" hidden="1" customWidth="1"/>
    <col min="14" max="14" width="7.125" style="43" hidden="1" customWidth="1"/>
  </cols>
  <sheetData>
    <row r="1" spans="1:14" ht="27" x14ac:dyDescent="0.5">
      <c r="A1" s="11" t="s">
        <v>3342</v>
      </c>
      <c r="F1" s="15" t="s">
        <v>3359</v>
      </c>
      <c r="G1" s="45">
        <f>SUM(G3:G1048576)</f>
        <v>0</v>
      </c>
      <c r="H1" s="45">
        <f>SUM(H3:H1048576)</f>
        <v>0</v>
      </c>
      <c r="I1" s="44">
        <f>SUM(I3:I1048576)</f>
        <v>0</v>
      </c>
      <c r="J1" t="s">
        <v>3360</v>
      </c>
      <c r="L1" s="44">
        <f>SUM(L3:L1048576)</f>
        <v>0</v>
      </c>
      <c r="M1" s="43">
        <f>+I1*1.1</f>
        <v>0</v>
      </c>
      <c r="N1" s="46">
        <f>+L1-M1</f>
        <v>0</v>
      </c>
    </row>
    <row r="2" spans="1:14" s="5" customFormat="1" ht="18.75" customHeight="1" x14ac:dyDescent="0.4">
      <c r="A2" s="1" t="s">
        <v>3340</v>
      </c>
      <c r="B2" s="10" t="s">
        <v>3343</v>
      </c>
      <c r="C2" s="1" t="s">
        <v>3340</v>
      </c>
      <c r="D2" s="10" t="s">
        <v>3343</v>
      </c>
      <c r="E2" s="47" t="s">
        <v>3345</v>
      </c>
      <c r="F2" s="3" t="s">
        <v>710</v>
      </c>
      <c r="G2" s="82" t="s">
        <v>3341</v>
      </c>
      <c r="H2" s="48" t="s">
        <v>3341</v>
      </c>
      <c r="I2" s="49" t="s">
        <v>3346</v>
      </c>
      <c r="J2"/>
      <c r="K2" s="61" t="s">
        <v>3362</v>
      </c>
      <c r="L2" s="61" t="s">
        <v>3364</v>
      </c>
      <c r="M2" s="50"/>
      <c r="N2" s="50"/>
    </row>
    <row r="3" spans="1:14" x14ac:dyDescent="0.4">
      <c r="A3" s="6" t="s">
        <v>821</v>
      </c>
      <c r="B3" s="9" t="s">
        <v>0</v>
      </c>
      <c r="C3" s="6" t="s">
        <v>747</v>
      </c>
      <c r="D3" s="9" t="s">
        <v>1</v>
      </c>
      <c r="E3" s="51">
        <v>207000</v>
      </c>
      <c r="F3" s="22" t="s">
        <v>2</v>
      </c>
      <c r="G3" s="55"/>
      <c r="H3" s="52">
        <f>G3</f>
        <v>0</v>
      </c>
      <c r="I3" s="51">
        <f>+H3*E3</f>
        <v>0</v>
      </c>
      <c r="K3" s="93">
        <f>+E3*1.1</f>
        <v>227700.00000000003</v>
      </c>
      <c r="L3" s="93">
        <f>+K3*G3</f>
        <v>0</v>
      </c>
    </row>
    <row r="4" spans="1:14" x14ac:dyDescent="0.4">
      <c r="A4" s="1" t="s">
        <v>822</v>
      </c>
      <c r="B4" s="10" t="s">
        <v>3</v>
      </c>
      <c r="C4" s="1" t="s">
        <v>748</v>
      </c>
      <c r="D4" s="10" t="s">
        <v>1</v>
      </c>
      <c r="E4" s="47">
        <v>207000</v>
      </c>
      <c r="F4" s="13" t="s">
        <v>4</v>
      </c>
      <c r="G4" s="83"/>
      <c r="H4" s="53">
        <f t="shared" ref="H4:H9" si="0">G4</f>
        <v>0</v>
      </c>
      <c r="I4" s="54">
        <f t="shared" ref="I4:I9" si="1">+H4*E4</f>
        <v>0</v>
      </c>
      <c r="K4" s="94">
        <f t="shared" ref="K4:K67" si="2">+E4*1.1</f>
        <v>227700.00000000003</v>
      </c>
      <c r="L4" s="94">
        <f t="shared" ref="L4:L67" si="3">+K4*G4</f>
        <v>0</v>
      </c>
    </row>
    <row r="5" spans="1:14" x14ac:dyDescent="0.4">
      <c r="A5" s="6" t="s">
        <v>823</v>
      </c>
      <c r="B5" s="9" t="s">
        <v>5</v>
      </c>
      <c r="C5" s="6" t="s">
        <v>749</v>
      </c>
      <c r="D5" s="9" t="s">
        <v>4461</v>
      </c>
      <c r="E5" s="51">
        <v>189000</v>
      </c>
      <c r="F5" s="22" t="s">
        <v>6</v>
      </c>
      <c r="G5" s="55"/>
      <c r="H5" s="52">
        <f t="shared" si="0"/>
        <v>0</v>
      </c>
      <c r="I5" s="51">
        <f t="shared" si="1"/>
        <v>0</v>
      </c>
      <c r="K5" s="93">
        <f t="shared" si="2"/>
        <v>207900.00000000003</v>
      </c>
      <c r="L5" s="93">
        <f t="shared" si="3"/>
        <v>0</v>
      </c>
    </row>
    <row r="6" spans="1:14" x14ac:dyDescent="0.4">
      <c r="A6" s="1" t="s">
        <v>824</v>
      </c>
      <c r="B6" s="10" t="s">
        <v>7</v>
      </c>
      <c r="C6" s="1" t="s">
        <v>750</v>
      </c>
      <c r="D6" s="10" t="s">
        <v>1</v>
      </c>
      <c r="E6" s="47">
        <v>207000</v>
      </c>
      <c r="F6" s="13" t="s">
        <v>8</v>
      </c>
      <c r="G6" s="83"/>
      <c r="H6" s="53">
        <f t="shared" si="0"/>
        <v>0</v>
      </c>
      <c r="I6" s="54">
        <f t="shared" si="1"/>
        <v>0</v>
      </c>
      <c r="K6" s="94">
        <f t="shared" si="2"/>
        <v>227700.00000000003</v>
      </c>
      <c r="L6" s="94">
        <f t="shared" si="3"/>
        <v>0</v>
      </c>
    </row>
    <row r="7" spans="1:14" x14ac:dyDescent="0.4">
      <c r="A7" s="6" t="s">
        <v>825</v>
      </c>
      <c r="B7" s="9" t="s">
        <v>9</v>
      </c>
      <c r="C7" s="6" t="s">
        <v>751</v>
      </c>
      <c r="D7" s="9" t="s">
        <v>1</v>
      </c>
      <c r="E7" s="51">
        <v>207000</v>
      </c>
      <c r="F7" s="22" t="s">
        <v>10</v>
      </c>
      <c r="G7" s="55"/>
      <c r="H7" s="52">
        <f t="shared" si="0"/>
        <v>0</v>
      </c>
      <c r="I7" s="51">
        <f t="shared" si="1"/>
        <v>0</v>
      </c>
      <c r="K7" s="93">
        <f t="shared" si="2"/>
        <v>227700.00000000003</v>
      </c>
      <c r="L7" s="93">
        <f t="shared" si="3"/>
        <v>0</v>
      </c>
    </row>
    <row r="8" spans="1:14" x14ac:dyDescent="0.4">
      <c r="A8" s="1" t="s">
        <v>826</v>
      </c>
      <c r="B8" s="10" t="s">
        <v>11</v>
      </c>
      <c r="C8" s="1" t="s">
        <v>752</v>
      </c>
      <c r="D8" s="10" t="s">
        <v>1</v>
      </c>
      <c r="E8" s="47">
        <v>191000</v>
      </c>
      <c r="F8" s="13" t="s">
        <v>12</v>
      </c>
      <c r="G8" s="83"/>
      <c r="H8" s="53">
        <f t="shared" si="0"/>
        <v>0</v>
      </c>
      <c r="I8" s="54">
        <f t="shared" si="1"/>
        <v>0</v>
      </c>
      <c r="K8" s="94">
        <f t="shared" si="2"/>
        <v>210100.00000000003</v>
      </c>
      <c r="L8" s="94">
        <f t="shared" si="3"/>
        <v>0</v>
      </c>
    </row>
    <row r="9" spans="1:14" x14ac:dyDescent="0.4">
      <c r="A9" s="6" t="s">
        <v>827</v>
      </c>
      <c r="B9" s="9" t="s">
        <v>13</v>
      </c>
      <c r="C9" s="6" t="s">
        <v>753</v>
      </c>
      <c r="D9" s="9" t="s">
        <v>1</v>
      </c>
      <c r="E9" s="51">
        <v>191000</v>
      </c>
      <c r="F9" s="22" t="s">
        <v>107</v>
      </c>
      <c r="G9" s="55"/>
      <c r="H9" s="52">
        <f t="shared" si="0"/>
        <v>0</v>
      </c>
      <c r="I9" s="51">
        <f t="shared" si="1"/>
        <v>0</v>
      </c>
      <c r="K9" s="93">
        <f t="shared" si="2"/>
        <v>210100.00000000003</v>
      </c>
      <c r="L9" s="93">
        <f t="shared" si="3"/>
        <v>0</v>
      </c>
    </row>
    <row r="10" spans="1:14" x14ac:dyDescent="0.4">
      <c r="A10" s="1" t="s">
        <v>828</v>
      </c>
      <c r="B10" s="10" t="s">
        <v>13</v>
      </c>
      <c r="C10" s="1" t="s">
        <v>819</v>
      </c>
      <c r="D10" s="10" t="s">
        <v>4461</v>
      </c>
      <c r="E10" s="47">
        <v>189000</v>
      </c>
      <c r="F10" s="13" t="s">
        <v>94</v>
      </c>
      <c r="G10" s="83"/>
      <c r="H10" s="119">
        <f>SUM(G10:G11)</f>
        <v>0</v>
      </c>
      <c r="I10" s="125">
        <f>+H10*E10</f>
        <v>0</v>
      </c>
      <c r="K10" s="94">
        <f t="shared" si="2"/>
        <v>207900.00000000003</v>
      </c>
      <c r="L10" s="94">
        <f t="shared" si="3"/>
        <v>0</v>
      </c>
    </row>
    <row r="11" spans="1:14" x14ac:dyDescent="0.4">
      <c r="A11" s="1" t="s">
        <v>829</v>
      </c>
      <c r="B11" s="10" t="s">
        <v>13</v>
      </c>
      <c r="C11" s="1" t="s">
        <v>819</v>
      </c>
      <c r="D11" s="10" t="s">
        <v>4461</v>
      </c>
      <c r="E11" s="47">
        <v>189000</v>
      </c>
      <c r="F11" s="13" t="s">
        <v>95</v>
      </c>
      <c r="G11" s="83"/>
      <c r="H11" s="120"/>
      <c r="I11" s="126"/>
      <c r="K11" s="94">
        <f t="shared" si="2"/>
        <v>207900.00000000003</v>
      </c>
      <c r="L11" s="94">
        <f t="shared" si="3"/>
        <v>0</v>
      </c>
    </row>
    <row r="12" spans="1:14" x14ac:dyDescent="0.4">
      <c r="A12" s="6" t="s">
        <v>830</v>
      </c>
      <c r="B12" s="9" t="s">
        <v>14</v>
      </c>
      <c r="C12" s="6" t="s">
        <v>754</v>
      </c>
      <c r="D12" s="9" t="s">
        <v>15</v>
      </c>
      <c r="E12" s="51">
        <v>99000</v>
      </c>
      <c r="F12" s="22" t="s">
        <v>88</v>
      </c>
      <c r="G12" s="55"/>
      <c r="H12" s="121">
        <f>SUM(G12:G13)</f>
        <v>0</v>
      </c>
      <c r="I12" s="127">
        <f t="shared" ref="I12" si="4">+H12*E12</f>
        <v>0</v>
      </c>
      <c r="K12" s="93">
        <f t="shared" si="2"/>
        <v>108900.00000000001</v>
      </c>
      <c r="L12" s="93">
        <f t="shared" si="3"/>
        <v>0</v>
      </c>
    </row>
    <row r="13" spans="1:14" x14ac:dyDescent="0.4">
      <c r="A13" s="6" t="s">
        <v>831</v>
      </c>
      <c r="B13" s="9" t="s">
        <v>14</v>
      </c>
      <c r="C13" s="6" t="s">
        <v>754</v>
      </c>
      <c r="D13" s="9" t="s">
        <v>15</v>
      </c>
      <c r="E13" s="51">
        <v>99000</v>
      </c>
      <c r="F13" s="22" t="s">
        <v>89</v>
      </c>
      <c r="G13" s="55"/>
      <c r="H13" s="122"/>
      <c r="I13" s="128"/>
      <c r="K13" s="93">
        <f t="shared" si="2"/>
        <v>108900.00000000001</v>
      </c>
      <c r="L13" s="93">
        <f t="shared" si="3"/>
        <v>0</v>
      </c>
    </row>
    <row r="14" spans="1:14" x14ac:dyDescent="0.4">
      <c r="A14" s="1" t="s">
        <v>832</v>
      </c>
      <c r="B14" s="10" t="s">
        <v>14</v>
      </c>
      <c r="C14" s="1" t="s">
        <v>818</v>
      </c>
      <c r="D14" s="10" t="s">
        <v>16</v>
      </c>
      <c r="E14" s="47">
        <v>97000</v>
      </c>
      <c r="F14" s="13" t="s">
        <v>90</v>
      </c>
      <c r="G14" s="83"/>
      <c r="H14" s="119">
        <f>SUM(G14:G15)</f>
        <v>0</v>
      </c>
      <c r="I14" s="125">
        <f t="shared" ref="I14" si="5">+H14*E14</f>
        <v>0</v>
      </c>
      <c r="K14" s="94">
        <f t="shared" si="2"/>
        <v>106700.00000000001</v>
      </c>
      <c r="L14" s="94">
        <f t="shared" si="3"/>
        <v>0</v>
      </c>
    </row>
    <row r="15" spans="1:14" x14ac:dyDescent="0.4">
      <c r="A15" s="1" t="s">
        <v>833</v>
      </c>
      <c r="B15" s="10" t="s">
        <v>14</v>
      </c>
      <c r="C15" s="1" t="s">
        <v>818</v>
      </c>
      <c r="D15" s="10" t="s">
        <v>16</v>
      </c>
      <c r="E15" s="47">
        <v>97000</v>
      </c>
      <c r="F15" s="13" t="s">
        <v>91</v>
      </c>
      <c r="G15" s="83"/>
      <c r="H15" s="120"/>
      <c r="I15" s="126"/>
      <c r="K15" s="94">
        <f t="shared" si="2"/>
        <v>106700.00000000001</v>
      </c>
      <c r="L15" s="94">
        <f t="shared" si="3"/>
        <v>0</v>
      </c>
    </row>
    <row r="16" spans="1:14" x14ac:dyDescent="0.4">
      <c r="A16" s="6" t="s">
        <v>834</v>
      </c>
      <c r="B16" s="9" t="s">
        <v>17</v>
      </c>
      <c r="C16" s="6" t="s">
        <v>755</v>
      </c>
      <c r="D16" s="9" t="s">
        <v>15</v>
      </c>
      <c r="E16" s="51">
        <v>99000</v>
      </c>
      <c r="F16" s="22" t="s">
        <v>6</v>
      </c>
      <c r="G16" s="55"/>
      <c r="H16" s="121">
        <f>SUM(G16:G18)</f>
        <v>0</v>
      </c>
      <c r="I16" s="127">
        <f>+H16*E16</f>
        <v>0</v>
      </c>
      <c r="K16" s="93">
        <f t="shared" si="2"/>
        <v>108900.00000000001</v>
      </c>
      <c r="L16" s="93">
        <f t="shared" si="3"/>
        <v>0</v>
      </c>
    </row>
    <row r="17" spans="1:12" x14ac:dyDescent="0.4">
      <c r="A17" s="6" t="s">
        <v>835</v>
      </c>
      <c r="B17" s="9" t="s">
        <v>17</v>
      </c>
      <c r="C17" s="6" t="s">
        <v>755</v>
      </c>
      <c r="D17" s="9" t="s">
        <v>15</v>
      </c>
      <c r="E17" s="51">
        <v>99000</v>
      </c>
      <c r="F17" s="22" t="s">
        <v>97</v>
      </c>
      <c r="G17" s="55"/>
      <c r="H17" s="123"/>
      <c r="I17" s="129"/>
      <c r="K17" s="93">
        <f t="shared" si="2"/>
        <v>108900.00000000001</v>
      </c>
      <c r="L17" s="93">
        <f t="shared" si="3"/>
        <v>0</v>
      </c>
    </row>
    <row r="18" spans="1:12" x14ac:dyDescent="0.4">
      <c r="A18" s="6" t="s">
        <v>836</v>
      </c>
      <c r="B18" s="9" t="s">
        <v>17</v>
      </c>
      <c r="C18" s="6" t="s">
        <v>755</v>
      </c>
      <c r="D18" s="9" t="s">
        <v>15</v>
      </c>
      <c r="E18" s="51">
        <v>99000</v>
      </c>
      <c r="F18" s="22" t="s">
        <v>98</v>
      </c>
      <c r="G18" s="55"/>
      <c r="H18" s="122"/>
      <c r="I18" s="128"/>
      <c r="K18" s="93">
        <f t="shared" si="2"/>
        <v>108900.00000000001</v>
      </c>
      <c r="L18" s="93">
        <f t="shared" si="3"/>
        <v>0</v>
      </c>
    </row>
    <row r="19" spans="1:12" x14ac:dyDescent="0.4">
      <c r="A19" s="1" t="s">
        <v>837</v>
      </c>
      <c r="B19" s="10" t="s">
        <v>17</v>
      </c>
      <c r="C19" s="1" t="s">
        <v>820</v>
      </c>
      <c r="D19" s="10" t="s">
        <v>16</v>
      </c>
      <c r="E19" s="47">
        <v>97000</v>
      </c>
      <c r="F19" s="13" t="s">
        <v>99</v>
      </c>
      <c r="G19" s="83"/>
      <c r="H19" s="119">
        <f>SUM(G19:G20)</f>
        <v>0</v>
      </c>
      <c r="I19" s="125">
        <f t="shared" ref="I19" si="6">+H19*E19</f>
        <v>0</v>
      </c>
      <c r="J19" s="15"/>
      <c r="K19" s="94">
        <f t="shared" si="2"/>
        <v>106700.00000000001</v>
      </c>
      <c r="L19" s="94">
        <f t="shared" si="3"/>
        <v>0</v>
      </c>
    </row>
    <row r="20" spans="1:12" x14ac:dyDescent="0.4">
      <c r="A20" s="1" t="s">
        <v>838</v>
      </c>
      <c r="B20" s="10" t="s">
        <v>17</v>
      </c>
      <c r="C20" s="1" t="s">
        <v>820</v>
      </c>
      <c r="D20" s="10" t="s">
        <v>16</v>
      </c>
      <c r="E20" s="47">
        <v>97000</v>
      </c>
      <c r="F20" s="13" t="s">
        <v>100</v>
      </c>
      <c r="G20" s="83"/>
      <c r="H20" s="120"/>
      <c r="I20" s="126"/>
      <c r="K20" s="94">
        <f t="shared" si="2"/>
        <v>106700.00000000001</v>
      </c>
      <c r="L20" s="94">
        <f t="shared" si="3"/>
        <v>0</v>
      </c>
    </row>
    <row r="21" spans="1:12" x14ac:dyDescent="0.4">
      <c r="A21" s="6" t="s">
        <v>839</v>
      </c>
      <c r="B21" s="9" t="s">
        <v>4423</v>
      </c>
      <c r="C21" s="6"/>
      <c r="D21" s="9"/>
      <c r="E21" s="51">
        <v>139000</v>
      </c>
      <c r="F21" s="22" t="s">
        <v>105</v>
      </c>
      <c r="G21" s="55"/>
      <c r="H21" s="121">
        <f>SUM(G21:G22)</f>
        <v>0</v>
      </c>
      <c r="I21" s="127">
        <f t="shared" ref="I21" si="7">+H21*E21</f>
        <v>0</v>
      </c>
      <c r="K21" s="93">
        <f t="shared" si="2"/>
        <v>152900</v>
      </c>
      <c r="L21" s="93">
        <f t="shared" si="3"/>
        <v>0</v>
      </c>
    </row>
    <row r="22" spans="1:12" x14ac:dyDescent="0.4">
      <c r="A22" s="6" t="s">
        <v>840</v>
      </c>
      <c r="B22" s="9" t="s">
        <v>4423</v>
      </c>
      <c r="C22" s="6"/>
      <c r="D22" s="9"/>
      <c r="E22" s="51">
        <v>139000</v>
      </c>
      <c r="F22" s="22" t="s">
        <v>138</v>
      </c>
      <c r="G22" s="55"/>
      <c r="H22" s="122"/>
      <c r="I22" s="128"/>
      <c r="K22" s="93">
        <f t="shared" si="2"/>
        <v>152900</v>
      </c>
      <c r="L22" s="93">
        <f t="shared" si="3"/>
        <v>0</v>
      </c>
    </row>
    <row r="23" spans="1:12" x14ac:dyDescent="0.4">
      <c r="A23" s="1" t="s">
        <v>841</v>
      </c>
      <c r="B23" s="10" t="s">
        <v>18</v>
      </c>
      <c r="C23" s="1"/>
      <c r="D23" s="10"/>
      <c r="E23" s="47">
        <v>99000</v>
      </c>
      <c r="F23" s="13" t="s">
        <v>97</v>
      </c>
      <c r="G23" s="83"/>
      <c r="H23" s="119">
        <f>SUM(G23:G25)</f>
        <v>0</v>
      </c>
      <c r="I23" s="125">
        <f>+H23*E23</f>
        <v>0</v>
      </c>
      <c r="K23" s="94">
        <f t="shared" si="2"/>
        <v>108900.00000000001</v>
      </c>
      <c r="L23" s="94">
        <f t="shared" si="3"/>
        <v>0</v>
      </c>
    </row>
    <row r="24" spans="1:12" x14ac:dyDescent="0.4">
      <c r="A24" s="1" t="s">
        <v>842</v>
      </c>
      <c r="B24" s="10" t="s">
        <v>18</v>
      </c>
      <c r="C24" s="1"/>
      <c r="D24" s="10"/>
      <c r="E24" s="47">
        <v>99000</v>
      </c>
      <c r="F24" s="13" t="s">
        <v>2</v>
      </c>
      <c r="G24" s="83"/>
      <c r="H24" s="124"/>
      <c r="I24" s="130"/>
      <c r="K24" s="94">
        <f t="shared" si="2"/>
        <v>108900.00000000001</v>
      </c>
      <c r="L24" s="94">
        <f t="shared" si="3"/>
        <v>0</v>
      </c>
    </row>
    <row r="25" spans="1:12" x14ac:dyDescent="0.4">
      <c r="A25" s="1" t="s">
        <v>843</v>
      </c>
      <c r="B25" s="10" t="s">
        <v>18</v>
      </c>
      <c r="C25" s="1"/>
      <c r="D25" s="10"/>
      <c r="E25" s="47">
        <v>99000</v>
      </c>
      <c r="F25" s="13" t="s">
        <v>711</v>
      </c>
      <c r="G25" s="83"/>
      <c r="H25" s="120"/>
      <c r="I25" s="126"/>
      <c r="K25" s="94">
        <f t="shared" si="2"/>
        <v>108900.00000000001</v>
      </c>
      <c r="L25" s="94">
        <f t="shared" si="3"/>
        <v>0</v>
      </c>
    </row>
    <row r="26" spans="1:12" x14ac:dyDescent="0.4">
      <c r="A26" s="6" t="s">
        <v>844</v>
      </c>
      <c r="B26" s="9" t="s">
        <v>19</v>
      </c>
      <c r="C26" s="6" t="s">
        <v>756</v>
      </c>
      <c r="D26" s="9" t="s">
        <v>20</v>
      </c>
      <c r="E26" s="51">
        <v>196000</v>
      </c>
      <c r="F26" s="22" t="s">
        <v>109</v>
      </c>
      <c r="G26" s="55"/>
      <c r="H26" s="121">
        <f>SUM(G26:G29)</f>
        <v>0</v>
      </c>
      <c r="I26" s="127">
        <f>+H26*E26</f>
        <v>0</v>
      </c>
      <c r="K26" s="93">
        <f t="shared" si="2"/>
        <v>215600.00000000003</v>
      </c>
      <c r="L26" s="93">
        <f t="shared" si="3"/>
        <v>0</v>
      </c>
    </row>
    <row r="27" spans="1:12" x14ac:dyDescent="0.4">
      <c r="A27" s="6" t="s">
        <v>845</v>
      </c>
      <c r="B27" s="9" t="s">
        <v>19</v>
      </c>
      <c r="C27" s="6" t="s">
        <v>756</v>
      </c>
      <c r="D27" s="9" t="s">
        <v>20</v>
      </c>
      <c r="E27" s="51">
        <v>196000</v>
      </c>
      <c r="F27" s="22" t="s">
        <v>110</v>
      </c>
      <c r="G27" s="55"/>
      <c r="H27" s="123"/>
      <c r="I27" s="129"/>
      <c r="K27" s="93">
        <f t="shared" si="2"/>
        <v>215600.00000000003</v>
      </c>
      <c r="L27" s="93">
        <f t="shared" si="3"/>
        <v>0</v>
      </c>
    </row>
    <row r="28" spans="1:12" x14ac:dyDescent="0.4">
      <c r="A28" s="6" t="s">
        <v>846</v>
      </c>
      <c r="B28" s="9" t="s">
        <v>19</v>
      </c>
      <c r="C28" s="6" t="s">
        <v>756</v>
      </c>
      <c r="D28" s="9" t="s">
        <v>20</v>
      </c>
      <c r="E28" s="51">
        <v>196000</v>
      </c>
      <c r="F28" s="22" t="s">
        <v>111</v>
      </c>
      <c r="G28" s="55"/>
      <c r="H28" s="123"/>
      <c r="I28" s="129"/>
      <c r="K28" s="93">
        <f t="shared" si="2"/>
        <v>215600.00000000003</v>
      </c>
      <c r="L28" s="93">
        <f t="shared" si="3"/>
        <v>0</v>
      </c>
    </row>
    <row r="29" spans="1:12" x14ac:dyDescent="0.4">
      <c r="A29" s="6" t="s">
        <v>847</v>
      </c>
      <c r="B29" s="9" t="s">
        <v>19</v>
      </c>
      <c r="C29" s="6" t="s">
        <v>756</v>
      </c>
      <c r="D29" s="9" t="s">
        <v>20</v>
      </c>
      <c r="E29" s="51">
        <v>196000</v>
      </c>
      <c r="F29" s="22" t="s">
        <v>112</v>
      </c>
      <c r="G29" s="55"/>
      <c r="H29" s="122"/>
      <c r="I29" s="128"/>
      <c r="K29" s="93">
        <f t="shared" si="2"/>
        <v>215600.00000000003</v>
      </c>
      <c r="L29" s="93">
        <f t="shared" si="3"/>
        <v>0</v>
      </c>
    </row>
    <row r="30" spans="1:12" x14ac:dyDescent="0.4">
      <c r="A30" s="1" t="s">
        <v>848</v>
      </c>
      <c r="B30" s="10" t="s">
        <v>21</v>
      </c>
      <c r="C30" s="1" t="s">
        <v>757</v>
      </c>
      <c r="D30" s="10" t="s">
        <v>20</v>
      </c>
      <c r="E30" s="47">
        <v>196000</v>
      </c>
      <c r="F30" s="13" t="s">
        <v>6</v>
      </c>
      <c r="G30" s="83"/>
      <c r="H30" s="119">
        <f>SUM(G30:G33)</f>
        <v>0</v>
      </c>
      <c r="I30" s="125">
        <f>+H30*E30</f>
        <v>0</v>
      </c>
      <c r="K30" s="94">
        <f t="shared" si="2"/>
        <v>215600.00000000003</v>
      </c>
      <c r="L30" s="94">
        <f t="shared" si="3"/>
        <v>0</v>
      </c>
    </row>
    <row r="31" spans="1:12" x14ac:dyDescent="0.4">
      <c r="A31" s="1" t="s">
        <v>849</v>
      </c>
      <c r="B31" s="10" t="s">
        <v>21</v>
      </c>
      <c r="C31" s="1" t="s">
        <v>757</v>
      </c>
      <c r="D31" s="10" t="s">
        <v>20</v>
      </c>
      <c r="E31" s="47">
        <v>196000</v>
      </c>
      <c r="F31" s="13" t="s">
        <v>102</v>
      </c>
      <c r="G31" s="83"/>
      <c r="H31" s="124"/>
      <c r="I31" s="130"/>
      <c r="K31" s="94">
        <f t="shared" si="2"/>
        <v>215600.00000000003</v>
      </c>
      <c r="L31" s="94">
        <f t="shared" si="3"/>
        <v>0</v>
      </c>
    </row>
    <row r="32" spans="1:12" x14ac:dyDescent="0.4">
      <c r="A32" s="1" t="s">
        <v>850</v>
      </c>
      <c r="B32" s="10" t="s">
        <v>21</v>
      </c>
      <c r="C32" s="1" t="s">
        <v>757</v>
      </c>
      <c r="D32" s="10" t="s">
        <v>20</v>
      </c>
      <c r="E32" s="47">
        <v>196000</v>
      </c>
      <c r="F32" s="13" t="s">
        <v>2</v>
      </c>
      <c r="G32" s="83"/>
      <c r="H32" s="124"/>
      <c r="I32" s="130"/>
      <c r="K32" s="94">
        <f t="shared" si="2"/>
        <v>215600.00000000003</v>
      </c>
      <c r="L32" s="94">
        <f t="shared" si="3"/>
        <v>0</v>
      </c>
    </row>
    <row r="33" spans="1:12" x14ac:dyDescent="0.4">
      <c r="A33" s="1" t="s">
        <v>851</v>
      </c>
      <c r="B33" s="10" t="s">
        <v>21</v>
      </c>
      <c r="C33" s="1" t="s">
        <v>757</v>
      </c>
      <c r="D33" s="10" t="s">
        <v>20</v>
      </c>
      <c r="E33" s="47">
        <v>196000</v>
      </c>
      <c r="F33" s="13" t="s">
        <v>94</v>
      </c>
      <c r="G33" s="83"/>
      <c r="H33" s="120"/>
      <c r="I33" s="126"/>
      <c r="K33" s="94">
        <f t="shared" si="2"/>
        <v>215600.00000000003</v>
      </c>
      <c r="L33" s="94">
        <f t="shared" si="3"/>
        <v>0</v>
      </c>
    </row>
    <row r="34" spans="1:12" x14ac:dyDescent="0.4">
      <c r="A34" s="6" t="s">
        <v>852</v>
      </c>
      <c r="B34" s="9" t="s">
        <v>22</v>
      </c>
      <c r="C34" s="6" t="s">
        <v>758</v>
      </c>
      <c r="D34" s="9" t="s">
        <v>23</v>
      </c>
      <c r="E34" s="51">
        <v>168000</v>
      </c>
      <c r="F34" s="22" t="s">
        <v>4</v>
      </c>
      <c r="G34" s="55"/>
      <c r="H34" s="121">
        <f>SUM(G34:G37)</f>
        <v>0</v>
      </c>
      <c r="I34" s="127">
        <f>+H34*E34</f>
        <v>0</v>
      </c>
      <c r="K34" s="93">
        <f t="shared" si="2"/>
        <v>184800.00000000003</v>
      </c>
      <c r="L34" s="93">
        <f t="shared" si="3"/>
        <v>0</v>
      </c>
    </row>
    <row r="35" spans="1:12" x14ac:dyDescent="0.4">
      <c r="A35" s="6" t="s">
        <v>853</v>
      </c>
      <c r="B35" s="9" t="s">
        <v>22</v>
      </c>
      <c r="C35" s="6" t="s">
        <v>758</v>
      </c>
      <c r="D35" s="9" t="s">
        <v>23</v>
      </c>
      <c r="E35" s="51">
        <v>168000</v>
      </c>
      <c r="F35" s="22" t="s">
        <v>128</v>
      </c>
      <c r="G35" s="55"/>
      <c r="H35" s="123"/>
      <c r="I35" s="129"/>
      <c r="K35" s="93">
        <f t="shared" si="2"/>
        <v>184800.00000000003</v>
      </c>
      <c r="L35" s="93">
        <f t="shared" si="3"/>
        <v>0</v>
      </c>
    </row>
    <row r="36" spans="1:12" x14ac:dyDescent="0.4">
      <c r="A36" s="6" t="s">
        <v>854</v>
      </c>
      <c r="B36" s="9" t="s">
        <v>22</v>
      </c>
      <c r="C36" s="6" t="s">
        <v>758</v>
      </c>
      <c r="D36" s="9" t="s">
        <v>23</v>
      </c>
      <c r="E36" s="51">
        <v>168000</v>
      </c>
      <c r="F36" s="22" t="s">
        <v>148</v>
      </c>
      <c r="G36" s="55"/>
      <c r="H36" s="123"/>
      <c r="I36" s="129"/>
      <c r="K36" s="93">
        <f t="shared" si="2"/>
        <v>184800.00000000003</v>
      </c>
      <c r="L36" s="93">
        <f t="shared" si="3"/>
        <v>0</v>
      </c>
    </row>
    <row r="37" spans="1:12" x14ac:dyDescent="0.4">
      <c r="A37" s="6" t="s">
        <v>855</v>
      </c>
      <c r="B37" s="9" t="s">
        <v>22</v>
      </c>
      <c r="C37" s="6" t="s">
        <v>758</v>
      </c>
      <c r="D37" s="9" t="s">
        <v>23</v>
      </c>
      <c r="E37" s="51">
        <v>168000</v>
      </c>
      <c r="F37" s="22" t="s">
        <v>138</v>
      </c>
      <c r="G37" s="55"/>
      <c r="H37" s="122"/>
      <c r="I37" s="128"/>
      <c r="K37" s="93">
        <f t="shared" si="2"/>
        <v>184800.00000000003</v>
      </c>
      <c r="L37" s="93">
        <f t="shared" si="3"/>
        <v>0</v>
      </c>
    </row>
    <row r="38" spans="1:12" x14ac:dyDescent="0.4">
      <c r="A38" s="1" t="s">
        <v>856</v>
      </c>
      <c r="B38" s="10" t="s">
        <v>24</v>
      </c>
      <c r="C38" s="1" t="s">
        <v>759</v>
      </c>
      <c r="D38" s="10" t="s">
        <v>23</v>
      </c>
      <c r="E38" s="47">
        <v>140000</v>
      </c>
      <c r="F38" s="13" t="s">
        <v>193</v>
      </c>
      <c r="G38" s="83"/>
      <c r="H38" s="119">
        <f>SUM(G38:G42)</f>
        <v>0</v>
      </c>
      <c r="I38" s="125">
        <f>+H38*E38</f>
        <v>0</v>
      </c>
      <c r="K38" s="94">
        <f t="shared" si="2"/>
        <v>154000</v>
      </c>
      <c r="L38" s="94">
        <f t="shared" si="3"/>
        <v>0</v>
      </c>
    </row>
    <row r="39" spans="1:12" x14ac:dyDescent="0.4">
      <c r="A39" s="1" t="s">
        <v>857</v>
      </c>
      <c r="B39" s="10" t="s">
        <v>24</v>
      </c>
      <c r="C39" s="1" t="s">
        <v>759</v>
      </c>
      <c r="D39" s="10" t="s">
        <v>23</v>
      </c>
      <c r="E39" s="47">
        <v>140000</v>
      </c>
      <c r="F39" s="13" t="s">
        <v>130</v>
      </c>
      <c r="G39" s="83"/>
      <c r="H39" s="124"/>
      <c r="I39" s="130"/>
      <c r="K39" s="94">
        <f t="shared" si="2"/>
        <v>154000</v>
      </c>
      <c r="L39" s="94">
        <f t="shared" si="3"/>
        <v>0</v>
      </c>
    </row>
    <row r="40" spans="1:12" x14ac:dyDescent="0.4">
      <c r="A40" s="1" t="s">
        <v>858</v>
      </c>
      <c r="B40" s="10" t="s">
        <v>24</v>
      </c>
      <c r="C40" s="1" t="s">
        <v>759</v>
      </c>
      <c r="D40" s="10" t="s">
        <v>23</v>
      </c>
      <c r="E40" s="47">
        <v>140000</v>
      </c>
      <c r="F40" s="13" t="s">
        <v>148</v>
      </c>
      <c r="G40" s="83"/>
      <c r="H40" s="124"/>
      <c r="I40" s="130"/>
      <c r="K40" s="94">
        <f t="shared" si="2"/>
        <v>154000</v>
      </c>
      <c r="L40" s="94">
        <f t="shared" si="3"/>
        <v>0</v>
      </c>
    </row>
    <row r="41" spans="1:12" x14ac:dyDescent="0.4">
      <c r="A41" s="1" t="s">
        <v>859</v>
      </c>
      <c r="B41" s="10" t="s">
        <v>24</v>
      </c>
      <c r="C41" s="1" t="s">
        <v>759</v>
      </c>
      <c r="D41" s="10" t="s">
        <v>23</v>
      </c>
      <c r="E41" s="47">
        <v>140000</v>
      </c>
      <c r="F41" s="13" t="s">
        <v>95</v>
      </c>
      <c r="G41" s="83"/>
      <c r="H41" s="124"/>
      <c r="I41" s="130"/>
      <c r="K41" s="94">
        <f t="shared" si="2"/>
        <v>154000</v>
      </c>
      <c r="L41" s="94">
        <f t="shared" si="3"/>
        <v>0</v>
      </c>
    </row>
    <row r="42" spans="1:12" x14ac:dyDescent="0.4">
      <c r="A42" s="1" t="s">
        <v>860</v>
      </c>
      <c r="B42" s="10" t="s">
        <v>24</v>
      </c>
      <c r="C42" s="1" t="s">
        <v>759</v>
      </c>
      <c r="D42" s="10" t="s">
        <v>23</v>
      </c>
      <c r="E42" s="47">
        <v>140000</v>
      </c>
      <c r="F42" s="13" t="s">
        <v>112</v>
      </c>
      <c r="G42" s="83"/>
      <c r="H42" s="120"/>
      <c r="I42" s="126"/>
      <c r="K42" s="94">
        <f t="shared" si="2"/>
        <v>154000</v>
      </c>
      <c r="L42" s="94">
        <f t="shared" si="3"/>
        <v>0</v>
      </c>
    </row>
    <row r="43" spans="1:12" x14ac:dyDescent="0.4">
      <c r="A43" s="6" t="s">
        <v>861</v>
      </c>
      <c r="B43" s="9" t="s">
        <v>25</v>
      </c>
      <c r="C43" s="6" t="s">
        <v>760</v>
      </c>
      <c r="D43" s="9" t="s">
        <v>26</v>
      </c>
      <c r="E43" s="51">
        <v>189000</v>
      </c>
      <c r="F43" s="22" t="s">
        <v>4</v>
      </c>
      <c r="G43" s="55"/>
      <c r="H43" s="121">
        <f>SUM(G43:G46)</f>
        <v>0</v>
      </c>
      <c r="I43" s="127">
        <f>+H43*E43</f>
        <v>0</v>
      </c>
      <c r="K43" s="93">
        <f t="shared" si="2"/>
        <v>207900.00000000003</v>
      </c>
      <c r="L43" s="93">
        <f t="shared" si="3"/>
        <v>0</v>
      </c>
    </row>
    <row r="44" spans="1:12" x14ac:dyDescent="0.4">
      <c r="A44" s="6" t="s">
        <v>862</v>
      </c>
      <c r="B44" s="9" t="s">
        <v>25</v>
      </c>
      <c r="C44" s="6" t="s">
        <v>760</v>
      </c>
      <c r="D44" s="9" t="s">
        <v>26</v>
      </c>
      <c r="E44" s="51">
        <v>189000</v>
      </c>
      <c r="F44" s="22" t="s">
        <v>190</v>
      </c>
      <c r="G44" s="55"/>
      <c r="H44" s="123"/>
      <c r="I44" s="129"/>
      <c r="K44" s="93">
        <f t="shared" si="2"/>
        <v>207900.00000000003</v>
      </c>
      <c r="L44" s="93">
        <f t="shared" si="3"/>
        <v>0</v>
      </c>
    </row>
    <row r="45" spans="1:12" x14ac:dyDescent="0.4">
      <c r="A45" s="6" t="s">
        <v>863</v>
      </c>
      <c r="B45" s="9" t="s">
        <v>25</v>
      </c>
      <c r="C45" s="6" t="s">
        <v>760</v>
      </c>
      <c r="D45" s="9" t="s">
        <v>26</v>
      </c>
      <c r="E45" s="51">
        <v>189000</v>
      </c>
      <c r="F45" s="22" t="s">
        <v>105</v>
      </c>
      <c r="G45" s="55"/>
      <c r="H45" s="123"/>
      <c r="I45" s="129"/>
      <c r="K45" s="93">
        <f t="shared" si="2"/>
        <v>207900.00000000003</v>
      </c>
      <c r="L45" s="93">
        <f t="shared" si="3"/>
        <v>0</v>
      </c>
    </row>
    <row r="46" spans="1:12" x14ac:dyDescent="0.4">
      <c r="A46" s="6" t="s">
        <v>864</v>
      </c>
      <c r="B46" s="9" t="s">
        <v>25</v>
      </c>
      <c r="C46" s="6" t="s">
        <v>760</v>
      </c>
      <c r="D46" s="9" t="s">
        <v>26</v>
      </c>
      <c r="E46" s="51">
        <v>189000</v>
      </c>
      <c r="F46" s="22" t="s">
        <v>94</v>
      </c>
      <c r="G46" s="55"/>
      <c r="H46" s="122"/>
      <c r="I46" s="128"/>
      <c r="K46" s="93">
        <f t="shared" si="2"/>
        <v>207900.00000000003</v>
      </c>
      <c r="L46" s="93">
        <f t="shared" si="3"/>
        <v>0</v>
      </c>
    </row>
    <row r="47" spans="1:12" x14ac:dyDescent="0.4">
      <c r="A47" s="1" t="s">
        <v>865</v>
      </c>
      <c r="B47" s="10" t="s">
        <v>27</v>
      </c>
      <c r="C47" s="1" t="s">
        <v>761</v>
      </c>
      <c r="D47" s="10" t="s">
        <v>28</v>
      </c>
      <c r="E47" s="47">
        <v>179000</v>
      </c>
      <c r="F47" s="13" t="s">
        <v>190</v>
      </c>
      <c r="G47" s="83"/>
      <c r="H47" s="119">
        <f>SUM(G47:G49)</f>
        <v>0</v>
      </c>
      <c r="I47" s="125">
        <f>+H47*E47</f>
        <v>0</v>
      </c>
      <c r="K47" s="94">
        <f t="shared" si="2"/>
        <v>196900.00000000003</v>
      </c>
      <c r="L47" s="94">
        <f t="shared" si="3"/>
        <v>0</v>
      </c>
    </row>
    <row r="48" spans="1:12" x14ac:dyDescent="0.4">
      <c r="A48" s="1" t="s">
        <v>866</v>
      </c>
      <c r="B48" s="10" t="s">
        <v>27</v>
      </c>
      <c r="C48" s="1" t="s">
        <v>761</v>
      </c>
      <c r="D48" s="10" t="s">
        <v>28</v>
      </c>
      <c r="E48" s="47">
        <v>179000</v>
      </c>
      <c r="F48" s="13" t="s">
        <v>105</v>
      </c>
      <c r="G48" s="83"/>
      <c r="H48" s="124"/>
      <c r="I48" s="130"/>
      <c r="K48" s="94">
        <f t="shared" si="2"/>
        <v>196900.00000000003</v>
      </c>
      <c r="L48" s="94">
        <f t="shared" si="3"/>
        <v>0</v>
      </c>
    </row>
    <row r="49" spans="1:12" x14ac:dyDescent="0.4">
      <c r="A49" s="1" t="s">
        <v>867</v>
      </c>
      <c r="B49" s="10" t="s">
        <v>27</v>
      </c>
      <c r="C49" s="1" t="s">
        <v>761</v>
      </c>
      <c r="D49" s="10" t="s">
        <v>28</v>
      </c>
      <c r="E49" s="47">
        <v>179000</v>
      </c>
      <c r="F49" s="13" t="s">
        <v>94</v>
      </c>
      <c r="G49" s="83"/>
      <c r="H49" s="120"/>
      <c r="I49" s="126"/>
      <c r="K49" s="94">
        <f t="shared" si="2"/>
        <v>196900.00000000003</v>
      </c>
      <c r="L49" s="94">
        <f t="shared" si="3"/>
        <v>0</v>
      </c>
    </row>
    <row r="50" spans="1:12" x14ac:dyDescent="0.4">
      <c r="A50" s="6" t="s">
        <v>868</v>
      </c>
      <c r="B50" s="9" t="s">
        <v>29</v>
      </c>
      <c r="C50" s="6" t="s">
        <v>762</v>
      </c>
      <c r="D50" s="9" t="s">
        <v>28</v>
      </c>
      <c r="E50" s="51">
        <v>179000</v>
      </c>
      <c r="F50" s="22" t="s">
        <v>98</v>
      </c>
      <c r="G50" s="55"/>
      <c r="H50" s="121">
        <f>SUM(G50:G51)</f>
        <v>0</v>
      </c>
      <c r="I50" s="127">
        <f>+H50*E50</f>
        <v>0</v>
      </c>
      <c r="K50" s="93">
        <f t="shared" si="2"/>
        <v>196900.00000000003</v>
      </c>
      <c r="L50" s="93">
        <f t="shared" si="3"/>
        <v>0</v>
      </c>
    </row>
    <row r="51" spans="1:12" x14ac:dyDescent="0.4">
      <c r="A51" s="6" t="s">
        <v>869</v>
      </c>
      <c r="B51" s="9" t="s">
        <v>29</v>
      </c>
      <c r="C51" s="6" t="s">
        <v>762</v>
      </c>
      <c r="D51" s="9" t="s">
        <v>28</v>
      </c>
      <c r="E51" s="51">
        <v>179000</v>
      </c>
      <c r="F51" s="22" t="s">
        <v>138</v>
      </c>
      <c r="G51" s="55"/>
      <c r="H51" s="122"/>
      <c r="I51" s="128"/>
      <c r="K51" s="93">
        <f t="shared" si="2"/>
        <v>196900.00000000003</v>
      </c>
      <c r="L51" s="93">
        <f t="shared" si="3"/>
        <v>0</v>
      </c>
    </row>
    <row r="52" spans="1:12" x14ac:dyDescent="0.4">
      <c r="A52" s="1" t="s">
        <v>870</v>
      </c>
      <c r="B52" s="10" t="s">
        <v>30</v>
      </c>
      <c r="C52" s="1" t="s">
        <v>763</v>
      </c>
      <c r="D52" s="10" t="s">
        <v>23</v>
      </c>
      <c r="E52" s="47">
        <v>162000</v>
      </c>
      <c r="F52" s="13" t="s">
        <v>97</v>
      </c>
      <c r="G52" s="83"/>
      <c r="H52" s="119">
        <f>SUM(G52:G54)</f>
        <v>0</v>
      </c>
      <c r="I52" s="125">
        <f>+H52*E52</f>
        <v>0</v>
      </c>
      <c r="K52" s="94">
        <f t="shared" si="2"/>
        <v>178200</v>
      </c>
      <c r="L52" s="94">
        <f t="shared" si="3"/>
        <v>0</v>
      </c>
    </row>
    <row r="53" spans="1:12" x14ac:dyDescent="0.4">
      <c r="A53" s="1" t="s">
        <v>871</v>
      </c>
      <c r="B53" s="10" t="s">
        <v>30</v>
      </c>
      <c r="C53" s="1" t="s">
        <v>763</v>
      </c>
      <c r="D53" s="10" t="s">
        <v>23</v>
      </c>
      <c r="E53" s="47">
        <v>162000</v>
      </c>
      <c r="F53" s="13" t="s">
        <v>98</v>
      </c>
      <c r="G53" s="83"/>
      <c r="H53" s="124"/>
      <c r="I53" s="130"/>
      <c r="K53" s="94">
        <f t="shared" si="2"/>
        <v>178200</v>
      </c>
      <c r="L53" s="94">
        <f t="shared" si="3"/>
        <v>0</v>
      </c>
    </row>
    <row r="54" spans="1:12" x14ac:dyDescent="0.4">
      <c r="A54" s="1" t="s">
        <v>872</v>
      </c>
      <c r="B54" s="10" t="s">
        <v>30</v>
      </c>
      <c r="C54" s="1" t="s">
        <v>763</v>
      </c>
      <c r="D54" s="10" t="s">
        <v>23</v>
      </c>
      <c r="E54" s="47">
        <v>162000</v>
      </c>
      <c r="F54" s="13" t="s">
        <v>94</v>
      </c>
      <c r="G54" s="83"/>
      <c r="H54" s="120"/>
      <c r="I54" s="126"/>
      <c r="K54" s="94">
        <f t="shared" si="2"/>
        <v>178200</v>
      </c>
      <c r="L54" s="94">
        <f t="shared" si="3"/>
        <v>0</v>
      </c>
    </row>
    <row r="55" spans="1:12" x14ac:dyDescent="0.4">
      <c r="A55" s="6" t="s">
        <v>873</v>
      </c>
      <c r="B55" s="9" t="s">
        <v>31</v>
      </c>
      <c r="C55" s="6" t="s">
        <v>764</v>
      </c>
      <c r="D55" s="9" t="s">
        <v>23</v>
      </c>
      <c r="E55" s="51">
        <v>145000</v>
      </c>
      <c r="F55" s="22" t="s">
        <v>97</v>
      </c>
      <c r="G55" s="55"/>
      <c r="H55" s="121">
        <f>SUM(G55:G57)</f>
        <v>0</v>
      </c>
      <c r="I55" s="127">
        <f>+H55*E55</f>
        <v>0</v>
      </c>
      <c r="K55" s="93">
        <f t="shared" si="2"/>
        <v>159500</v>
      </c>
      <c r="L55" s="93">
        <f t="shared" si="3"/>
        <v>0</v>
      </c>
    </row>
    <row r="56" spans="1:12" x14ac:dyDescent="0.4">
      <c r="A56" s="6" t="s">
        <v>874</v>
      </c>
      <c r="B56" s="9" t="s">
        <v>31</v>
      </c>
      <c r="C56" s="6" t="s">
        <v>764</v>
      </c>
      <c r="D56" s="9" t="s">
        <v>23</v>
      </c>
      <c r="E56" s="51">
        <v>145000</v>
      </c>
      <c r="F56" s="22" t="s">
        <v>98</v>
      </c>
      <c r="G56" s="55"/>
      <c r="H56" s="123"/>
      <c r="I56" s="129"/>
      <c r="K56" s="93">
        <f t="shared" si="2"/>
        <v>159500</v>
      </c>
      <c r="L56" s="93">
        <f t="shared" si="3"/>
        <v>0</v>
      </c>
    </row>
    <row r="57" spans="1:12" x14ac:dyDescent="0.4">
      <c r="A57" s="6" t="s">
        <v>875</v>
      </c>
      <c r="B57" s="9" t="s">
        <v>31</v>
      </c>
      <c r="C57" s="6" t="s">
        <v>764</v>
      </c>
      <c r="D57" s="9" t="s">
        <v>23</v>
      </c>
      <c r="E57" s="51">
        <v>145000</v>
      </c>
      <c r="F57" s="22" t="s">
        <v>94</v>
      </c>
      <c r="G57" s="55"/>
      <c r="H57" s="122"/>
      <c r="I57" s="128"/>
      <c r="K57" s="93">
        <f t="shared" si="2"/>
        <v>159500</v>
      </c>
      <c r="L57" s="93">
        <f t="shared" si="3"/>
        <v>0</v>
      </c>
    </row>
    <row r="58" spans="1:12" x14ac:dyDescent="0.4">
      <c r="A58" s="1" t="s">
        <v>876</v>
      </c>
      <c r="B58" s="10" t="s">
        <v>4424</v>
      </c>
      <c r="C58" s="1"/>
      <c r="D58" s="10"/>
      <c r="E58" s="47">
        <v>52000</v>
      </c>
      <c r="F58" s="13" t="s">
        <v>32</v>
      </c>
      <c r="G58" s="83"/>
      <c r="H58" s="53">
        <f t="shared" ref="H58" si="8">G58</f>
        <v>0</v>
      </c>
      <c r="I58" s="54">
        <f>+H58*E58</f>
        <v>0</v>
      </c>
      <c r="K58" s="94">
        <f t="shared" si="2"/>
        <v>57200.000000000007</v>
      </c>
      <c r="L58" s="94">
        <f t="shared" si="3"/>
        <v>0</v>
      </c>
    </row>
    <row r="59" spans="1:12" x14ac:dyDescent="0.4">
      <c r="A59" s="6" t="s">
        <v>877</v>
      </c>
      <c r="B59" s="9" t="s">
        <v>33</v>
      </c>
      <c r="C59" s="6"/>
      <c r="D59" s="9"/>
      <c r="E59" s="51">
        <v>94000</v>
      </c>
      <c r="F59" s="22" t="s">
        <v>127</v>
      </c>
      <c r="G59" s="55"/>
      <c r="H59" s="121">
        <f>SUM(G59:G63)</f>
        <v>0</v>
      </c>
      <c r="I59" s="127">
        <f>+H59*E59</f>
        <v>0</v>
      </c>
      <c r="K59" s="93">
        <f t="shared" si="2"/>
        <v>103400.00000000001</v>
      </c>
      <c r="L59" s="93">
        <f t="shared" si="3"/>
        <v>0</v>
      </c>
    </row>
    <row r="60" spans="1:12" x14ac:dyDescent="0.4">
      <c r="A60" s="6" t="s">
        <v>878</v>
      </c>
      <c r="B60" s="9" t="s">
        <v>33</v>
      </c>
      <c r="C60" s="6"/>
      <c r="D60" s="9"/>
      <c r="E60" s="51">
        <v>94000</v>
      </c>
      <c r="F60" s="22" t="s">
        <v>128</v>
      </c>
      <c r="G60" s="55"/>
      <c r="H60" s="123"/>
      <c r="I60" s="129"/>
      <c r="K60" s="93">
        <f t="shared" si="2"/>
        <v>103400.00000000001</v>
      </c>
      <c r="L60" s="93">
        <f t="shared" si="3"/>
        <v>0</v>
      </c>
    </row>
    <row r="61" spans="1:12" x14ac:dyDescent="0.4">
      <c r="A61" s="6" t="s">
        <v>879</v>
      </c>
      <c r="B61" s="9" t="s">
        <v>33</v>
      </c>
      <c r="C61" s="6"/>
      <c r="D61" s="9"/>
      <c r="E61" s="51">
        <v>94000</v>
      </c>
      <c r="F61" s="22" t="s">
        <v>94</v>
      </c>
      <c r="G61" s="55"/>
      <c r="H61" s="123"/>
      <c r="I61" s="129"/>
      <c r="K61" s="93">
        <f t="shared" si="2"/>
        <v>103400.00000000001</v>
      </c>
      <c r="L61" s="93">
        <f t="shared" si="3"/>
        <v>0</v>
      </c>
    </row>
    <row r="62" spans="1:12" x14ac:dyDescent="0.4">
      <c r="A62" s="6" t="s">
        <v>880</v>
      </c>
      <c r="B62" s="9" t="s">
        <v>33</v>
      </c>
      <c r="C62" s="6"/>
      <c r="D62" s="9"/>
      <c r="E62" s="51">
        <v>94000</v>
      </c>
      <c r="F62" s="22" t="s">
        <v>123</v>
      </c>
      <c r="G62" s="55"/>
      <c r="H62" s="123"/>
      <c r="I62" s="129"/>
      <c r="K62" s="93">
        <f t="shared" si="2"/>
        <v>103400.00000000001</v>
      </c>
      <c r="L62" s="93">
        <f t="shared" si="3"/>
        <v>0</v>
      </c>
    </row>
    <row r="63" spans="1:12" x14ac:dyDescent="0.4">
      <c r="A63" s="6" t="s">
        <v>881</v>
      </c>
      <c r="B63" s="9" t="s">
        <v>33</v>
      </c>
      <c r="C63" s="6"/>
      <c r="D63" s="9"/>
      <c r="E63" s="51">
        <v>94000</v>
      </c>
      <c r="F63" s="22" t="s">
        <v>153</v>
      </c>
      <c r="G63" s="55"/>
      <c r="H63" s="122"/>
      <c r="I63" s="128"/>
      <c r="K63" s="93">
        <f t="shared" si="2"/>
        <v>103400.00000000001</v>
      </c>
      <c r="L63" s="93">
        <f t="shared" si="3"/>
        <v>0</v>
      </c>
    </row>
    <row r="64" spans="1:12" x14ac:dyDescent="0.4">
      <c r="A64" s="1" t="s">
        <v>882</v>
      </c>
      <c r="B64" s="10" t="s">
        <v>34</v>
      </c>
      <c r="C64" s="1"/>
      <c r="D64" s="10"/>
      <c r="E64" s="47">
        <v>77000</v>
      </c>
      <c r="F64" s="13" t="s">
        <v>127</v>
      </c>
      <c r="G64" s="83"/>
      <c r="H64" s="119">
        <f>SUM(G64:G68)</f>
        <v>0</v>
      </c>
      <c r="I64" s="125">
        <f>+H64*E64</f>
        <v>0</v>
      </c>
      <c r="K64" s="94">
        <f t="shared" si="2"/>
        <v>84700</v>
      </c>
      <c r="L64" s="94">
        <f t="shared" si="3"/>
        <v>0</v>
      </c>
    </row>
    <row r="65" spans="1:12" x14ac:dyDescent="0.4">
      <c r="A65" s="1" t="s">
        <v>883</v>
      </c>
      <c r="B65" s="10" t="s">
        <v>34</v>
      </c>
      <c r="C65" s="1"/>
      <c r="D65" s="10"/>
      <c r="E65" s="47">
        <v>77000</v>
      </c>
      <c r="F65" s="13" t="s">
        <v>128</v>
      </c>
      <c r="G65" s="83"/>
      <c r="H65" s="124"/>
      <c r="I65" s="130"/>
      <c r="K65" s="94">
        <f t="shared" si="2"/>
        <v>84700</v>
      </c>
      <c r="L65" s="94">
        <f t="shared" si="3"/>
        <v>0</v>
      </c>
    </row>
    <row r="66" spans="1:12" x14ac:dyDescent="0.4">
      <c r="A66" s="1" t="s">
        <v>884</v>
      </c>
      <c r="B66" s="10" t="s">
        <v>34</v>
      </c>
      <c r="C66" s="1"/>
      <c r="D66" s="10"/>
      <c r="E66" s="47">
        <v>77000</v>
      </c>
      <c r="F66" s="13" t="s">
        <v>94</v>
      </c>
      <c r="G66" s="83"/>
      <c r="H66" s="124"/>
      <c r="I66" s="130"/>
      <c r="K66" s="94">
        <f t="shared" si="2"/>
        <v>84700</v>
      </c>
      <c r="L66" s="94">
        <f t="shared" si="3"/>
        <v>0</v>
      </c>
    </row>
    <row r="67" spans="1:12" x14ac:dyDescent="0.4">
      <c r="A67" s="1" t="s">
        <v>885</v>
      </c>
      <c r="B67" s="10" t="s">
        <v>34</v>
      </c>
      <c r="C67" s="1"/>
      <c r="D67" s="10"/>
      <c r="E67" s="47">
        <v>77000</v>
      </c>
      <c r="F67" s="13" t="s">
        <v>123</v>
      </c>
      <c r="G67" s="83"/>
      <c r="H67" s="124"/>
      <c r="I67" s="130"/>
      <c r="K67" s="94">
        <f t="shared" si="2"/>
        <v>84700</v>
      </c>
      <c r="L67" s="94">
        <f t="shared" si="3"/>
        <v>0</v>
      </c>
    </row>
    <row r="68" spans="1:12" x14ac:dyDescent="0.4">
      <c r="A68" s="1" t="s">
        <v>886</v>
      </c>
      <c r="B68" s="10" t="s">
        <v>34</v>
      </c>
      <c r="C68" s="1"/>
      <c r="D68" s="10"/>
      <c r="E68" s="47">
        <v>77000</v>
      </c>
      <c r="F68" s="13" t="s">
        <v>153</v>
      </c>
      <c r="G68" s="83"/>
      <c r="H68" s="120"/>
      <c r="I68" s="126"/>
      <c r="K68" s="94">
        <f t="shared" ref="K68:K126" si="9">+E68*1.1</f>
        <v>84700</v>
      </c>
      <c r="L68" s="94">
        <f t="shared" ref="L68:L126" si="10">+K68*G68</f>
        <v>0</v>
      </c>
    </row>
    <row r="69" spans="1:12" x14ac:dyDescent="0.4">
      <c r="A69" s="6" t="s">
        <v>887</v>
      </c>
      <c r="B69" s="9" t="s">
        <v>35</v>
      </c>
      <c r="C69" s="6"/>
      <c r="D69" s="9"/>
      <c r="E69" s="51">
        <v>69000</v>
      </c>
      <c r="F69" s="22" t="s">
        <v>576</v>
      </c>
      <c r="G69" s="55"/>
      <c r="H69" s="121">
        <f>SUM(G69:G73)</f>
        <v>0</v>
      </c>
      <c r="I69" s="127">
        <f>+H69*E69</f>
        <v>0</v>
      </c>
      <c r="K69" s="93">
        <f t="shared" si="9"/>
        <v>75900</v>
      </c>
      <c r="L69" s="93">
        <f t="shared" si="10"/>
        <v>0</v>
      </c>
    </row>
    <row r="70" spans="1:12" x14ac:dyDescent="0.4">
      <c r="A70" s="6" t="s">
        <v>888</v>
      </c>
      <c r="B70" s="9" t="s">
        <v>35</v>
      </c>
      <c r="C70" s="6"/>
      <c r="D70" s="9"/>
      <c r="E70" s="51">
        <v>69000</v>
      </c>
      <c r="F70" s="22" t="s">
        <v>159</v>
      </c>
      <c r="G70" s="55"/>
      <c r="H70" s="123"/>
      <c r="I70" s="129"/>
      <c r="K70" s="93">
        <f t="shared" si="9"/>
        <v>75900</v>
      </c>
      <c r="L70" s="93">
        <f t="shared" si="10"/>
        <v>0</v>
      </c>
    </row>
    <row r="71" spans="1:12" x14ac:dyDescent="0.4">
      <c r="A71" s="6" t="s">
        <v>889</v>
      </c>
      <c r="B71" s="9" t="s">
        <v>35</v>
      </c>
      <c r="C71" s="6"/>
      <c r="D71" s="9"/>
      <c r="E71" s="51">
        <v>69000</v>
      </c>
      <c r="F71" s="22" t="s">
        <v>131</v>
      </c>
      <c r="G71" s="55"/>
      <c r="H71" s="123"/>
      <c r="I71" s="129"/>
      <c r="K71" s="93">
        <f t="shared" si="9"/>
        <v>75900</v>
      </c>
      <c r="L71" s="93">
        <f t="shared" si="10"/>
        <v>0</v>
      </c>
    </row>
    <row r="72" spans="1:12" x14ac:dyDescent="0.4">
      <c r="A72" s="6" t="s">
        <v>890</v>
      </c>
      <c r="B72" s="9" t="s">
        <v>35</v>
      </c>
      <c r="C72" s="6"/>
      <c r="D72" s="9"/>
      <c r="E72" s="51">
        <v>69000</v>
      </c>
      <c r="F72" s="22" t="s">
        <v>132</v>
      </c>
      <c r="G72" s="55"/>
      <c r="H72" s="123"/>
      <c r="I72" s="129"/>
      <c r="K72" s="93">
        <f t="shared" si="9"/>
        <v>75900</v>
      </c>
      <c r="L72" s="93">
        <f t="shared" si="10"/>
        <v>0</v>
      </c>
    </row>
    <row r="73" spans="1:12" x14ac:dyDescent="0.4">
      <c r="A73" s="6" t="s">
        <v>891</v>
      </c>
      <c r="B73" s="9" t="s">
        <v>35</v>
      </c>
      <c r="C73" s="6"/>
      <c r="D73" s="9"/>
      <c r="E73" s="51">
        <v>69000</v>
      </c>
      <c r="F73" s="22" t="s">
        <v>133</v>
      </c>
      <c r="G73" s="55"/>
      <c r="H73" s="122"/>
      <c r="I73" s="128"/>
      <c r="K73" s="93">
        <f t="shared" si="9"/>
        <v>75900</v>
      </c>
      <c r="L73" s="93">
        <f t="shared" si="10"/>
        <v>0</v>
      </c>
    </row>
    <row r="74" spans="1:12" x14ac:dyDescent="0.4">
      <c r="A74" s="1" t="s">
        <v>892</v>
      </c>
      <c r="B74" s="10" t="s">
        <v>36</v>
      </c>
      <c r="C74" s="1" t="s">
        <v>765</v>
      </c>
      <c r="D74" s="10" t="s">
        <v>37</v>
      </c>
      <c r="E74" s="47">
        <v>107000</v>
      </c>
      <c r="F74" s="13" t="s">
        <v>576</v>
      </c>
      <c r="G74" s="83"/>
      <c r="H74" s="119">
        <f>SUM(G74:G78)</f>
        <v>0</v>
      </c>
      <c r="I74" s="125">
        <f>+H74*E74</f>
        <v>0</v>
      </c>
      <c r="K74" s="94">
        <f t="shared" si="9"/>
        <v>117700.00000000001</v>
      </c>
      <c r="L74" s="94">
        <f t="shared" si="10"/>
        <v>0</v>
      </c>
    </row>
    <row r="75" spans="1:12" x14ac:dyDescent="0.4">
      <c r="A75" s="1" t="s">
        <v>893</v>
      </c>
      <c r="B75" s="10" t="s">
        <v>36</v>
      </c>
      <c r="C75" s="1" t="s">
        <v>765</v>
      </c>
      <c r="D75" s="10" t="s">
        <v>37</v>
      </c>
      <c r="E75" s="47">
        <v>107000</v>
      </c>
      <c r="F75" s="13" t="s">
        <v>159</v>
      </c>
      <c r="G75" s="83"/>
      <c r="H75" s="124"/>
      <c r="I75" s="130"/>
      <c r="K75" s="94">
        <f t="shared" si="9"/>
        <v>117700.00000000001</v>
      </c>
      <c r="L75" s="94">
        <f t="shared" si="10"/>
        <v>0</v>
      </c>
    </row>
    <row r="76" spans="1:12" x14ac:dyDescent="0.4">
      <c r="A76" s="1" t="s">
        <v>894</v>
      </c>
      <c r="B76" s="10" t="s">
        <v>36</v>
      </c>
      <c r="C76" s="1" t="s">
        <v>765</v>
      </c>
      <c r="D76" s="10" t="s">
        <v>37</v>
      </c>
      <c r="E76" s="47">
        <v>107000</v>
      </c>
      <c r="F76" s="13" t="s">
        <v>131</v>
      </c>
      <c r="G76" s="83"/>
      <c r="H76" s="124"/>
      <c r="I76" s="130"/>
      <c r="K76" s="94">
        <f t="shared" si="9"/>
        <v>117700.00000000001</v>
      </c>
      <c r="L76" s="94">
        <f t="shared" si="10"/>
        <v>0</v>
      </c>
    </row>
    <row r="77" spans="1:12" x14ac:dyDescent="0.4">
      <c r="A77" s="1" t="s">
        <v>895</v>
      </c>
      <c r="B77" s="10" t="s">
        <v>36</v>
      </c>
      <c r="C77" s="1" t="s">
        <v>765</v>
      </c>
      <c r="D77" s="10" t="s">
        <v>37</v>
      </c>
      <c r="E77" s="47">
        <v>107000</v>
      </c>
      <c r="F77" s="13" t="s">
        <v>132</v>
      </c>
      <c r="G77" s="83"/>
      <c r="H77" s="124"/>
      <c r="I77" s="130"/>
      <c r="K77" s="94">
        <f t="shared" si="9"/>
        <v>117700.00000000001</v>
      </c>
      <c r="L77" s="94">
        <f t="shared" si="10"/>
        <v>0</v>
      </c>
    </row>
    <row r="78" spans="1:12" x14ac:dyDescent="0.4">
      <c r="A78" s="1" t="s">
        <v>896</v>
      </c>
      <c r="B78" s="10" t="s">
        <v>36</v>
      </c>
      <c r="C78" s="1" t="s">
        <v>765</v>
      </c>
      <c r="D78" s="10" t="s">
        <v>37</v>
      </c>
      <c r="E78" s="47">
        <v>107000</v>
      </c>
      <c r="F78" s="13" t="s">
        <v>133</v>
      </c>
      <c r="G78" s="83"/>
      <c r="H78" s="120"/>
      <c r="I78" s="126"/>
      <c r="K78" s="94">
        <f t="shared" si="9"/>
        <v>117700.00000000001</v>
      </c>
      <c r="L78" s="94">
        <f t="shared" si="10"/>
        <v>0</v>
      </c>
    </row>
    <row r="79" spans="1:12" x14ac:dyDescent="0.4">
      <c r="A79" s="6" t="s">
        <v>897</v>
      </c>
      <c r="B79" s="9" t="s">
        <v>38</v>
      </c>
      <c r="C79" s="6" t="s">
        <v>766</v>
      </c>
      <c r="D79" s="9" t="s">
        <v>39</v>
      </c>
      <c r="E79" s="51">
        <v>91000</v>
      </c>
      <c r="F79" s="22" t="s">
        <v>576</v>
      </c>
      <c r="G79" s="55"/>
      <c r="H79" s="121">
        <f>SUM(G79:G83)</f>
        <v>0</v>
      </c>
      <c r="I79" s="127">
        <f>+H79*E79</f>
        <v>0</v>
      </c>
      <c r="K79" s="93">
        <f t="shared" si="9"/>
        <v>100100.00000000001</v>
      </c>
      <c r="L79" s="93">
        <f t="shared" si="10"/>
        <v>0</v>
      </c>
    </row>
    <row r="80" spans="1:12" x14ac:dyDescent="0.4">
      <c r="A80" s="6" t="s">
        <v>898</v>
      </c>
      <c r="B80" s="9" t="s">
        <v>38</v>
      </c>
      <c r="C80" s="6" t="s">
        <v>766</v>
      </c>
      <c r="D80" s="9" t="s">
        <v>39</v>
      </c>
      <c r="E80" s="51">
        <v>91000</v>
      </c>
      <c r="F80" s="22" t="s">
        <v>159</v>
      </c>
      <c r="G80" s="55"/>
      <c r="H80" s="123"/>
      <c r="I80" s="129"/>
      <c r="K80" s="93">
        <f t="shared" si="9"/>
        <v>100100.00000000001</v>
      </c>
      <c r="L80" s="93">
        <f t="shared" si="10"/>
        <v>0</v>
      </c>
    </row>
    <row r="81" spans="1:12" x14ac:dyDescent="0.4">
      <c r="A81" s="6" t="s">
        <v>899</v>
      </c>
      <c r="B81" s="9" t="s">
        <v>38</v>
      </c>
      <c r="C81" s="6" t="s">
        <v>766</v>
      </c>
      <c r="D81" s="9" t="s">
        <v>39</v>
      </c>
      <c r="E81" s="51">
        <v>91000</v>
      </c>
      <c r="F81" s="22" t="s">
        <v>131</v>
      </c>
      <c r="G81" s="55"/>
      <c r="H81" s="123"/>
      <c r="I81" s="129"/>
      <c r="K81" s="93">
        <f t="shared" si="9"/>
        <v>100100.00000000001</v>
      </c>
      <c r="L81" s="93">
        <f t="shared" si="10"/>
        <v>0</v>
      </c>
    </row>
    <row r="82" spans="1:12" x14ac:dyDescent="0.4">
      <c r="A82" s="6" t="s">
        <v>900</v>
      </c>
      <c r="B82" s="9" t="s">
        <v>38</v>
      </c>
      <c r="C82" s="6" t="s">
        <v>766</v>
      </c>
      <c r="D82" s="9" t="s">
        <v>39</v>
      </c>
      <c r="E82" s="51">
        <v>91000</v>
      </c>
      <c r="F82" s="22" t="s">
        <v>132</v>
      </c>
      <c r="G82" s="55"/>
      <c r="H82" s="123"/>
      <c r="I82" s="129"/>
      <c r="K82" s="93">
        <f t="shared" si="9"/>
        <v>100100.00000000001</v>
      </c>
      <c r="L82" s="93">
        <f t="shared" si="10"/>
        <v>0</v>
      </c>
    </row>
    <row r="83" spans="1:12" x14ac:dyDescent="0.4">
      <c r="A83" s="6" t="s">
        <v>901</v>
      </c>
      <c r="B83" s="9" t="s">
        <v>38</v>
      </c>
      <c r="C83" s="6" t="s">
        <v>766</v>
      </c>
      <c r="D83" s="9" t="s">
        <v>39</v>
      </c>
      <c r="E83" s="51">
        <v>91000</v>
      </c>
      <c r="F83" s="22" t="s">
        <v>133</v>
      </c>
      <c r="G83" s="55"/>
      <c r="H83" s="122"/>
      <c r="I83" s="128"/>
      <c r="K83" s="93">
        <f t="shared" si="9"/>
        <v>100100.00000000001</v>
      </c>
      <c r="L83" s="93">
        <f t="shared" si="10"/>
        <v>0</v>
      </c>
    </row>
    <row r="84" spans="1:12" x14ac:dyDescent="0.4">
      <c r="A84" s="1" t="s">
        <v>902</v>
      </c>
      <c r="B84" s="10" t="s">
        <v>40</v>
      </c>
      <c r="C84" s="1" t="s">
        <v>767</v>
      </c>
      <c r="D84" s="10" t="s">
        <v>41</v>
      </c>
      <c r="E84" s="47">
        <v>79000</v>
      </c>
      <c r="F84" s="13" t="s">
        <v>88</v>
      </c>
      <c r="G84" s="83"/>
      <c r="H84" s="119">
        <f>SUM(G84:G89)</f>
        <v>0</v>
      </c>
      <c r="I84" s="125">
        <f>+H84*E84</f>
        <v>0</v>
      </c>
      <c r="K84" s="94">
        <f t="shared" si="9"/>
        <v>86900</v>
      </c>
      <c r="L84" s="94">
        <f t="shared" si="10"/>
        <v>0</v>
      </c>
    </row>
    <row r="85" spans="1:12" x14ac:dyDescent="0.4">
      <c r="A85" s="1" t="s">
        <v>903</v>
      </c>
      <c r="B85" s="10" t="s">
        <v>40</v>
      </c>
      <c r="C85" s="1" t="s">
        <v>767</v>
      </c>
      <c r="D85" s="10" t="s">
        <v>41</v>
      </c>
      <c r="E85" s="47">
        <v>79000</v>
      </c>
      <c r="F85" s="13" t="s">
        <v>6</v>
      </c>
      <c r="G85" s="83"/>
      <c r="H85" s="124"/>
      <c r="I85" s="130"/>
      <c r="K85" s="94">
        <f t="shared" si="9"/>
        <v>86900</v>
      </c>
      <c r="L85" s="94">
        <f t="shared" si="10"/>
        <v>0</v>
      </c>
    </row>
    <row r="86" spans="1:12" x14ac:dyDescent="0.4">
      <c r="A86" s="1" t="s">
        <v>904</v>
      </c>
      <c r="B86" s="10" t="s">
        <v>40</v>
      </c>
      <c r="C86" s="1" t="s">
        <v>767</v>
      </c>
      <c r="D86" s="10" t="s">
        <v>41</v>
      </c>
      <c r="E86" s="47">
        <v>79000</v>
      </c>
      <c r="F86" s="13" t="s">
        <v>97</v>
      </c>
      <c r="G86" s="83"/>
      <c r="H86" s="124"/>
      <c r="I86" s="130"/>
      <c r="K86" s="94">
        <f t="shared" si="9"/>
        <v>86900</v>
      </c>
      <c r="L86" s="94">
        <f t="shared" si="10"/>
        <v>0</v>
      </c>
    </row>
    <row r="87" spans="1:12" x14ac:dyDescent="0.4">
      <c r="A87" s="1" t="s">
        <v>905</v>
      </c>
      <c r="B87" s="10" t="s">
        <v>40</v>
      </c>
      <c r="C87" s="1" t="s">
        <v>767</v>
      </c>
      <c r="D87" s="10" t="s">
        <v>41</v>
      </c>
      <c r="E87" s="47">
        <v>79000</v>
      </c>
      <c r="F87" s="13" t="s">
        <v>105</v>
      </c>
      <c r="G87" s="83"/>
      <c r="H87" s="124"/>
      <c r="I87" s="130"/>
      <c r="K87" s="94">
        <f t="shared" si="9"/>
        <v>86900</v>
      </c>
      <c r="L87" s="94">
        <f t="shared" si="10"/>
        <v>0</v>
      </c>
    </row>
    <row r="88" spans="1:12" x14ac:dyDescent="0.4">
      <c r="A88" s="1" t="s">
        <v>906</v>
      </c>
      <c r="B88" s="10" t="s">
        <v>40</v>
      </c>
      <c r="C88" s="1" t="s">
        <v>767</v>
      </c>
      <c r="D88" s="10" t="s">
        <v>41</v>
      </c>
      <c r="E88" s="47">
        <v>79000</v>
      </c>
      <c r="F88" s="13" t="s">
        <v>106</v>
      </c>
      <c r="G88" s="83"/>
      <c r="H88" s="124"/>
      <c r="I88" s="130"/>
      <c r="K88" s="94">
        <f t="shared" si="9"/>
        <v>86900</v>
      </c>
      <c r="L88" s="94">
        <f t="shared" si="10"/>
        <v>0</v>
      </c>
    </row>
    <row r="89" spans="1:12" x14ac:dyDescent="0.4">
      <c r="A89" s="1" t="s">
        <v>907</v>
      </c>
      <c r="B89" s="10" t="s">
        <v>40</v>
      </c>
      <c r="C89" s="1" t="s">
        <v>767</v>
      </c>
      <c r="D89" s="10" t="s">
        <v>41</v>
      </c>
      <c r="E89" s="47">
        <v>79000</v>
      </c>
      <c r="F89" s="13" t="s">
        <v>107</v>
      </c>
      <c r="G89" s="83"/>
      <c r="H89" s="120"/>
      <c r="I89" s="126"/>
      <c r="K89" s="94">
        <f t="shared" si="9"/>
        <v>86900</v>
      </c>
      <c r="L89" s="94">
        <f t="shared" si="10"/>
        <v>0</v>
      </c>
    </row>
    <row r="90" spans="1:12" x14ac:dyDescent="0.4">
      <c r="A90" s="6" t="s">
        <v>908</v>
      </c>
      <c r="B90" s="9" t="s">
        <v>42</v>
      </c>
      <c r="C90" s="6" t="s">
        <v>768</v>
      </c>
      <c r="D90" s="9" t="s">
        <v>43</v>
      </c>
      <c r="E90" s="51">
        <v>68000</v>
      </c>
      <c r="F90" s="22" t="s">
        <v>173</v>
      </c>
      <c r="G90" s="55"/>
      <c r="H90" s="121">
        <f>SUM(G90:G95)</f>
        <v>0</v>
      </c>
      <c r="I90" s="127">
        <f>+H90*E90</f>
        <v>0</v>
      </c>
      <c r="K90" s="93">
        <f t="shared" si="9"/>
        <v>74800</v>
      </c>
      <c r="L90" s="93">
        <f t="shared" si="10"/>
        <v>0</v>
      </c>
    </row>
    <row r="91" spans="1:12" x14ac:dyDescent="0.4">
      <c r="A91" s="6" t="s">
        <v>909</v>
      </c>
      <c r="B91" s="9" t="s">
        <v>42</v>
      </c>
      <c r="C91" s="6" t="s">
        <v>768</v>
      </c>
      <c r="D91" s="9" t="s">
        <v>43</v>
      </c>
      <c r="E91" s="51">
        <v>68000</v>
      </c>
      <c r="F91" s="22" t="s">
        <v>137</v>
      </c>
      <c r="G91" s="55"/>
      <c r="H91" s="123"/>
      <c r="I91" s="129"/>
      <c r="K91" s="93">
        <f t="shared" si="9"/>
        <v>74800</v>
      </c>
      <c r="L91" s="93">
        <f t="shared" si="10"/>
        <v>0</v>
      </c>
    </row>
    <row r="92" spans="1:12" x14ac:dyDescent="0.4">
      <c r="A92" s="6" t="s">
        <v>910</v>
      </c>
      <c r="B92" s="9" t="s">
        <v>42</v>
      </c>
      <c r="C92" s="6" t="s">
        <v>768</v>
      </c>
      <c r="D92" s="9" t="s">
        <v>43</v>
      </c>
      <c r="E92" s="51">
        <v>68000</v>
      </c>
      <c r="F92" s="22" t="s">
        <v>102</v>
      </c>
      <c r="G92" s="55"/>
      <c r="H92" s="123"/>
      <c r="I92" s="129"/>
      <c r="K92" s="93">
        <f t="shared" si="9"/>
        <v>74800</v>
      </c>
      <c r="L92" s="93">
        <f t="shared" si="10"/>
        <v>0</v>
      </c>
    </row>
    <row r="93" spans="1:12" x14ac:dyDescent="0.4">
      <c r="A93" s="6" t="s">
        <v>911</v>
      </c>
      <c r="B93" s="9" t="s">
        <v>42</v>
      </c>
      <c r="C93" s="6" t="s">
        <v>768</v>
      </c>
      <c r="D93" s="9" t="s">
        <v>43</v>
      </c>
      <c r="E93" s="51">
        <v>68000</v>
      </c>
      <c r="F93" s="22" t="s">
        <v>98</v>
      </c>
      <c r="G93" s="55"/>
      <c r="H93" s="123"/>
      <c r="I93" s="129"/>
      <c r="K93" s="93">
        <f t="shared" si="9"/>
        <v>74800</v>
      </c>
      <c r="L93" s="93">
        <f t="shared" si="10"/>
        <v>0</v>
      </c>
    </row>
    <row r="94" spans="1:12" x14ac:dyDescent="0.4">
      <c r="A94" s="6" t="s">
        <v>912</v>
      </c>
      <c r="B94" s="9" t="s">
        <v>42</v>
      </c>
      <c r="C94" s="6" t="s">
        <v>768</v>
      </c>
      <c r="D94" s="9" t="s">
        <v>43</v>
      </c>
      <c r="E94" s="51">
        <v>68000</v>
      </c>
      <c r="F94" s="22" t="s">
        <v>138</v>
      </c>
      <c r="G94" s="55"/>
      <c r="H94" s="123"/>
      <c r="I94" s="129"/>
      <c r="K94" s="93">
        <f t="shared" si="9"/>
        <v>74800</v>
      </c>
      <c r="L94" s="93">
        <f t="shared" si="10"/>
        <v>0</v>
      </c>
    </row>
    <row r="95" spans="1:12" x14ac:dyDescent="0.4">
      <c r="A95" s="6" t="s">
        <v>913</v>
      </c>
      <c r="B95" s="9" t="s">
        <v>42</v>
      </c>
      <c r="C95" s="6" t="s">
        <v>768</v>
      </c>
      <c r="D95" s="9" t="s">
        <v>43</v>
      </c>
      <c r="E95" s="51">
        <v>68000</v>
      </c>
      <c r="F95" s="22" t="s">
        <v>157</v>
      </c>
      <c r="G95" s="55"/>
      <c r="H95" s="122"/>
      <c r="I95" s="128"/>
      <c r="K95" s="93">
        <f t="shared" si="9"/>
        <v>74800</v>
      </c>
      <c r="L95" s="93">
        <f t="shared" si="10"/>
        <v>0</v>
      </c>
    </row>
    <row r="96" spans="1:12" x14ac:dyDescent="0.4">
      <c r="A96" s="1" t="s">
        <v>914</v>
      </c>
      <c r="B96" s="10" t="s">
        <v>44</v>
      </c>
      <c r="C96" s="1"/>
      <c r="D96" s="10"/>
      <c r="E96" s="47">
        <v>149000</v>
      </c>
      <c r="F96" s="13" t="s">
        <v>132</v>
      </c>
      <c r="G96" s="83"/>
      <c r="H96" s="119">
        <f>SUM(G96:G97)</f>
        <v>0</v>
      </c>
      <c r="I96" s="125">
        <f>+H96*E96</f>
        <v>0</v>
      </c>
      <c r="K96" s="94">
        <f t="shared" si="9"/>
        <v>163900</v>
      </c>
      <c r="L96" s="94">
        <f t="shared" si="10"/>
        <v>0</v>
      </c>
    </row>
    <row r="97" spans="1:12" x14ac:dyDescent="0.4">
      <c r="A97" s="1" t="s">
        <v>915</v>
      </c>
      <c r="B97" s="10" t="s">
        <v>44</v>
      </c>
      <c r="C97" s="1"/>
      <c r="D97" s="10"/>
      <c r="E97" s="47">
        <v>149000</v>
      </c>
      <c r="F97" s="13" t="s">
        <v>153</v>
      </c>
      <c r="G97" s="83"/>
      <c r="H97" s="120"/>
      <c r="I97" s="126"/>
      <c r="K97" s="94">
        <f t="shared" si="9"/>
        <v>163900</v>
      </c>
      <c r="L97" s="94">
        <f t="shared" si="10"/>
        <v>0</v>
      </c>
    </row>
    <row r="98" spans="1:12" x14ac:dyDescent="0.4">
      <c r="A98" s="6" t="s">
        <v>916</v>
      </c>
      <c r="B98" s="9" t="s">
        <v>45</v>
      </c>
      <c r="C98" s="6"/>
      <c r="D98" s="9"/>
      <c r="E98" s="51">
        <v>142000</v>
      </c>
      <c r="F98" s="22" t="s">
        <v>131</v>
      </c>
      <c r="G98" s="55"/>
      <c r="H98" s="123">
        <f>+SUM(G98:G101)</f>
        <v>0</v>
      </c>
      <c r="I98" s="129">
        <f>+H98*E98</f>
        <v>0</v>
      </c>
      <c r="K98" s="93">
        <f t="shared" si="9"/>
        <v>156200</v>
      </c>
      <c r="L98" s="93">
        <f t="shared" si="10"/>
        <v>0</v>
      </c>
    </row>
    <row r="99" spans="1:12" x14ac:dyDescent="0.4">
      <c r="A99" s="6" t="s">
        <v>917</v>
      </c>
      <c r="B99" s="9" t="s">
        <v>45</v>
      </c>
      <c r="C99" s="6"/>
      <c r="D99" s="9"/>
      <c r="E99" s="51">
        <v>142000</v>
      </c>
      <c r="F99" s="22" t="s">
        <v>132</v>
      </c>
      <c r="G99" s="55"/>
      <c r="H99" s="123"/>
      <c r="I99" s="129"/>
      <c r="K99" s="93">
        <f t="shared" si="9"/>
        <v>156200</v>
      </c>
      <c r="L99" s="93">
        <f t="shared" si="10"/>
        <v>0</v>
      </c>
    </row>
    <row r="100" spans="1:12" x14ac:dyDescent="0.4">
      <c r="A100" s="6" t="s">
        <v>918</v>
      </c>
      <c r="B100" s="9" t="s">
        <v>45</v>
      </c>
      <c r="C100" s="6"/>
      <c r="D100" s="9"/>
      <c r="E100" s="51">
        <v>142000</v>
      </c>
      <c r="F100" s="22" t="s">
        <v>133</v>
      </c>
      <c r="G100" s="55"/>
      <c r="H100" s="123"/>
      <c r="I100" s="129"/>
      <c r="K100" s="93">
        <f t="shared" si="9"/>
        <v>156200</v>
      </c>
      <c r="L100" s="93">
        <f t="shared" si="10"/>
        <v>0</v>
      </c>
    </row>
    <row r="101" spans="1:12" x14ac:dyDescent="0.4">
      <c r="A101" s="6" t="s">
        <v>919</v>
      </c>
      <c r="B101" s="9" t="s">
        <v>45</v>
      </c>
      <c r="C101" s="6"/>
      <c r="D101" s="9"/>
      <c r="E101" s="51">
        <v>142000</v>
      </c>
      <c r="F101" s="22" t="s">
        <v>185</v>
      </c>
      <c r="G101" s="55"/>
      <c r="H101" s="122"/>
      <c r="I101" s="128"/>
      <c r="K101" s="93">
        <f t="shared" si="9"/>
        <v>156200</v>
      </c>
      <c r="L101" s="93">
        <f t="shared" si="10"/>
        <v>0</v>
      </c>
    </row>
    <row r="102" spans="1:12" x14ac:dyDescent="0.4">
      <c r="A102" s="1" t="s">
        <v>920</v>
      </c>
      <c r="B102" s="10" t="s">
        <v>46</v>
      </c>
      <c r="C102" s="1"/>
      <c r="D102" s="10"/>
      <c r="E102" s="47">
        <v>119000</v>
      </c>
      <c r="F102" s="13" t="s">
        <v>128</v>
      </c>
      <c r="G102" s="83"/>
      <c r="H102" s="119">
        <f>SUM(G102:G106)</f>
        <v>0</v>
      </c>
      <c r="I102" s="125">
        <f>+H102*E102</f>
        <v>0</v>
      </c>
      <c r="K102" s="94">
        <f t="shared" si="9"/>
        <v>130900.00000000001</v>
      </c>
      <c r="L102" s="94">
        <f t="shared" si="10"/>
        <v>0</v>
      </c>
    </row>
    <row r="103" spans="1:12" x14ac:dyDescent="0.4">
      <c r="A103" s="1" t="s">
        <v>921</v>
      </c>
      <c r="B103" s="10" t="s">
        <v>46</v>
      </c>
      <c r="C103" s="1"/>
      <c r="D103" s="10"/>
      <c r="E103" s="47">
        <v>119000</v>
      </c>
      <c r="F103" s="13" t="s">
        <v>94</v>
      </c>
      <c r="G103" s="83"/>
      <c r="H103" s="124"/>
      <c r="I103" s="130"/>
      <c r="K103" s="94">
        <f t="shared" si="9"/>
        <v>130900.00000000001</v>
      </c>
      <c r="L103" s="94">
        <f t="shared" si="10"/>
        <v>0</v>
      </c>
    </row>
    <row r="104" spans="1:12" x14ac:dyDescent="0.4">
      <c r="A104" s="1" t="s">
        <v>922</v>
      </c>
      <c r="B104" s="10" t="s">
        <v>46</v>
      </c>
      <c r="C104" s="1"/>
      <c r="D104" s="10"/>
      <c r="E104" s="47">
        <v>119000</v>
      </c>
      <c r="F104" s="13" t="s">
        <v>123</v>
      </c>
      <c r="G104" s="83"/>
      <c r="H104" s="124"/>
      <c r="I104" s="130"/>
      <c r="K104" s="94">
        <f t="shared" si="9"/>
        <v>130900.00000000001</v>
      </c>
      <c r="L104" s="94">
        <f t="shared" si="10"/>
        <v>0</v>
      </c>
    </row>
    <row r="105" spans="1:12" x14ac:dyDescent="0.4">
      <c r="A105" s="1" t="s">
        <v>923</v>
      </c>
      <c r="B105" s="10" t="s">
        <v>46</v>
      </c>
      <c r="C105" s="1"/>
      <c r="D105" s="10"/>
      <c r="E105" s="47">
        <v>119000</v>
      </c>
      <c r="F105" s="13" t="s">
        <v>133</v>
      </c>
      <c r="G105" s="83"/>
      <c r="H105" s="124"/>
      <c r="I105" s="130"/>
      <c r="K105" s="94">
        <f t="shared" si="9"/>
        <v>130900.00000000001</v>
      </c>
      <c r="L105" s="94">
        <f t="shared" si="10"/>
        <v>0</v>
      </c>
    </row>
    <row r="106" spans="1:12" x14ac:dyDescent="0.4">
      <c r="A106" s="1" t="s">
        <v>924</v>
      </c>
      <c r="B106" s="10" t="s">
        <v>46</v>
      </c>
      <c r="C106" s="1"/>
      <c r="D106" s="10"/>
      <c r="E106" s="47">
        <v>119000</v>
      </c>
      <c r="F106" s="13" t="s">
        <v>141</v>
      </c>
      <c r="G106" s="83"/>
      <c r="H106" s="120"/>
      <c r="I106" s="126"/>
      <c r="K106" s="94">
        <f t="shared" si="9"/>
        <v>130900.00000000001</v>
      </c>
      <c r="L106" s="94">
        <f t="shared" si="10"/>
        <v>0</v>
      </c>
    </row>
    <row r="107" spans="1:12" x14ac:dyDescent="0.4">
      <c r="A107" s="6" t="s">
        <v>925</v>
      </c>
      <c r="B107" s="9" t="s">
        <v>47</v>
      </c>
      <c r="C107" s="6"/>
      <c r="D107" s="9"/>
      <c r="E107" s="51">
        <v>109000</v>
      </c>
      <c r="F107" s="22" t="s">
        <v>102</v>
      </c>
      <c r="G107" s="55"/>
      <c r="H107" s="121">
        <f>SUM(G107:G111)</f>
        <v>0</v>
      </c>
      <c r="I107" s="127">
        <f>+H107*E107</f>
        <v>0</v>
      </c>
      <c r="K107" s="93">
        <f t="shared" si="9"/>
        <v>119900.00000000001</v>
      </c>
      <c r="L107" s="93">
        <f t="shared" si="10"/>
        <v>0</v>
      </c>
    </row>
    <row r="108" spans="1:12" x14ac:dyDescent="0.4">
      <c r="A108" s="6" t="s">
        <v>926</v>
      </c>
      <c r="B108" s="9" t="s">
        <v>47</v>
      </c>
      <c r="C108" s="6"/>
      <c r="D108" s="9"/>
      <c r="E108" s="51">
        <v>109000</v>
      </c>
      <c r="F108" s="22" t="s">
        <v>98</v>
      </c>
      <c r="G108" s="55"/>
      <c r="H108" s="123"/>
      <c r="I108" s="129"/>
      <c r="K108" s="93">
        <f t="shared" si="9"/>
        <v>119900.00000000001</v>
      </c>
      <c r="L108" s="93">
        <f t="shared" si="10"/>
        <v>0</v>
      </c>
    </row>
    <row r="109" spans="1:12" x14ac:dyDescent="0.4">
      <c r="A109" s="6" t="s">
        <v>927</v>
      </c>
      <c r="B109" s="9" t="s">
        <v>47</v>
      </c>
      <c r="C109" s="6"/>
      <c r="D109" s="9"/>
      <c r="E109" s="51">
        <v>109000</v>
      </c>
      <c r="F109" s="22" t="s">
        <v>138</v>
      </c>
      <c r="G109" s="55"/>
      <c r="H109" s="123"/>
      <c r="I109" s="129"/>
      <c r="K109" s="93">
        <f t="shared" si="9"/>
        <v>119900.00000000001</v>
      </c>
      <c r="L109" s="93">
        <f t="shared" si="10"/>
        <v>0</v>
      </c>
    </row>
    <row r="110" spans="1:12" x14ac:dyDescent="0.4">
      <c r="A110" s="6" t="s">
        <v>928</v>
      </c>
      <c r="B110" s="9" t="s">
        <v>47</v>
      </c>
      <c r="C110" s="6"/>
      <c r="D110" s="9"/>
      <c r="E110" s="51">
        <v>109000</v>
      </c>
      <c r="F110" s="22" t="s">
        <v>157</v>
      </c>
      <c r="G110" s="55"/>
      <c r="H110" s="123"/>
      <c r="I110" s="129"/>
      <c r="K110" s="93">
        <f t="shared" si="9"/>
        <v>119900.00000000001</v>
      </c>
      <c r="L110" s="93">
        <f t="shared" si="10"/>
        <v>0</v>
      </c>
    </row>
    <row r="111" spans="1:12" x14ac:dyDescent="0.4">
      <c r="A111" s="6" t="s">
        <v>929</v>
      </c>
      <c r="B111" s="9" t="s">
        <v>47</v>
      </c>
      <c r="C111" s="6"/>
      <c r="D111" s="9"/>
      <c r="E111" s="51">
        <v>109000</v>
      </c>
      <c r="F111" s="22" t="s">
        <v>10</v>
      </c>
      <c r="G111" s="55"/>
      <c r="H111" s="122"/>
      <c r="I111" s="128"/>
      <c r="K111" s="93">
        <f t="shared" si="9"/>
        <v>119900.00000000001</v>
      </c>
      <c r="L111" s="93">
        <f t="shared" si="10"/>
        <v>0</v>
      </c>
    </row>
    <row r="112" spans="1:12" x14ac:dyDescent="0.4">
      <c r="A112" s="1" t="s">
        <v>930</v>
      </c>
      <c r="B112" s="10" t="s">
        <v>48</v>
      </c>
      <c r="C112" s="1" t="s">
        <v>769</v>
      </c>
      <c r="D112" s="10" t="s">
        <v>49</v>
      </c>
      <c r="E112" s="47">
        <v>140000</v>
      </c>
      <c r="F112" s="13" t="s">
        <v>102</v>
      </c>
      <c r="G112" s="83"/>
      <c r="H112" s="119">
        <f>SUM(G112:G116)</f>
        <v>0</v>
      </c>
      <c r="I112" s="125">
        <f>+H112*E112</f>
        <v>0</v>
      </c>
      <c r="K112" s="94">
        <f t="shared" si="9"/>
        <v>154000</v>
      </c>
      <c r="L112" s="94">
        <f t="shared" si="10"/>
        <v>0</v>
      </c>
    </row>
    <row r="113" spans="1:12" x14ac:dyDescent="0.4">
      <c r="A113" s="1" t="s">
        <v>931</v>
      </c>
      <c r="B113" s="10" t="s">
        <v>48</v>
      </c>
      <c r="C113" s="1" t="s">
        <v>769</v>
      </c>
      <c r="D113" s="10" t="s">
        <v>49</v>
      </c>
      <c r="E113" s="47">
        <v>140000</v>
      </c>
      <c r="F113" s="13" t="s">
        <v>98</v>
      </c>
      <c r="G113" s="83"/>
      <c r="H113" s="124"/>
      <c r="I113" s="130"/>
      <c r="K113" s="94">
        <f t="shared" si="9"/>
        <v>154000</v>
      </c>
      <c r="L113" s="94">
        <f t="shared" si="10"/>
        <v>0</v>
      </c>
    </row>
    <row r="114" spans="1:12" x14ac:dyDescent="0.4">
      <c r="A114" s="1" t="s">
        <v>932</v>
      </c>
      <c r="B114" s="10" t="s">
        <v>48</v>
      </c>
      <c r="C114" s="1" t="s">
        <v>769</v>
      </c>
      <c r="D114" s="10" t="s">
        <v>49</v>
      </c>
      <c r="E114" s="47">
        <v>140000</v>
      </c>
      <c r="F114" s="13" t="s">
        <v>138</v>
      </c>
      <c r="G114" s="83"/>
      <c r="H114" s="124"/>
      <c r="I114" s="130"/>
      <c r="K114" s="94">
        <f t="shared" si="9"/>
        <v>154000</v>
      </c>
      <c r="L114" s="94">
        <f t="shared" si="10"/>
        <v>0</v>
      </c>
    </row>
    <row r="115" spans="1:12" x14ac:dyDescent="0.4">
      <c r="A115" s="1" t="s">
        <v>933</v>
      </c>
      <c r="B115" s="10" t="s">
        <v>48</v>
      </c>
      <c r="C115" s="1" t="s">
        <v>769</v>
      </c>
      <c r="D115" s="10" t="s">
        <v>49</v>
      </c>
      <c r="E115" s="47">
        <v>140000</v>
      </c>
      <c r="F115" s="13" t="s">
        <v>157</v>
      </c>
      <c r="G115" s="83"/>
      <c r="H115" s="124"/>
      <c r="I115" s="130"/>
      <c r="K115" s="94">
        <f t="shared" si="9"/>
        <v>154000</v>
      </c>
      <c r="L115" s="94">
        <f t="shared" si="10"/>
        <v>0</v>
      </c>
    </row>
    <row r="116" spans="1:12" x14ac:dyDescent="0.4">
      <c r="A116" s="1" t="s">
        <v>934</v>
      </c>
      <c r="B116" s="10" t="s">
        <v>48</v>
      </c>
      <c r="C116" s="1" t="s">
        <v>769</v>
      </c>
      <c r="D116" s="10" t="s">
        <v>49</v>
      </c>
      <c r="E116" s="47">
        <v>140000</v>
      </c>
      <c r="F116" s="13" t="s">
        <v>10</v>
      </c>
      <c r="G116" s="83"/>
      <c r="H116" s="120"/>
      <c r="I116" s="126"/>
      <c r="K116" s="94">
        <f t="shared" si="9"/>
        <v>154000</v>
      </c>
      <c r="L116" s="94">
        <f t="shared" si="10"/>
        <v>0</v>
      </c>
    </row>
    <row r="117" spans="1:12" x14ac:dyDescent="0.4">
      <c r="A117" s="6" t="s">
        <v>935</v>
      </c>
      <c r="B117" s="9" t="s">
        <v>50</v>
      </c>
      <c r="C117" s="6"/>
      <c r="D117" s="9"/>
      <c r="E117" s="51">
        <v>88000</v>
      </c>
      <c r="F117" s="22" t="s">
        <v>102</v>
      </c>
      <c r="G117" s="55"/>
      <c r="H117" s="121">
        <f>SUM(G117:G120)</f>
        <v>0</v>
      </c>
      <c r="I117" s="127">
        <f>+H117*E117</f>
        <v>0</v>
      </c>
      <c r="K117" s="93">
        <f t="shared" si="9"/>
        <v>96800.000000000015</v>
      </c>
      <c r="L117" s="93">
        <f t="shared" si="10"/>
        <v>0</v>
      </c>
    </row>
    <row r="118" spans="1:12" x14ac:dyDescent="0.4">
      <c r="A118" s="6" t="s">
        <v>936</v>
      </c>
      <c r="B118" s="9" t="s">
        <v>50</v>
      </c>
      <c r="C118" s="6"/>
      <c r="D118" s="9"/>
      <c r="E118" s="51">
        <v>88000</v>
      </c>
      <c r="F118" s="22" t="s">
        <v>105</v>
      </c>
      <c r="G118" s="55"/>
      <c r="H118" s="123"/>
      <c r="I118" s="129"/>
      <c r="K118" s="93">
        <f t="shared" si="9"/>
        <v>96800.000000000015</v>
      </c>
      <c r="L118" s="93">
        <f t="shared" si="10"/>
        <v>0</v>
      </c>
    </row>
    <row r="119" spans="1:12" x14ac:dyDescent="0.4">
      <c r="A119" s="6" t="s">
        <v>937</v>
      </c>
      <c r="B119" s="9" t="s">
        <v>50</v>
      </c>
      <c r="C119" s="6"/>
      <c r="D119" s="9"/>
      <c r="E119" s="51">
        <v>88000</v>
      </c>
      <c r="F119" s="22" t="s">
        <v>132</v>
      </c>
      <c r="G119" s="55"/>
      <c r="H119" s="123"/>
      <c r="I119" s="129"/>
      <c r="K119" s="93">
        <f t="shared" si="9"/>
        <v>96800.000000000015</v>
      </c>
      <c r="L119" s="93">
        <f t="shared" si="10"/>
        <v>0</v>
      </c>
    </row>
    <row r="120" spans="1:12" x14ac:dyDescent="0.4">
      <c r="A120" s="6" t="s">
        <v>938</v>
      </c>
      <c r="B120" s="9" t="s">
        <v>50</v>
      </c>
      <c r="C120" s="6"/>
      <c r="D120" s="9"/>
      <c r="E120" s="51">
        <v>88000</v>
      </c>
      <c r="F120" s="22" t="s">
        <v>133</v>
      </c>
      <c r="G120" s="55"/>
      <c r="H120" s="122"/>
      <c r="I120" s="128"/>
      <c r="K120" s="93">
        <f t="shared" si="9"/>
        <v>96800.000000000015</v>
      </c>
      <c r="L120" s="93">
        <f t="shared" si="10"/>
        <v>0</v>
      </c>
    </row>
    <row r="121" spans="1:12" x14ac:dyDescent="0.4">
      <c r="A121" s="1" t="s">
        <v>939</v>
      </c>
      <c r="B121" s="10" t="s">
        <v>51</v>
      </c>
      <c r="C121" s="1"/>
      <c r="D121" s="10"/>
      <c r="E121" s="54">
        <v>115000</v>
      </c>
      <c r="F121" s="13" t="s">
        <v>190</v>
      </c>
      <c r="G121" s="56"/>
      <c r="H121" s="119">
        <f>SUM(G121:G124)</f>
        <v>0</v>
      </c>
      <c r="I121" s="125">
        <f>+H121*E121</f>
        <v>0</v>
      </c>
      <c r="K121" s="95">
        <f t="shared" si="9"/>
        <v>126500.00000000001</v>
      </c>
      <c r="L121" s="95">
        <f t="shared" si="10"/>
        <v>0</v>
      </c>
    </row>
    <row r="122" spans="1:12" x14ac:dyDescent="0.4">
      <c r="A122" s="1" t="s">
        <v>940</v>
      </c>
      <c r="B122" s="10" t="s">
        <v>51</v>
      </c>
      <c r="C122" s="1"/>
      <c r="D122" s="10"/>
      <c r="E122" s="54">
        <v>115000</v>
      </c>
      <c r="F122" s="13" t="s">
        <v>109</v>
      </c>
      <c r="G122" s="56"/>
      <c r="H122" s="124"/>
      <c r="I122" s="130"/>
      <c r="K122" s="95">
        <f t="shared" si="9"/>
        <v>126500.00000000001</v>
      </c>
      <c r="L122" s="95">
        <f t="shared" si="10"/>
        <v>0</v>
      </c>
    </row>
    <row r="123" spans="1:12" x14ac:dyDescent="0.4">
      <c r="A123" s="1" t="s">
        <v>941</v>
      </c>
      <c r="B123" s="10" t="s">
        <v>51</v>
      </c>
      <c r="C123" s="1"/>
      <c r="D123" s="10"/>
      <c r="E123" s="54">
        <v>115000</v>
      </c>
      <c r="F123" s="13" t="s">
        <v>149</v>
      </c>
      <c r="G123" s="56"/>
      <c r="H123" s="124"/>
      <c r="I123" s="130"/>
      <c r="K123" s="95">
        <f t="shared" si="9"/>
        <v>126500.00000000001</v>
      </c>
      <c r="L123" s="95">
        <f t="shared" si="10"/>
        <v>0</v>
      </c>
    </row>
    <row r="124" spans="1:12" x14ac:dyDescent="0.4">
      <c r="A124" s="1" t="s">
        <v>942</v>
      </c>
      <c r="B124" s="10" t="s">
        <v>51</v>
      </c>
      <c r="C124" s="1"/>
      <c r="D124" s="10"/>
      <c r="E124" s="54">
        <v>115000</v>
      </c>
      <c r="F124" s="13" t="s">
        <v>12</v>
      </c>
      <c r="G124" s="56"/>
      <c r="H124" s="120"/>
      <c r="I124" s="126"/>
      <c r="K124" s="95">
        <f t="shared" si="9"/>
        <v>126500.00000000001</v>
      </c>
      <c r="L124" s="95">
        <f t="shared" si="10"/>
        <v>0</v>
      </c>
    </row>
    <row r="125" spans="1:12" x14ac:dyDescent="0.4">
      <c r="A125" s="6" t="s">
        <v>943</v>
      </c>
      <c r="B125" s="9" t="s">
        <v>52</v>
      </c>
      <c r="C125" s="6"/>
      <c r="D125" s="9"/>
      <c r="E125" s="51">
        <v>104000</v>
      </c>
      <c r="F125" s="22" t="s">
        <v>102</v>
      </c>
      <c r="G125" s="55"/>
      <c r="H125" s="121">
        <f>SUM(G125:G128)</f>
        <v>0</v>
      </c>
      <c r="I125" s="127">
        <f>+H125*E125</f>
        <v>0</v>
      </c>
      <c r="K125" s="93">
        <f t="shared" si="9"/>
        <v>114400.00000000001</v>
      </c>
      <c r="L125" s="93">
        <f t="shared" si="10"/>
        <v>0</v>
      </c>
    </row>
    <row r="126" spans="1:12" x14ac:dyDescent="0.4">
      <c r="A126" s="6" t="s">
        <v>944</v>
      </c>
      <c r="B126" s="9" t="s">
        <v>52</v>
      </c>
      <c r="C126" s="6"/>
      <c r="D126" s="9"/>
      <c r="E126" s="51">
        <v>104000</v>
      </c>
      <c r="F126" s="22" t="s">
        <v>105</v>
      </c>
      <c r="G126" s="55"/>
      <c r="H126" s="123"/>
      <c r="I126" s="129"/>
      <c r="K126" s="93">
        <f t="shared" si="9"/>
        <v>114400.00000000001</v>
      </c>
      <c r="L126" s="93">
        <f t="shared" si="10"/>
        <v>0</v>
      </c>
    </row>
    <row r="127" spans="1:12" x14ac:dyDescent="0.4">
      <c r="A127" s="6" t="s">
        <v>945</v>
      </c>
      <c r="B127" s="9" t="s">
        <v>52</v>
      </c>
      <c r="C127" s="6"/>
      <c r="D127" s="9"/>
      <c r="E127" s="51">
        <v>104000</v>
      </c>
      <c r="F127" s="22" t="s">
        <v>132</v>
      </c>
      <c r="G127" s="55"/>
      <c r="H127" s="123"/>
      <c r="I127" s="129"/>
      <c r="K127" s="93">
        <f t="shared" ref="K127:K211" si="11">+E127*1.1</f>
        <v>114400.00000000001</v>
      </c>
      <c r="L127" s="93">
        <f t="shared" ref="L127:L211" si="12">+K127*G127</f>
        <v>0</v>
      </c>
    </row>
    <row r="128" spans="1:12" x14ac:dyDescent="0.4">
      <c r="A128" s="6" t="s">
        <v>946</v>
      </c>
      <c r="B128" s="9" t="s">
        <v>52</v>
      </c>
      <c r="C128" s="6"/>
      <c r="D128" s="9"/>
      <c r="E128" s="51">
        <v>104000</v>
      </c>
      <c r="F128" s="22" t="s">
        <v>107</v>
      </c>
      <c r="G128" s="55"/>
      <c r="H128" s="122"/>
      <c r="I128" s="128"/>
      <c r="K128" s="93">
        <f t="shared" si="11"/>
        <v>114400.00000000001</v>
      </c>
      <c r="L128" s="93">
        <f t="shared" si="12"/>
        <v>0</v>
      </c>
    </row>
    <row r="129" spans="1:12" x14ac:dyDescent="0.4">
      <c r="A129" s="1" t="s">
        <v>947</v>
      </c>
      <c r="B129" s="10" t="s">
        <v>53</v>
      </c>
      <c r="C129" s="1"/>
      <c r="D129" s="10"/>
      <c r="E129" s="54">
        <v>99000</v>
      </c>
      <c r="F129" s="13" t="s">
        <v>193</v>
      </c>
      <c r="G129" s="56"/>
      <c r="H129" s="119">
        <f>SUM(G129:G133)</f>
        <v>0</v>
      </c>
      <c r="I129" s="125">
        <f>+H129*E129</f>
        <v>0</v>
      </c>
      <c r="K129" s="95">
        <f t="shared" si="11"/>
        <v>108900.00000000001</v>
      </c>
      <c r="L129" s="95">
        <f t="shared" si="12"/>
        <v>0</v>
      </c>
    </row>
    <row r="130" spans="1:12" x14ac:dyDescent="0.4">
      <c r="A130" s="1" t="s">
        <v>948</v>
      </c>
      <c r="B130" s="10" t="s">
        <v>53</v>
      </c>
      <c r="C130" s="1"/>
      <c r="D130" s="10"/>
      <c r="E130" s="54">
        <v>99000</v>
      </c>
      <c r="F130" s="13" t="s">
        <v>159</v>
      </c>
      <c r="G130" s="56"/>
      <c r="H130" s="124"/>
      <c r="I130" s="130"/>
      <c r="K130" s="95">
        <f t="shared" si="11"/>
        <v>108900.00000000001</v>
      </c>
      <c r="L130" s="95">
        <f t="shared" si="12"/>
        <v>0</v>
      </c>
    </row>
    <row r="131" spans="1:12" x14ac:dyDescent="0.4">
      <c r="A131" s="1" t="s">
        <v>949</v>
      </c>
      <c r="B131" s="10" t="s">
        <v>53</v>
      </c>
      <c r="C131" s="1"/>
      <c r="D131" s="10"/>
      <c r="E131" s="54">
        <v>99000</v>
      </c>
      <c r="F131" s="13" t="s">
        <v>131</v>
      </c>
      <c r="G131" s="56"/>
      <c r="H131" s="124"/>
      <c r="I131" s="130"/>
      <c r="K131" s="95">
        <f t="shared" si="11"/>
        <v>108900.00000000001</v>
      </c>
      <c r="L131" s="95">
        <f t="shared" si="12"/>
        <v>0</v>
      </c>
    </row>
    <row r="132" spans="1:12" x14ac:dyDescent="0.4">
      <c r="A132" s="1" t="s">
        <v>950</v>
      </c>
      <c r="B132" s="10" t="s">
        <v>53</v>
      </c>
      <c r="C132" s="1"/>
      <c r="D132" s="10"/>
      <c r="E132" s="54">
        <v>99000</v>
      </c>
      <c r="F132" s="13" t="s">
        <v>95</v>
      </c>
      <c r="G132" s="56"/>
      <c r="H132" s="124"/>
      <c r="I132" s="130"/>
      <c r="K132" s="95">
        <f t="shared" si="11"/>
        <v>108900.00000000001</v>
      </c>
      <c r="L132" s="95">
        <f t="shared" si="12"/>
        <v>0</v>
      </c>
    </row>
    <row r="133" spans="1:12" x14ac:dyDescent="0.4">
      <c r="A133" s="1" t="s">
        <v>951</v>
      </c>
      <c r="B133" s="10" t="s">
        <v>53</v>
      </c>
      <c r="C133" s="1"/>
      <c r="D133" s="10"/>
      <c r="E133" s="54">
        <v>99000</v>
      </c>
      <c r="F133" s="13" t="s">
        <v>194</v>
      </c>
      <c r="G133" s="56"/>
      <c r="H133" s="120"/>
      <c r="I133" s="126"/>
      <c r="K133" s="95">
        <f t="shared" si="11"/>
        <v>108900.00000000001</v>
      </c>
      <c r="L133" s="95">
        <f t="shared" si="12"/>
        <v>0</v>
      </c>
    </row>
    <row r="134" spans="1:12" x14ac:dyDescent="0.4">
      <c r="A134" s="6" t="s">
        <v>952</v>
      </c>
      <c r="B134" s="9" t="s">
        <v>54</v>
      </c>
      <c r="C134" s="6"/>
      <c r="D134" s="9"/>
      <c r="E134" s="51">
        <v>82000</v>
      </c>
      <c r="F134" s="22" t="s">
        <v>196</v>
      </c>
      <c r="G134" s="55"/>
      <c r="H134" s="121">
        <f>SUM(G134:G137)</f>
        <v>0</v>
      </c>
      <c r="I134" s="127">
        <f>+H134*E134</f>
        <v>0</v>
      </c>
      <c r="K134" s="93">
        <f t="shared" si="11"/>
        <v>90200.000000000015</v>
      </c>
      <c r="L134" s="93">
        <f t="shared" si="12"/>
        <v>0</v>
      </c>
    </row>
    <row r="135" spans="1:12" x14ac:dyDescent="0.4">
      <c r="A135" s="6" t="s">
        <v>953</v>
      </c>
      <c r="B135" s="9" t="s">
        <v>54</v>
      </c>
      <c r="C135" s="6"/>
      <c r="D135" s="9"/>
      <c r="E135" s="51">
        <v>82000</v>
      </c>
      <c r="F135" s="22" t="s">
        <v>193</v>
      </c>
      <c r="G135" s="55"/>
      <c r="H135" s="123"/>
      <c r="I135" s="129"/>
      <c r="K135" s="93">
        <f t="shared" si="11"/>
        <v>90200.000000000015</v>
      </c>
      <c r="L135" s="93">
        <f t="shared" si="12"/>
        <v>0</v>
      </c>
    </row>
    <row r="136" spans="1:12" x14ac:dyDescent="0.4">
      <c r="A136" s="6" t="s">
        <v>954</v>
      </c>
      <c r="B136" s="9" t="s">
        <v>54</v>
      </c>
      <c r="C136" s="6"/>
      <c r="D136" s="9"/>
      <c r="E136" s="51">
        <v>82000</v>
      </c>
      <c r="F136" s="22" t="s">
        <v>190</v>
      </c>
      <c r="G136" s="55"/>
      <c r="H136" s="123"/>
      <c r="I136" s="129"/>
      <c r="K136" s="93">
        <f t="shared" si="11"/>
        <v>90200.000000000015</v>
      </c>
      <c r="L136" s="93">
        <f t="shared" si="12"/>
        <v>0</v>
      </c>
    </row>
    <row r="137" spans="1:12" x14ac:dyDescent="0.4">
      <c r="A137" s="6" t="s">
        <v>955</v>
      </c>
      <c r="B137" s="9" t="s">
        <v>54</v>
      </c>
      <c r="C137" s="6"/>
      <c r="D137" s="9"/>
      <c r="E137" s="51">
        <v>82000</v>
      </c>
      <c r="F137" s="22" t="s">
        <v>109</v>
      </c>
      <c r="G137" s="55"/>
      <c r="H137" s="122"/>
      <c r="I137" s="128"/>
      <c r="K137" s="93">
        <f t="shared" si="11"/>
        <v>90200.000000000015</v>
      </c>
      <c r="L137" s="93">
        <f t="shared" si="12"/>
        <v>0</v>
      </c>
    </row>
    <row r="138" spans="1:12" x14ac:dyDescent="0.4">
      <c r="A138" s="1" t="s">
        <v>956</v>
      </c>
      <c r="B138" s="10" t="s">
        <v>55</v>
      </c>
      <c r="C138" s="1" t="s">
        <v>770</v>
      </c>
      <c r="D138" s="10" t="s">
        <v>56</v>
      </c>
      <c r="E138" s="54">
        <v>59000</v>
      </c>
      <c r="F138" s="13" t="s">
        <v>172</v>
      </c>
      <c r="G138" s="56"/>
      <c r="H138" s="119">
        <f>SUM(G138:G141)</f>
        <v>0</v>
      </c>
      <c r="I138" s="125">
        <f>+H138*E138</f>
        <v>0</v>
      </c>
      <c r="K138" s="95">
        <f t="shared" si="11"/>
        <v>64900.000000000007</v>
      </c>
      <c r="L138" s="95">
        <f t="shared" si="12"/>
        <v>0</v>
      </c>
    </row>
    <row r="139" spans="1:12" x14ac:dyDescent="0.4">
      <c r="A139" s="1" t="s">
        <v>957</v>
      </c>
      <c r="B139" s="10" t="s">
        <v>55</v>
      </c>
      <c r="C139" s="1" t="s">
        <v>770</v>
      </c>
      <c r="D139" s="10" t="s">
        <v>56</v>
      </c>
      <c r="E139" s="54">
        <v>59000</v>
      </c>
      <c r="F139" s="13" t="s">
        <v>173</v>
      </c>
      <c r="G139" s="56"/>
      <c r="H139" s="124"/>
      <c r="I139" s="130"/>
      <c r="K139" s="95">
        <f t="shared" si="11"/>
        <v>64900.000000000007</v>
      </c>
      <c r="L139" s="95">
        <f t="shared" si="12"/>
        <v>0</v>
      </c>
    </row>
    <row r="140" spans="1:12" x14ac:dyDescent="0.4">
      <c r="A140" s="1" t="s">
        <v>958</v>
      </c>
      <c r="B140" s="10" t="s">
        <v>55</v>
      </c>
      <c r="C140" s="1" t="s">
        <v>770</v>
      </c>
      <c r="D140" s="10" t="s">
        <v>56</v>
      </c>
      <c r="E140" s="54">
        <v>59000</v>
      </c>
      <c r="F140" s="13" t="s">
        <v>6</v>
      </c>
      <c r="G140" s="56"/>
      <c r="H140" s="124"/>
      <c r="I140" s="130"/>
      <c r="K140" s="95">
        <f t="shared" si="11"/>
        <v>64900.000000000007</v>
      </c>
      <c r="L140" s="95">
        <f t="shared" si="12"/>
        <v>0</v>
      </c>
    </row>
    <row r="141" spans="1:12" x14ac:dyDescent="0.4">
      <c r="A141" s="1" t="s">
        <v>959</v>
      </c>
      <c r="B141" s="10" t="s">
        <v>55</v>
      </c>
      <c r="C141" s="1" t="s">
        <v>770</v>
      </c>
      <c r="D141" s="10" t="s">
        <v>56</v>
      </c>
      <c r="E141" s="54">
        <v>59000</v>
      </c>
      <c r="F141" s="13" t="s">
        <v>159</v>
      </c>
      <c r="G141" s="56"/>
      <c r="H141" s="120"/>
      <c r="I141" s="126"/>
      <c r="K141" s="95">
        <f t="shared" si="11"/>
        <v>64900.000000000007</v>
      </c>
      <c r="L141" s="95">
        <f t="shared" si="12"/>
        <v>0</v>
      </c>
    </row>
    <row r="142" spans="1:12" x14ac:dyDescent="0.4">
      <c r="A142" s="6" t="s">
        <v>960</v>
      </c>
      <c r="B142" s="9" t="s">
        <v>57</v>
      </c>
      <c r="C142" s="6"/>
      <c r="D142" s="9"/>
      <c r="E142" s="51">
        <v>82000</v>
      </c>
      <c r="F142" s="22" t="s">
        <v>172</v>
      </c>
      <c r="G142" s="55"/>
      <c r="H142" s="121">
        <f>SUM(G142:G147)</f>
        <v>0</v>
      </c>
      <c r="I142" s="127">
        <f>+H142*E142</f>
        <v>0</v>
      </c>
      <c r="K142" s="93">
        <f t="shared" si="11"/>
        <v>90200.000000000015</v>
      </c>
      <c r="L142" s="93">
        <f t="shared" si="12"/>
        <v>0</v>
      </c>
    </row>
    <row r="143" spans="1:12" x14ac:dyDescent="0.4">
      <c r="A143" s="6" t="s">
        <v>961</v>
      </c>
      <c r="B143" s="9" t="s">
        <v>57</v>
      </c>
      <c r="C143" s="6"/>
      <c r="D143" s="9"/>
      <c r="E143" s="51">
        <v>82000</v>
      </c>
      <c r="F143" s="22" t="s">
        <v>173</v>
      </c>
      <c r="G143" s="55"/>
      <c r="H143" s="123"/>
      <c r="I143" s="129"/>
      <c r="K143" s="93">
        <f t="shared" si="11"/>
        <v>90200.000000000015</v>
      </c>
      <c r="L143" s="93">
        <f t="shared" si="12"/>
        <v>0</v>
      </c>
    </row>
    <row r="144" spans="1:12" x14ac:dyDescent="0.4">
      <c r="A144" s="6" t="s">
        <v>962</v>
      </c>
      <c r="B144" s="9" t="s">
        <v>57</v>
      </c>
      <c r="C144" s="6"/>
      <c r="D144" s="9"/>
      <c r="E144" s="51">
        <v>82000</v>
      </c>
      <c r="F144" s="22" t="s">
        <v>6</v>
      </c>
      <c r="G144" s="55"/>
      <c r="H144" s="123"/>
      <c r="I144" s="129"/>
      <c r="K144" s="93">
        <f t="shared" si="11"/>
        <v>90200.000000000015</v>
      </c>
      <c r="L144" s="93">
        <f t="shared" si="12"/>
        <v>0</v>
      </c>
    </row>
    <row r="145" spans="1:14" x14ac:dyDescent="0.4">
      <c r="A145" s="6" t="s">
        <v>963</v>
      </c>
      <c r="B145" s="9" t="s">
        <v>57</v>
      </c>
      <c r="C145" s="6"/>
      <c r="D145" s="9"/>
      <c r="E145" s="51">
        <v>82000</v>
      </c>
      <c r="F145" s="22" t="s">
        <v>159</v>
      </c>
      <c r="G145" s="55"/>
      <c r="H145" s="123"/>
      <c r="I145" s="129"/>
      <c r="K145" s="93">
        <f t="shared" si="11"/>
        <v>90200.000000000015</v>
      </c>
      <c r="L145" s="93">
        <f t="shared" si="12"/>
        <v>0</v>
      </c>
    </row>
    <row r="146" spans="1:14" x14ac:dyDescent="0.4">
      <c r="A146" s="6" t="s">
        <v>964</v>
      </c>
      <c r="B146" s="9" t="s">
        <v>57</v>
      </c>
      <c r="C146" s="6"/>
      <c r="D146" s="9"/>
      <c r="E146" s="51">
        <v>82000</v>
      </c>
      <c r="F146" s="22" t="s">
        <v>94</v>
      </c>
      <c r="G146" s="55"/>
      <c r="H146" s="123"/>
      <c r="I146" s="129"/>
      <c r="K146" s="93">
        <f t="shared" si="11"/>
        <v>90200.000000000015</v>
      </c>
      <c r="L146" s="93">
        <f t="shared" si="12"/>
        <v>0</v>
      </c>
    </row>
    <row r="147" spans="1:14" x14ac:dyDescent="0.4">
      <c r="A147" s="6" t="s">
        <v>965</v>
      </c>
      <c r="B147" s="9" t="s">
        <v>57</v>
      </c>
      <c r="C147" s="6"/>
      <c r="D147" s="9"/>
      <c r="E147" s="51">
        <v>82000</v>
      </c>
      <c r="F147" s="22" t="s">
        <v>157</v>
      </c>
      <c r="G147" s="55"/>
      <c r="H147" s="122"/>
      <c r="I147" s="128"/>
      <c r="K147" s="93">
        <f t="shared" si="11"/>
        <v>90200.000000000015</v>
      </c>
      <c r="L147" s="93">
        <f t="shared" si="12"/>
        <v>0</v>
      </c>
    </row>
    <row r="148" spans="1:14" x14ac:dyDescent="0.4">
      <c r="A148" s="1" t="s">
        <v>999</v>
      </c>
      <c r="B148" s="10" t="s">
        <v>77</v>
      </c>
      <c r="C148" s="1"/>
      <c r="D148" s="10"/>
      <c r="E148" s="54">
        <v>94000</v>
      </c>
      <c r="F148" s="13" t="s">
        <v>127</v>
      </c>
      <c r="G148" s="56"/>
      <c r="H148" s="119">
        <f>SUM(G148:G151)</f>
        <v>0</v>
      </c>
      <c r="I148" s="125">
        <f>+H148*E148</f>
        <v>0</v>
      </c>
      <c r="K148" s="95">
        <f t="shared" ref="K148:K190" si="13">+E148*1.1</f>
        <v>103400.00000000001</v>
      </c>
      <c r="L148" s="95">
        <f t="shared" ref="L148:L190" si="14">+K148*G148</f>
        <v>0</v>
      </c>
      <c r="M148" s="92"/>
      <c r="N148" s="92"/>
    </row>
    <row r="149" spans="1:14" x14ac:dyDescent="0.4">
      <c r="A149" s="1" t="s">
        <v>1000</v>
      </c>
      <c r="B149" s="10" t="s">
        <v>77</v>
      </c>
      <c r="C149" s="1"/>
      <c r="D149" s="10"/>
      <c r="E149" s="54">
        <v>94000</v>
      </c>
      <c r="F149" s="13" t="s">
        <v>128</v>
      </c>
      <c r="G149" s="56"/>
      <c r="H149" s="124"/>
      <c r="I149" s="130"/>
      <c r="K149" s="95">
        <f t="shared" si="13"/>
        <v>103400.00000000001</v>
      </c>
      <c r="L149" s="95">
        <f t="shared" si="14"/>
        <v>0</v>
      </c>
      <c r="M149" s="92"/>
      <c r="N149" s="92"/>
    </row>
    <row r="150" spans="1:14" x14ac:dyDescent="0.4">
      <c r="A150" s="1" t="s">
        <v>1001</v>
      </c>
      <c r="B150" s="10" t="s">
        <v>77</v>
      </c>
      <c r="C150" s="1"/>
      <c r="D150" s="10"/>
      <c r="E150" s="54">
        <v>94000</v>
      </c>
      <c r="F150" s="13" t="s">
        <v>94</v>
      </c>
      <c r="G150" s="56"/>
      <c r="H150" s="124"/>
      <c r="I150" s="130"/>
      <c r="K150" s="95">
        <f t="shared" si="13"/>
        <v>103400.00000000001</v>
      </c>
      <c r="L150" s="95">
        <f t="shared" si="14"/>
        <v>0</v>
      </c>
      <c r="M150" s="92"/>
      <c r="N150" s="92"/>
    </row>
    <row r="151" spans="1:14" x14ac:dyDescent="0.4">
      <c r="A151" s="1" t="s">
        <v>1002</v>
      </c>
      <c r="B151" s="10" t="s">
        <v>77</v>
      </c>
      <c r="C151" s="1"/>
      <c r="D151" s="10"/>
      <c r="E151" s="54">
        <v>94000</v>
      </c>
      <c r="F151" s="13" t="s">
        <v>123</v>
      </c>
      <c r="G151" s="56"/>
      <c r="H151" s="120"/>
      <c r="I151" s="126"/>
      <c r="K151" s="95">
        <f t="shared" si="13"/>
        <v>103400.00000000001</v>
      </c>
      <c r="L151" s="95">
        <f t="shared" si="14"/>
        <v>0</v>
      </c>
      <c r="M151" s="92"/>
      <c r="N151" s="92"/>
    </row>
    <row r="152" spans="1:14" x14ac:dyDescent="0.4">
      <c r="A152" s="6" t="s">
        <v>1003</v>
      </c>
      <c r="B152" s="9" t="s">
        <v>78</v>
      </c>
      <c r="C152" s="6" t="s">
        <v>779</v>
      </c>
      <c r="D152" s="9" t="s">
        <v>79</v>
      </c>
      <c r="E152" s="51">
        <v>107000</v>
      </c>
      <c r="F152" s="22" t="s">
        <v>126</v>
      </c>
      <c r="G152" s="55"/>
      <c r="H152" s="121">
        <f>SUM(G152:G156)</f>
        <v>0</v>
      </c>
      <c r="I152" s="127">
        <f>+H152*E152</f>
        <v>0</v>
      </c>
      <c r="K152" s="93">
        <f t="shared" si="13"/>
        <v>117700.00000000001</v>
      </c>
      <c r="L152" s="93">
        <f t="shared" si="14"/>
        <v>0</v>
      </c>
      <c r="M152" s="92"/>
      <c r="N152" s="92"/>
    </row>
    <row r="153" spans="1:14" x14ac:dyDescent="0.4">
      <c r="A153" s="6" t="s">
        <v>1004</v>
      </c>
      <c r="B153" s="9" t="s">
        <v>78</v>
      </c>
      <c r="C153" s="6" t="s">
        <v>779</v>
      </c>
      <c r="D153" s="9" t="s">
        <v>79</v>
      </c>
      <c r="E153" s="51">
        <v>107000</v>
      </c>
      <c r="F153" s="22" t="s">
        <v>576</v>
      </c>
      <c r="G153" s="55"/>
      <c r="H153" s="123"/>
      <c r="I153" s="129"/>
      <c r="K153" s="93">
        <f t="shared" si="13"/>
        <v>117700.00000000001</v>
      </c>
      <c r="L153" s="93">
        <f t="shared" si="14"/>
        <v>0</v>
      </c>
      <c r="M153" s="92"/>
      <c r="N153" s="92"/>
    </row>
    <row r="154" spans="1:14" x14ac:dyDescent="0.4">
      <c r="A154" s="6" t="s">
        <v>1005</v>
      </c>
      <c r="B154" s="9" t="s">
        <v>78</v>
      </c>
      <c r="C154" s="6" t="s">
        <v>779</v>
      </c>
      <c r="D154" s="9" t="s">
        <v>79</v>
      </c>
      <c r="E154" s="51">
        <v>107000</v>
      </c>
      <c r="F154" s="22" t="s">
        <v>159</v>
      </c>
      <c r="G154" s="55"/>
      <c r="H154" s="123"/>
      <c r="I154" s="129"/>
      <c r="K154" s="93">
        <f t="shared" si="13"/>
        <v>117700.00000000001</v>
      </c>
      <c r="L154" s="93">
        <f t="shared" si="14"/>
        <v>0</v>
      </c>
      <c r="M154" s="92"/>
      <c r="N154" s="92"/>
    </row>
    <row r="155" spans="1:14" x14ac:dyDescent="0.4">
      <c r="A155" s="6" t="s">
        <v>1006</v>
      </c>
      <c r="B155" s="9" t="s">
        <v>78</v>
      </c>
      <c r="C155" s="6" t="s">
        <v>779</v>
      </c>
      <c r="D155" s="9" t="s">
        <v>79</v>
      </c>
      <c r="E155" s="51">
        <v>107000</v>
      </c>
      <c r="F155" s="22" t="s">
        <v>131</v>
      </c>
      <c r="G155" s="55"/>
      <c r="H155" s="123"/>
      <c r="I155" s="129"/>
      <c r="K155" s="93">
        <f t="shared" si="13"/>
        <v>117700.00000000001</v>
      </c>
      <c r="L155" s="93">
        <f t="shared" si="14"/>
        <v>0</v>
      </c>
      <c r="M155" s="92"/>
      <c r="N155" s="92"/>
    </row>
    <row r="156" spans="1:14" x14ac:dyDescent="0.4">
      <c r="A156" s="6" t="s">
        <v>1007</v>
      </c>
      <c r="B156" s="9" t="s">
        <v>78</v>
      </c>
      <c r="C156" s="6" t="s">
        <v>779</v>
      </c>
      <c r="D156" s="9" t="s">
        <v>79</v>
      </c>
      <c r="E156" s="51">
        <v>107000</v>
      </c>
      <c r="F156" s="22" t="s">
        <v>132</v>
      </c>
      <c r="G156" s="55"/>
      <c r="H156" s="122"/>
      <c r="I156" s="128"/>
      <c r="K156" s="93">
        <f t="shared" si="13"/>
        <v>117700.00000000001</v>
      </c>
      <c r="L156" s="93">
        <f t="shared" si="14"/>
        <v>0</v>
      </c>
      <c r="M156" s="92"/>
      <c r="N156" s="92"/>
    </row>
    <row r="157" spans="1:14" x14ac:dyDescent="0.4">
      <c r="A157" s="1" t="s">
        <v>1008</v>
      </c>
      <c r="B157" s="10" t="s">
        <v>80</v>
      </c>
      <c r="C157" s="1" t="s">
        <v>780</v>
      </c>
      <c r="D157" s="10" t="s">
        <v>81</v>
      </c>
      <c r="E157" s="54">
        <v>91000</v>
      </c>
      <c r="F157" s="13" t="s">
        <v>573</v>
      </c>
      <c r="G157" s="56"/>
      <c r="H157" s="119">
        <f>SUM(G157:G161)</f>
        <v>0</v>
      </c>
      <c r="I157" s="125">
        <f>+H157*E157</f>
        <v>0</v>
      </c>
      <c r="K157" s="95">
        <f t="shared" si="13"/>
        <v>100100.00000000001</v>
      </c>
      <c r="L157" s="95">
        <f t="shared" si="14"/>
        <v>0</v>
      </c>
      <c r="M157" s="92"/>
      <c r="N157" s="92"/>
    </row>
    <row r="158" spans="1:14" x14ac:dyDescent="0.4">
      <c r="A158" s="1" t="s">
        <v>1009</v>
      </c>
      <c r="B158" s="10" t="s">
        <v>80</v>
      </c>
      <c r="C158" s="1" t="s">
        <v>780</v>
      </c>
      <c r="D158" s="10" t="s">
        <v>81</v>
      </c>
      <c r="E158" s="54">
        <v>91000</v>
      </c>
      <c r="F158" s="13" t="s">
        <v>576</v>
      </c>
      <c r="G158" s="56"/>
      <c r="H158" s="124"/>
      <c r="I158" s="130"/>
      <c r="K158" s="95">
        <f t="shared" si="13"/>
        <v>100100.00000000001</v>
      </c>
      <c r="L158" s="95">
        <f t="shared" si="14"/>
        <v>0</v>
      </c>
      <c r="M158" s="92"/>
      <c r="N158" s="92"/>
    </row>
    <row r="159" spans="1:14" x14ac:dyDescent="0.4">
      <c r="A159" s="1" t="s">
        <v>1010</v>
      </c>
      <c r="B159" s="10" t="s">
        <v>80</v>
      </c>
      <c r="C159" s="1" t="s">
        <v>780</v>
      </c>
      <c r="D159" s="10" t="s">
        <v>81</v>
      </c>
      <c r="E159" s="54">
        <v>91000</v>
      </c>
      <c r="F159" s="13" t="s">
        <v>159</v>
      </c>
      <c r="G159" s="56"/>
      <c r="H159" s="124"/>
      <c r="I159" s="130"/>
      <c r="K159" s="95">
        <f t="shared" si="13"/>
        <v>100100.00000000001</v>
      </c>
      <c r="L159" s="95">
        <f t="shared" si="14"/>
        <v>0</v>
      </c>
      <c r="M159" s="92"/>
      <c r="N159" s="92"/>
    </row>
    <row r="160" spans="1:14" x14ac:dyDescent="0.4">
      <c r="A160" s="1" t="s">
        <v>1011</v>
      </c>
      <c r="B160" s="10" t="s">
        <v>80</v>
      </c>
      <c r="C160" s="1" t="s">
        <v>780</v>
      </c>
      <c r="D160" s="10" t="s">
        <v>81</v>
      </c>
      <c r="E160" s="54">
        <v>91000</v>
      </c>
      <c r="F160" s="13" t="s">
        <v>131</v>
      </c>
      <c r="G160" s="56"/>
      <c r="H160" s="124"/>
      <c r="I160" s="130"/>
      <c r="K160" s="95">
        <f t="shared" si="13"/>
        <v>100100.00000000001</v>
      </c>
      <c r="L160" s="95">
        <f t="shared" si="14"/>
        <v>0</v>
      </c>
      <c r="M160" s="92"/>
      <c r="N160" s="92"/>
    </row>
    <row r="161" spans="1:14" x14ac:dyDescent="0.4">
      <c r="A161" s="1" t="s">
        <v>1012</v>
      </c>
      <c r="B161" s="10" t="s">
        <v>80</v>
      </c>
      <c r="C161" s="1" t="s">
        <v>780</v>
      </c>
      <c r="D161" s="10" t="s">
        <v>81</v>
      </c>
      <c r="E161" s="54">
        <v>91000</v>
      </c>
      <c r="F161" s="13" t="s">
        <v>132</v>
      </c>
      <c r="G161" s="56"/>
      <c r="H161" s="120"/>
      <c r="I161" s="126"/>
      <c r="K161" s="95">
        <f t="shared" si="13"/>
        <v>100100.00000000001</v>
      </c>
      <c r="L161" s="95">
        <f t="shared" si="14"/>
        <v>0</v>
      </c>
      <c r="M161" s="92"/>
      <c r="N161" s="92"/>
    </row>
    <row r="162" spans="1:14" x14ac:dyDescent="0.4">
      <c r="A162" s="6" t="s">
        <v>1013</v>
      </c>
      <c r="B162" s="9" t="s">
        <v>82</v>
      </c>
      <c r="C162" s="6" t="s">
        <v>781</v>
      </c>
      <c r="D162" s="9" t="s">
        <v>74</v>
      </c>
      <c r="E162" s="51">
        <v>79000</v>
      </c>
      <c r="F162" s="22" t="s">
        <v>99</v>
      </c>
      <c r="G162" s="55"/>
      <c r="H162" s="121">
        <f>SUM(G162:G166)</f>
        <v>0</v>
      </c>
      <c r="I162" s="127">
        <f>+H162*E162</f>
        <v>0</v>
      </c>
      <c r="K162" s="93">
        <f t="shared" si="13"/>
        <v>86900</v>
      </c>
      <c r="L162" s="93">
        <f t="shared" si="14"/>
        <v>0</v>
      </c>
      <c r="M162" s="92"/>
      <c r="N162" s="92"/>
    </row>
    <row r="163" spans="1:14" x14ac:dyDescent="0.4">
      <c r="A163" s="6" t="s">
        <v>1014</v>
      </c>
      <c r="B163" s="9" t="s">
        <v>82</v>
      </c>
      <c r="C163" s="6" t="s">
        <v>781</v>
      </c>
      <c r="D163" s="9" t="s">
        <v>74</v>
      </c>
      <c r="E163" s="51">
        <v>79000</v>
      </c>
      <c r="F163" s="22" t="s">
        <v>88</v>
      </c>
      <c r="G163" s="55"/>
      <c r="H163" s="123"/>
      <c r="I163" s="129"/>
      <c r="K163" s="93">
        <f t="shared" si="13"/>
        <v>86900</v>
      </c>
      <c r="L163" s="93">
        <f t="shared" si="14"/>
        <v>0</v>
      </c>
      <c r="M163" s="92"/>
      <c r="N163" s="92"/>
    </row>
    <row r="164" spans="1:14" x14ac:dyDescent="0.4">
      <c r="A164" s="6" t="s">
        <v>1015</v>
      </c>
      <c r="B164" s="9" t="s">
        <v>82</v>
      </c>
      <c r="C164" s="6" t="s">
        <v>781</v>
      </c>
      <c r="D164" s="9" t="s">
        <v>74</v>
      </c>
      <c r="E164" s="51">
        <v>79000</v>
      </c>
      <c r="F164" s="22" t="s">
        <v>6</v>
      </c>
      <c r="G164" s="55"/>
      <c r="H164" s="123"/>
      <c r="I164" s="129"/>
      <c r="K164" s="93">
        <f t="shared" si="13"/>
        <v>86900</v>
      </c>
      <c r="L164" s="93">
        <f t="shared" si="14"/>
        <v>0</v>
      </c>
      <c r="M164" s="92"/>
      <c r="N164" s="92"/>
    </row>
    <row r="165" spans="1:14" x14ac:dyDescent="0.4">
      <c r="A165" s="6" t="s">
        <v>1016</v>
      </c>
      <c r="B165" s="9" t="s">
        <v>82</v>
      </c>
      <c r="C165" s="6" t="s">
        <v>781</v>
      </c>
      <c r="D165" s="9" t="s">
        <v>74</v>
      </c>
      <c r="E165" s="51">
        <v>79000</v>
      </c>
      <c r="F165" s="22" t="s">
        <v>97</v>
      </c>
      <c r="G165" s="55"/>
      <c r="H165" s="123"/>
      <c r="I165" s="129"/>
      <c r="K165" s="93">
        <f t="shared" si="13"/>
        <v>86900</v>
      </c>
      <c r="L165" s="93">
        <f t="shared" si="14"/>
        <v>0</v>
      </c>
      <c r="M165" s="92"/>
      <c r="N165" s="92"/>
    </row>
    <row r="166" spans="1:14" x14ac:dyDescent="0.4">
      <c r="A166" s="6" t="s">
        <v>1017</v>
      </c>
      <c r="B166" s="9" t="s">
        <v>82</v>
      </c>
      <c r="C166" s="6" t="s">
        <v>781</v>
      </c>
      <c r="D166" s="9" t="s">
        <v>74</v>
      </c>
      <c r="E166" s="51">
        <v>79000</v>
      </c>
      <c r="F166" s="22" t="s">
        <v>105</v>
      </c>
      <c r="G166" s="55"/>
      <c r="H166" s="122"/>
      <c r="I166" s="128"/>
      <c r="K166" s="93">
        <f t="shared" si="13"/>
        <v>86900</v>
      </c>
      <c r="L166" s="93">
        <f t="shared" si="14"/>
        <v>0</v>
      </c>
      <c r="M166" s="92"/>
      <c r="N166" s="92"/>
    </row>
    <row r="167" spans="1:14" x14ac:dyDescent="0.4">
      <c r="A167" s="1" t="s">
        <v>1018</v>
      </c>
      <c r="B167" s="10" t="s">
        <v>83</v>
      </c>
      <c r="C167" s="1" t="s">
        <v>782</v>
      </c>
      <c r="D167" s="10" t="s">
        <v>76</v>
      </c>
      <c r="E167" s="54">
        <v>68000</v>
      </c>
      <c r="F167" s="13" t="s">
        <v>712</v>
      </c>
      <c r="G167" s="56"/>
      <c r="H167" s="119">
        <f>SUM(G167:G171)</f>
        <v>0</v>
      </c>
      <c r="I167" s="125">
        <f>+H167*E167</f>
        <v>0</v>
      </c>
      <c r="K167" s="95">
        <f t="shared" si="13"/>
        <v>74800</v>
      </c>
      <c r="L167" s="95">
        <f t="shared" si="14"/>
        <v>0</v>
      </c>
      <c r="M167" s="92"/>
      <c r="N167" s="92"/>
    </row>
    <row r="168" spans="1:14" x14ac:dyDescent="0.4">
      <c r="A168" s="1" t="s">
        <v>1019</v>
      </c>
      <c r="B168" s="10" t="s">
        <v>83</v>
      </c>
      <c r="C168" s="1" t="s">
        <v>782</v>
      </c>
      <c r="D168" s="10" t="s">
        <v>76</v>
      </c>
      <c r="E168" s="54">
        <v>68000</v>
      </c>
      <c r="F168" s="13" t="s">
        <v>173</v>
      </c>
      <c r="G168" s="56"/>
      <c r="H168" s="124"/>
      <c r="I168" s="130"/>
      <c r="K168" s="95">
        <f t="shared" si="13"/>
        <v>74800</v>
      </c>
      <c r="L168" s="95">
        <f t="shared" si="14"/>
        <v>0</v>
      </c>
      <c r="M168" s="92"/>
      <c r="N168" s="92"/>
    </row>
    <row r="169" spans="1:14" x14ac:dyDescent="0.4">
      <c r="A169" s="1" t="s">
        <v>1020</v>
      </c>
      <c r="B169" s="10" t="s">
        <v>83</v>
      </c>
      <c r="C169" s="1" t="s">
        <v>782</v>
      </c>
      <c r="D169" s="10" t="s">
        <v>76</v>
      </c>
      <c r="E169" s="54">
        <v>68000</v>
      </c>
      <c r="F169" s="13" t="s">
        <v>137</v>
      </c>
      <c r="G169" s="56"/>
      <c r="H169" s="124"/>
      <c r="I169" s="130"/>
      <c r="K169" s="95">
        <f t="shared" si="13"/>
        <v>74800</v>
      </c>
      <c r="L169" s="95">
        <f t="shared" si="14"/>
        <v>0</v>
      </c>
      <c r="M169" s="92"/>
      <c r="N169" s="92"/>
    </row>
    <row r="170" spans="1:14" x14ac:dyDescent="0.4">
      <c r="A170" s="1" t="s">
        <v>1021</v>
      </c>
      <c r="B170" s="10" t="s">
        <v>83</v>
      </c>
      <c r="C170" s="1" t="s">
        <v>782</v>
      </c>
      <c r="D170" s="10" t="s">
        <v>76</v>
      </c>
      <c r="E170" s="54">
        <v>68000</v>
      </c>
      <c r="F170" s="13" t="s">
        <v>102</v>
      </c>
      <c r="G170" s="56"/>
      <c r="H170" s="124"/>
      <c r="I170" s="130"/>
      <c r="K170" s="95">
        <f t="shared" si="13"/>
        <v>74800</v>
      </c>
      <c r="L170" s="95">
        <f t="shared" si="14"/>
        <v>0</v>
      </c>
      <c r="M170" s="92"/>
      <c r="N170" s="92"/>
    </row>
    <row r="171" spans="1:14" x14ac:dyDescent="0.4">
      <c r="A171" s="1" t="s">
        <v>1022</v>
      </c>
      <c r="B171" s="10" t="s">
        <v>83</v>
      </c>
      <c r="C171" s="1" t="s">
        <v>782</v>
      </c>
      <c r="D171" s="10" t="s">
        <v>76</v>
      </c>
      <c r="E171" s="54">
        <v>68000</v>
      </c>
      <c r="F171" s="13" t="s">
        <v>98</v>
      </c>
      <c r="G171" s="56"/>
      <c r="H171" s="120"/>
      <c r="I171" s="126"/>
      <c r="K171" s="95">
        <f t="shared" si="13"/>
        <v>74800</v>
      </c>
      <c r="L171" s="95">
        <f t="shared" si="14"/>
        <v>0</v>
      </c>
      <c r="M171" s="92"/>
      <c r="N171" s="92"/>
    </row>
    <row r="172" spans="1:14" x14ac:dyDescent="0.4">
      <c r="A172" s="6" t="s">
        <v>980</v>
      </c>
      <c r="B172" s="9" t="s">
        <v>67</v>
      </c>
      <c r="C172" s="6" t="s">
        <v>774</v>
      </c>
      <c r="D172" s="9" t="s">
        <v>68</v>
      </c>
      <c r="E172" s="51">
        <v>129000</v>
      </c>
      <c r="F172" s="22" t="s">
        <v>102</v>
      </c>
      <c r="G172" s="55"/>
      <c r="H172" s="121">
        <f>SUM(G172:G174)</f>
        <v>0</v>
      </c>
      <c r="I172" s="127">
        <f>+H172*E172</f>
        <v>0</v>
      </c>
      <c r="K172" s="93">
        <f t="shared" si="13"/>
        <v>141900</v>
      </c>
      <c r="L172" s="93">
        <f t="shared" si="14"/>
        <v>0</v>
      </c>
      <c r="M172" s="92"/>
      <c r="N172" s="92"/>
    </row>
    <row r="173" spans="1:14" x14ac:dyDescent="0.4">
      <c r="A173" s="6" t="s">
        <v>981</v>
      </c>
      <c r="B173" s="9" t="s">
        <v>67</v>
      </c>
      <c r="C173" s="6" t="s">
        <v>774</v>
      </c>
      <c r="D173" s="9" t="s">
        <v>68</v>
      </c>
      <c r="E173" s="51">
        <v>129000</v>
      </c>
      <c r="F173" s="22" t="s">
        <v>583</v>
      </c>
      <c r="G173" s="55"/>
      <c r="H173" s="123"/>
      <c r="I173" s="129"/>
      <c r="K173" s="93">
        <f t="shared" si="13"/>
        <v>141900</v>
      </c>
      <c r="L173" s="93">
        <f t="shared" si="14"/>
        <v>0</v>
      </c>
      <c r="M173" s="92"/>
      <c r="N173" s="92"/>
    </row>
    <row r="174" spans="1:14" x14ac:dyDescent="0.4">
      <c r="A174" s="6" t="s">
        <v>982</v>
      </c>
      <c r="B174" s="9" t="s">
        <v>67</v>
      </c>
      <c r="C174" s="6" t="s">
        <v>774</v>
      </c>
      <c r="D174" s="9" t="s">
        <v>68</v>
      </c>
      <c r="E174" s="51">
        <v>129000</v>
      </c>
      <c r="F174" s="22" t="s">
        <v>109</v>
      </c>
      <c r="G174" s="55"/>
      <c r="H174" s="122"/>
      <c r="I174" s="128"/>
      <c r="K174" s="93">
        <f t="shared" si="13"/>
        <v>141900</v>
      </c>
      <c r="L174" s="93">
        <f t="shared" si="14"/>
        <v>0</v>
      </c>
      <c r="M174" s="92"/>
      <c r="N174" s="92"/>
    </row>
    <row r="175" spans="1:14" x14ac:dyDescent="0.4">
      <c r="A175" s="1" t="s">
        <v>983</v>
      </c>
      <c r="B175" s="10" t="s">
        <v>69</v>
      </c>
      <c r="C175" s="1" t="s">
        <v>775</v>
      </c>
      <c r="D175" s="10" t="s">
        <v>70</v>
      </c>
      <c r="E175" s="54">
        <v>119000</v>
      </c>
      <c r="F175" s="13" t="s">
        <v>88</v>
      </c>
      <c r="G175" s="56"/>
      <c r="H175" s="119">
        <f>SUM(G175:G178)</f>
        <v>0</v>
      </c>
      <c r="I175" s="125">
        <f>+H175*E175</f>
        <v>0</v>
      </c>
      <c r="K175" s="95">
        <f t="shared" si="13"/>
        <v>130900.00000000001</v>
      </c>
      <c r="L175" s="95">
        <f t="shared" si="14"/>
        <v>0</v>
      </c>
      <c r="M175" s="92"/>
      <c r="N175" s="92"/>
    </row>
    <row r="176" spans="1:14" x14ac:dyDescent="0.4">
      <c r="A176" s="1" t="s">
        <v>984</v>
      </c>
      <c r="B176" s="10" t="s">
        <v>69</v>
      </c>
      <c r="C176" s="1" t="s">
        <v>775</v>
      </c>
      <c r="D176" s="10" t="s">
        <v>70</v>
      </c>
      <c r="E176" s="54">
        <v>119000</v>
      </c>
      <c r="F176" s="13" t="s">
        <v>89</v>
      </c>
      <c r="G176" s="56"/>
      <c r="H176" s="124"/>
      <c r="I176" s="130"/>
      <c r="K176" s="95">
        <f t="shared" si="13"/>
        <v>130900.00000000001</v>
      </c>
      <c r="L176" s="95">
        <f t="shared" si="14"/>
        <v>0</v>
      </c>
      <c r="M176" s="92"/>
      <c r="N176" s="92"/>
    </row>
    <row r="177" spans="1:14" x14ac:dyDescent="0.4">
      <c r="A177" s="1" t="s">
        <v>985</v>
      </c>
      <c r="B177" s="10" t="s">
        <v>69</v>
      </c>
      <c r="C177" s="1" t="s">
        <v>775</v>
      </c>
      <c r="D177" s="10" t="s">
        <v>70</v>
      </c>
      <c r="E177" s="54">
        <v>119000</v>
      </c>
      <c r="F177" s="13" t="s">
        <v>102</v>
      </c>
      <c r="G177" s="56"/>
      <c r="H177" s="124"/>
      <c r="I177" s="130"/>
      <c r="K177" s="95">
        <f t="shared" si="13"/>
        <v>130900.00000000001</v>
      </c>
      <c r="L177" s="95">
        <f t="shared" si="14"/>
        <v>0</v>
      </c>
      <c r="M177" s="92"/>
      <c r="N177" s="92"/>
    </row>
    <row r="178" spans="1:14" x14ac:dyDescent="0.4">
      <c r="A178" s="1" t="s">
        <v>986</v>
      </c>
      <c r="B178" s="10" t="s">
        <v>69</v>
      </c>
      <c r="C178" s="1" t="s">
        <v>775</v>
      </c>
      <c r="D178" s="10" t="s">
        <v>70</v>
      </c>
      <c r="E178" s="54">
        <v>119000</v>
      </c>
      <c r="F178" s="13" t="s">
        <v>583</v>
      </c>
      <c r="G178" s="56"/>
      <c r="H178" s="120"/>
      <c r="I178" s="126"/>
      <c r="K178" s="95">
        <f t="shared" si="13"/>
        <v>130900.00000000001</v>
      </c>
      <c r="L178" s="95">
        <f t="shared" si="14"/>
        <v>0</v>
      </c>
      <c r="M178" s="92"/>
      <c r="N178" s="92"/>
    </row>
    <row r="179" spans="1:14" x14ac:dyDescent="0.4">
      <c r="A179" s="6" t="s">
        <v>987</v>
      </c>
      <c r="B179" s="9" t="s">
        <v>71</v>
      </c>
      <c r="C179" s="6" t="s">
        <v>776</v>
      </c>
      <c r="D179" s="9" t="s">
        <v>72</v>
      </c>
      <c r="E179" s="51">
        <v>96000</v>
      </c>
      <c r="F179" s="22" t="s">
        <v>88</v>
      </c>
      <c r="G179" s="55"/>
      <c r="H179" s="121">
        <f>SUM(G179:G182)</f>
        <v>0</v>
      </c>
      <c r="I179" s="127">
        <f>+H179*E179</f>
        <v>0</v>
      </c>
      <c r="K179" s="93">
        <f t="shared" si="13"/>
        <v>105600.00000000001</v>
      </c>
      <c r="L179" s="93">
        <f t="shared" si="14"/>
        <v>0</v>
      </c>
      <c r="M179" s="92"/>
      <c r="N179" s="92"/>
    </row>
    <row r="180" spans="1:14" x14ac:dyDescent="0.4">
      <c r="A180" s="6" t="s">
        <v>988</v>
      </c>
      <c r="B180" s="9" t="s">
        <v>71</v>
      </c>
      <c r="C180" s="6" t="s">
        <v>776</v>
      </c>
      <c r="D180" s="9" t="s">
        <v>72</v>
      </c>
      <c r="E180" s="51">
        <v>96000</v>
      </c>
      <c r="F180" s="22" t="s">
        <v>89</v>
      </c>
      <c r="G180" s="55"/>
      <c r="H180" s="123"/>
      <c r="I180" s="129"/>
      <c r="K180" s="93">
        <f t="shared" si="13"/>
        <v>105600.00000000001</v>
      </c>
      <c r="L180" s="93">
        <f t="shared" si="14"/>
        <v>0</v>
      </c>
      <c r="M180" s="92"/>
      <c r="N180" s="92"/>
    </row>
    <row r="181" spans="1:14" x14ac:dyDescent="0.4">
      <c r="A181" s="6" t="s">
        <v>989</v>
      </c>
      <c r="B181" s="9" t="s">
        <v>71</v>
      </c>
      <c r="C181" s="6" t="s">
        <v>776</v>
      </c>
      <c r="D181" s="9" t="s">
        <v>72</v>
      </c>
      <c r="E181" s="51">
        <v>96000</v>
      </c>
      <c r="F181" s="22" t="s">
        <v>102</v>
      </c>
      <c r="G181" s="55"/>
      <c r="H181" s="123"/>
      <c r="I181" s="129"/>
      <c r="K181" s="93">
        <f t="shared" si="13"/>
        <v>105600.00000000001</v>
      </c>
      <c r="L181" s="93">
        <f t="shared" si="14"/>
        <v>0</v>
      </c>
      <c r="M181" s="92"/>
      <c r="N181" s="92"/>
    </row>
    <row r="182" spans="1:14" x14ac:dyDescent="0.4">
      <c r="A182" s="6" t="s">
        <v>990</v>
      </c>
      <c r="B182" s="9" t="s">
        <v>71</v>
      </c>
      <c r="C182" s="6" t="s">
        <v>776</v>
      </c>
      <c r="D182" s="9" t="s">
        <v>72</v>
      </c>
      <c r="E182" s="51">
        <v>96000</v>
      </c>
      <c r="F182" s="22" t="s">
        <v>583</v>
      </c>
      <c r="G182" s="55"/>
      <c r="H182" s="122"/>
      <c r="I182" s="128"/>
      <c r="K182" s="93">
        <f t="shared" si="13"/>
        <v>105600.00000000001</v>
      </c>
      <c r="L182" s="93">
        <f t="shared" si="14"/>
        <v>0</v>
      </c>
      <c r="M182" s="92"/>
      <c r="N182" s="92"/>
    </row>
    <row r="183" spans="1:14" x14ac:dyDescent="0.4">
      <c r="A183" s="1" t="s">
        <v>991</v>
      </c>
      <c r="B183" s="10" t="s">
        <v>73</v>
      </c>
      <c r="C183" s="1" t="s">
        <v>777</v>
      </c>
      <c r="D183" s="10" t="s">
        <v>74</v>
      </c>
      <c r="E183" s="54">
        <v>79000</v>
      </c>
      <c r="F183" s="13" t="s">
        <v>164</v>
      </c>
      <c r="G183" s="56"/>
      <c r="H183" s="119">
        <f>SUM(G183:G186)</f>
        <v>0</v>
      </c>
      <c r="I183" s="125">
        <f>+H183*E183</f>
        <v>0</v>
      </c>
      <c r="K183" s="95">
        <f t="shared" si="13"/>
        <v>86900</v>
      </c>
      <c r="L183" s="95">
        <f t="shared" si="14"/>
        <v>0</v>
      </c>
      <c r="M183" s="92"/>
      <c r="N183" s="92"/>
    </row>
    <row r="184" spans="1:14" x14ac:dyDescent="0.4">
      <c r="A184" s="1" t="s">
        <v>992</v>
      </c>
      <c r="B184" s="10" t="s">
        <v>73</v>
      </c>
      <c r="C184" s="1" t="s">
        <v>777</v>
      </c>
      <c r="D184" s="10" t="s">
        <v>74</v>
      </c>
      <c r="E184" s="54">
        <v>79000</v>
      </c>
      <c r="F184" s="13" t="s">
        <v>126</v>
      </c>
      <c r="G184" s="56"/>
      <c r="H184" s="124"/>
      <c r="I184" s="130"/>
      <c r="K184" s="95">
        <f t="shared" si="13"/>
        <v>86900</v>
      </c>
      <c r="L184" s="95">
        <f t="shared" si="14"/>
        <v>0</v>
      </c>
      <c r="M184" s="92"/>
      <c r="N184" s="92"/>
    </row>
    <row r="185" spans="1:14" x14ac:dyDescent="0.4">
      <c r="A185" s="1" t="s">
        <v>993</v>
      </c>
      <c r="B185" s="10" t="s">
        <v>73</v>
      </c>
      <c r="C185" s="1" t="s">
        <v>777</v>
      </c>
      <c r="D185" s="10" t="s">
        <v>74</v>
      </c>
      <c r="E185" s="54">
        <v>79000</v>
      </c>
      <c r="F185" s="13" t="s">
        <v>127</v>
      </c>
      <c r="G185" s="56"/>
      <c r="H185" s="124"/>
      <c r="I185" s="130"/>
      <c r="K185" s="95">
        <f t="shared" si="13"/>
        <v>86900</v>
      </c>
      <c r="L185" s="95">
        <f t="shared" si="14"/>
        <v>0</v>
      </c>
      <c r="M185" s="92"/>
      <c r="N185" s="92"/>
    </row>
    <row r="186" spans="1:14" x14ac:dyDescent="0.4">
      <c r="A186" s="1" t="s">
        <v>994</v>
      </c>
      <c r="B186" s="10" t="s">
        <v>73</v>
      </c>
      <c r="C186" s="1" t="s">
        <v>777</v>
      </c>
      <c r="D186" s="10" t="s">
        <v>74</v>
      </c>
      <c r="E186" s="54">
        <v>79000</v>
      </c>
      <c r="F186" s="13" t="s">
        <v>128</v>
      </c>
      <c r="G186" s="56"/>
      <c r="H186" s="120"/>
      <c r="I186" s="126"/>
      <c r="K186" s="95">
        <f t="shared" si="13"/>
        <v>86900</v>
      </c>
      <c r="L186" s="95">
        <f t="shared" si="14"/>
        <v>0</v>
      </c>
      <c r="M186" s="92"/>
      <c r="N186" s="92"/>
    </row>
    <row r="187" spans="1:14" x14ac:dyDescent="0.4">
      <c r="A187" s="6" t="s">
        <v>995</v>
      </c>
      <c r="B187" s="9" t="s">
        <v>75</v>
      </c>
      <c r="C187" s="6" t="s">
        <v>778</v>
      </c>
      <c r="D187" s="9" t="s">
        <v>76</v>
      </c>
      <c r="E187" s="51">
        <v>68000</v>
      </c>
      <c r="F187" s="22" t="s">
        <v>164</v>
      </c>
      <c r="G187" s="55"/>
      <c r="H187" s="121">
        <f>SUM(G187:G190)</f>
        <v>0</v>
      </c>
      <c r="I187" s="127">
        <f>+H187*E187</f>
        <v>0</v>
      </c>
      <c r="K187" s="93">
        <f t="shared" si="13"/>
        <v>74800</v>
      </c>
      <c r="L187" s="93">
        <f t="shared" si="14"/>
        <v>0</v>
      </c>
      <c r="M187" s="92"/>
      <c r="N187" s="92"/>
    </row>
    <row r="188" spans="1:14" x14ac:dyDescent="0.4">
      <c r="A188" s="6" t="s">
        <v>996</v>
      </c>
      <c r="B188" s="9" t="s">
        <v>75</v>
      </c>
      <c r="C188" s="6" t="s">
        <v>778</v>
      </c>
      <c r="D188" s="9" t="s">
        <v>76</v>
      </c>
      <c r="E188" s="51">
        <v>68000</v>
      </c>
      <c r="F188" s="22" t="s">
        <v>126</v>
      </c>
      <c r="G188" s="55"/>
      <c r="H188" s="123"/>
      <c r="I188" s="129"/>
      <c r="K188" s="93">
        <f t="shared" si="13"/>
        <v>74800</v>
      </c>
      <c r="L188" s="93">
        <f t="shared" si="14"/>
        <v>0</v>
      </c>
      <c r="M188" s="92"/>
      <c r="N188" s="92"/>
    </row>
    <row r="189" spans="1:14" x14ac:dyDescent="0.4">
      <c r="A189" s="6" t="s">
        <v>997</v>
      </c>
      <c r="B189" s="9" t="s">
        <v>75</v>
      </c>
      <c r="C189" s="6" t="s">
        <v>778</v>
      </c>
      <c r="D189" s="9" t="s">
        <v>76</v>
      </c>
      <c r="E189" s="51">
        <v>68000</v>
      </c>
      <c r="F189" s="22" t="s">
        <v>127</v>
      </c>
      <c r="G189" s="55"/>
      <c r="H189" s="123"/>
      <c r="I189" s="129"/>
      <c r="K189" s="93">
        <f t="shared" si="13"/>
        <v>74800</v>
      </c>
      <c r="L189" s="93">
        <f t="shared" si="14"/>
        <v>0</v>
      </c>
      <c r="M189" s="92"/>
      <c r="N189" s="92"/>
    </row>
    <row r="190" spans="1:14" x14ac:dyDescent="0.4">
      <c r="A190" s="6" t="s">
        <v>998</v>
      </c>
      <c r="B190" s="9" t="s">
        <v>75</v>
      </c>
      <c r="C190" s="6" t="s">
        <v>778</v>
      </c>
      <c r="D190" s="9" t="s">
        <v>76</v>
      </c>
      <c r="E190" s="51">
        <v>68000</v>
      </c>
      <c r="F190" s="22" t="s">
        <v>128</v>
      </c>
      <c r="G190" s="55"/>
      <c r="H190" s="122"/>
      <c r="I190" s="128"/>
      <c r="K190" s="93">
        <f t="shared" si="13"/>
        <v>74800</v>
      </c>
      <c r="L190" s="93">
        <f t="shared" si="14"/>
        <v>0</v>
      </c>
      <c r="M190" s="92"/>
      <c r="N190" s="92"/>
    </row>
    <row r="191" spans="1:14" x14ac:dyDescent="0.4">
      <c r="A191" s="1" t="s">
        <v>1023</v>
      </c>
      <c r="B191" s="10" t="s">
        <v>84</v>
      </c>
      <c r="C191" s="1"/>
      <c r="D191" s="10"/>
      <c r="E191" s="54">
        <v>104000</v>
      </c>
      <c r="F191" s="13" t="s">
        <v>6</v>
      </c>
      <c r="G191" s="56"/>
      <c r="H191" s="119">
        <f>SUM(G191:G194)</f>
        <v>0</v>
      </c>
      <c r="I191" s="125">
        <f>+H191*E191</f>
        <v>0</v>
      </c>
      <c r="K191" s="95">
        <f t="shared" ref="K191:K197" si="15">+E191*1.1</f>
        <v>114400.00000000001</v>
      </c>
      <c r="L191" s="95">
        <f t="shared" ref="L191:L197" si="16">+K191*G191</f>
        <v>0</v>
      </c>
      <c r="M191" s="92"/>
      <c r="N191" s="92"/>
    </row>
    <row r="192" spans="1:14" x14ac:dyDescent="0.4">
      <c r="A192" s="1" t="s">
        <v>1024</v>
      </c>
      <c r="B192" s="10" t="s">
        <v>84</v>
      </c>
      <c r="C192" s="1"/>
      <c r="D192" s="10"/>
      <c r="E192" s="54">
        <v>104000</v>
      </c>
      <c r="F192" s="13" t="s">
        <v>102</v>
      </c>
      <c r="G192" s="56"/>
      <c r="H192" s="124"/>
      <c r="I192" s="130"/>
      <c r="K192" s="95">
        <f t="shared" si="15"/>
        <v>114400.00000000001</v>
      </c>
      <c r="L192" s="95">
        <f t="shared" si="16"/>
        <v>0</v>
      </c>
      <c r="M192" s="92"/>
      <c r="N192" s="92"/>
    </row>
    <row r="193" spans="1:14" x14ac:dyDescent="0.4">
      <c r="A193" s="1" t="s">
        <v>1025</v>
      </c>
      <c r="B193" s="10" t="s">
        <v>84</v>
      </c>
      <c r="C193" s="1"/>
      <c r="D193" s="10"/>
      <c r="E193" s="54">
        <v>104000</v>
      </c>
      <c r="F193" s="13" t="s">
        <v>98</v>
      </c>
      <c r="G193" s="56"/>
      <c r="H193" s="124"/>
      <c r="I193" s="130"/>
      <c r="K193" s="95">
        <f t="shared" si="15"/>
        <v>114400.00000000001</v>
      </c>
      <c r="L193" s="95">
        <f t="shared" si="16"/>
        <v>0</v>
      </c>
      <c r="M193" s="92"/>
      <c r="N193" s="92"/>
    </row>
    <row r="194" spans="1:14" x14ac:dyDescent="0.4">
      <c r="A194" s="1" t="s">
        <v>1026</v>
      </c>
      <c r="B194" s="10" t="s">
        <v>84</v>
      </c>
      <c r="C194" s="1"/>
      <c r="D194" s="10"/>
      <c r="E194" s="54">
        <v>104000</v>
      </c>
      <c r="F194" s="13" t="s">
        <v>138</v>
      </c>
      <c r="G194" s="56"/>
      <c r="H194" s="120"/>
      <c r="I194" s="126"/>
      <c r="K194" s="95">
        <f t="shared" si="15"/>
        <v>114400.00000000001</v>
      </c>
      <c r="L194" s="95">
        <f t="shared" si="16"/>
        <v>0</v>
      </c>
      <c r="M194" s="92"/>
      <c r="N194" s="92"/>
    </row>
    <row r="195" spans="1:14" x14ac:dyDescent="0.4">
      <c r="A195" s="6" t="s">
        <v>1027</v>
      </c>
      <c r="B195" s="9" t="s">
        <v>85</v>
      </c>
      <c r="C195" s="6"/>
      <c r="D195" s="9"/>
      <c r="E195" s="51">
        <v>88000</v>
      </c>
      <c r="F195" s="22" t="s">
        <v>126</v>
      </c>
      <c r="G195" s="55"/>
      <c r="H195" s="121">
        <f>SUM(G195:G197)</f>
        <v>0</v>
      </c>
      <c r="I195" s="127">
        <f>+H195*E195</f>
        <v>0</v>
      </c>
      <c r="K195" s="93">
        <f t="shared" si="15"/>
        <v>96800.000000000015</v>
      </c>
      <c r="L195" s="93">
        <f t="shared" si="16"/>
        <v>0</v>
      </c>
      <c r="M195" s="92"/>
      <c r="N195" s="92"/>
    </row>
    <row r="196" spans="1:14" x14ac:dyDescent="0.4">
      <c r="A196" s="6" t="s">
        <v>1028</v>
      </c>
      <c r="B196" s="9" t="s">
        <v>85</v>
      </c>
      <c r="C196" s="6"/>
      <c r="D196" s="9"/>
      <c r="E196" s="51">
        <v>88000</v>
      </c>
      <c r="F196" s="22" t="s">
        <v>102</v>
      </c>
      <c r="G196" s="55"/>
      <c r="H196" s="123"/>
      <c r="I196" s="129"/>
      <c r="K196" s="93">
        <f t="shared" si="15"/>
        <v>96800.000000000015</v>
      </c>
      <c r="L196" s="93">
        <f t="shared" si="16"/>
        <v>0</v>
      </c>
      <c r="M196" s="92"/>
      <c r="N196" s="92"/>
    </row>
    <row r="197" spans="1:14" x14ac:dyDescent="0.4">
      <c r="A197" s="6" t="s">
        <v>1029</v>
      </c>
      <c r="B197" s="9" t="s">
        <v>85</v>
      </c>
      <c r="C197" s="6"/>
      <c r="D197" s="9"/>
      <c r="E197" s="51">
        <v>88000</v>
      </c>
      <c r="F197" s="22" t="s">
        <v>105</v>
      </c>
      <c r="G197" s="55"/>
      <c r="H197" s="122"/>
      <c r="I197" s="128"/>
      <c r="K197" s="93">
        <f t="shared" si="15"/>
        <v>96800.000000000015</v>
      </c>
      <c r="L197" s="93">
        <f t="shared" si="16"/>
        <v>0</v>
      </c>
      <c r="M197" s="92"/>
      <c r="N197" s="92"/>
    </row>
    <row r="198" spans="1:14" x14ac:dyDescent="0.4">
      <c r="A198" s="1" t="s">
        <v>966</v>
      </c>
      <c r="B198" s="10" t="s">
        <v>58</v>
      </c>
      <c r="C198" s="1"/>
      <c r="D198" s="10"/>
      <c r="E198" s="54">
        <v>39000</v>
      </c>
      <c r="F198" s="13" t="s">
        <v>176</v>
      </c>
      <c r="G198" s="56"/>
      <c r="H198" s="119">
        <f>SUM(G198:G202)</f>
        <v>0</v>
      </c>
      <c r="I198" s="125">
        <f>+H198*E198</f>
        <v>0</v>
      </c>
      <c r="K198" s="95">
        <f t="shared" si="11"/>
        <v>42900</v>
      </c>
      <c r="L198" s="95">
        <f t="shared" si="12"/>
        <v>0</v>
      </c>
    </row>
    <row r="199" spans="1:14" x14ac:dyDescent="0.4">
      <c r="A199" s="1" t="s">
        <v>967</v>
      </c>
      <c r="B199" s="10" t="s">
        <v>58</v>
      </c>
      <c r="C199" s="1"/>
      <c r="D199" s="10"/>
      <c r="E199" s="54">
        <v>39000</v>
      </c>
      <c r="F199" s="13" t="s">
        <v>177</v>
      </c>
      <c r="G199" s="56"/>
      <c r="H199" s="124"/>
      <c r="I199" s="130"/>
      <c r="K199" s="95">
        <f t="shared" si="11"/>
        <v>42900</v>
      </c>
      <c r="L199" s="95">
        <f t="shared" si="12"/>
        <v>0</v>
      </c>
    </row>
    <row r="200" spans="1:14" x14ac:dyDescent="0.4">
      <c r="A200" s="1" t="s">
        <v>968</v>
      </c>
      <c r="B200" s="10" t="s">
        <v>58</v>
      </c>
      <c r="C200" s="1"/>
      <c r="D200" s="10"/>
      <c r="E200" s="54">
        <v>39000</v>
      </c>
      <c r="F200" s="13" t="s">
        <v>178</v>
      </c>
      <c r="G200" s="56"/>
      <c r="H200" s="124"/>
      <c r="I200" s="130"/>
      <c r="K200" s="95">
        <f t="shared" si="11"/>
        <v>42900</v>
      </c>
      <c r="L200" s="95">
        <f t="shared" si="12"/>
        <v>0</v>
      </c>
    </row>
    <row r="201" spans="1:14" x14ac:dyDescent="0.4">
      <c r="A201" s="1" t="s">
        <v>969</v>
      </c>
      <c r="B201" s="10" t="s">
        <v>58</v>
      </c>
      <c r="C201" s="1"/>
      <c r="D201" s="10"/>
      <c r="E201" s="54">
        <v>39000</v>
      </c>
      <c r="F201" s="13" t="s">
        <v>172</v>
      </c>
      <c r="G201" s="56"/>
      <c r="H201" s="124"/>
      <c r="I201" s="130"/>
      <c r="K201" s="95">
        <f t="shared" si="11"/>
        <v>42900</v>
      </c>
      <c r="L201" s="95">
        <f t="shared" si="12"/>
        <v>0</v>
      </c>
    </row>
    <row r="202" spans="1:14" x14ac:dyDescent="0.4">
      <c r="A202" s="1" t="s">
        <v>970</v>
      </c>
      <c r="B202" s="10" t="s">
        <v>58</v>
      </c>
      <c r="C202" s="1"/>
      <c r="D202" s="10"/>
      <c r="E202" s="54">
        <v>39000</v>
      </c>
      <c r="F202" s="13" t="s">
        <v>173</v>
      </c>
      <c r="G202" s="56"/>
      <c r="H202" s="120"/>
      <c r="I202" s="126"/>
      <c r="K202" s="95">
        <f t="shared" si="11"/>
        <v>42900</v>
      </c>
      <c r="L202" s="95">
        <f t="shared" si="12"/>
        <v>0</v>
      </c>
    </row>
    <row r="203" spans="1:14" x14ac:dyDescent="0.4">
      <c r="A203" s="6" t="s">
        <v>971</v>
      </c>
      <c r="B203" s="9" t="s">
        <v>59</v>
      </c>
      <c r="C203" s="6" t="s">
        <v>771</v>
      </c>
      <c r="D203" s="9" t="s">
        <v>56</v>
      </c>
      <c r="E203" s="51">
        <v>49000</v>
      </c>
      <c r="F203" s="22" t="s">
        <v>173</v>
      </c>
      <c r="G203" s="55"/>
      <c r="H203" s="121">
        <f>SUM(G203:G204)</f>
        <v>0</v>
      </c>
      <c r="I203" s="127">
        <f>+H203*E203</f>
        <v>0</v>
      </c>
      <c r="K203" s="93">
        <f t="shared" si="11"/>
        <v>53900.000000000007</v>
      </c>
      <c r="L203" s="93">
        <f t="shared" si="12"/>
        <v>0</v>
      </c>
    </row>
    <row r="204" spans="1:14" x14ac:dyDescent="0.4">
      <c r="A204" s="6" t="s">
        <v>972</v>
      </c>
      <c r="B204" s="9" t="s">
        <v>59</v>
      </c>
      <c r="C204" s="6" t="s">
        <v>771</v>
      </c>
      <c r="D204" s="9" t="s">
        <v>56</v>
      </c>
      <c r="E204" s="51">
        <v>49000</v>
      </c>
      <c r="F204" s="22" t="s">
        <v>6</v>
      </c>
      <c r="G204" s="55"/>
      <c r="H204" s="122"/>
      <c r="I204" s="128"/>
      <c r="K204" s="93">
        <f t="shared" si="11"/>
        <v>53900.000000000007</v>
      </c>
      <c r="L204" s="93">
        <f t="shared" si="12"/>
        <v>0</v>
      </c>
    </row>
    <row r="205" spans="1:14" x14ac:dyDescent="0.4">
      <c r="A205" s="1" t="s">
        <v>973</v>
      </c>
      <c r="B205" s="10" t="s">
        <v>60</v>
      </c>
      <c r="C205" s="1" t="s">
        <v>772</v>
      </c>
      <c r="D205" s="10" t="s">
        <v>61</v>
      </c>
      <c r="E205" s="54">
        <v>44000</v>
      </c>
      <c r="F205" s="13" t="s">
        <v>176</v>
      </c>
      <c r="G205" s="56"/>
      <c r="H205" s="119">
        <f>SUM(G205:G208)</f>
        <v>0</v>
      </c>
      <c r="I205" s="125">
        <f>+H205*E205</f>
        <v>0</v>
      </c>
      <c r="K205" s="95">
        <f t="shared" si="11"/>
        <v>48400.000000000007</v>
      </c>
      <c r="L205" s="95">
        <f t="shared" si="12"/>
        <v>0</v>
      </c>
    </row>
    <row r="206" spans="1:14" x14ac:dyDescent="0.4">
      <c r="A206" s="1" t="s">
        <v>974</v>
      </c>
      <c r="B206" s="10" t="s">
        <v>60</v>
      </c>
      <c r="C206" s="1" t="s">
        <v>772</v>
      </c>
      <c r="D206" s="10" t="s">
        <v>61</v>
      </c>
      <c r="E206" s="54">
        <v>44000</v>
      </c>
      <c r="F206" s="13" t="s">
        <v>177</v>
      </c>
      <c r="G206" s="56"/>
      <c r="H206" s="124"/>
      <c r="I206" s="130"/>
      <c r="K206" s="95">
        <f t="shared" si="11"/>
        <v>48400.000000000007</v>
      </c>
      <c r="L206" s="95">
        <f t="shared" si="12"/>
        <v>0</v>
      </c>
    </row>
    <row r="207" spans="1:14" x14ac:dyDescent="0.4">
      <c r="A207" s="1" t="s">
        <v>975</v>
      </c>
      <c r="B207" s="10" t="s">
        <v>60</v>
      </c>
      <c r="C207" s="1" t="s">
        <v>772</v>
      </c>
      <c r="D207" s="10" t="s">
        <v>61</v>
      </c>
      <c r="E207" s="54">
        <v>44000</v>
      </c>
      <c r="F207" s="13" t="s">
        <v>178</v>
      </c>
      <c r="G207" s="56"/>
      <c r="H207" s="124"/>
      <c r="I207" s="130"/>
      <c r="K207" s="95">
        <f t="shared" si="11"/>
        <v>48400.000000000007</v>
      </c>
      <c r="L207" s="95">
        <f t="shared" si="12"/>
        <v>0</v>
      </c>
    </row>
    <row r="208" spans="1:14" x14ac:dyDescent="0.4">
      <c r="A208" s="1" t="s">
        <v>976</v>
      </c>
      <c r="B208" s="10" t="s">
        <v>60</v>
      </c>
      <c r="C208" s="1" t="s">
        <v>772</v>
      </c>
      <c r="D208" s="10" t="s">
        <v>61</v>
      </c>
      <c r="E208" s="54">
        <v>44000</v>
      </c>
      <c r="F208" s="13" t="s">
        <v>172</v>
      </c>
      <c r="G208" s="56"/>
      <c r="H208" s="120"/>
      <c r="I208" s="126"/>
      <c r="K208" s="95">
        <f t="shared" si="11"/>
        <v>48400.000000000007</v>
      </c>
      <c r="L208" s="95">
        <f t="shared" si="12"/>
        <v>0</v>
      </c>
    </row>
    <row r="209" spans="1:12" x14ac:dyDescent="0.4">
      <c r="A209" s="6" t="s">
        <v>977</v>
      </c>
      <c r="B209" s="9" t="s">
        <v>62</v>
      </c>
      <c r="C209" s="6" t="s">
        <v>773</v>
      </c>
      <c r="D209" s="9" t="s">
        <v>63</v>
      </c>
      <c r="E209" s="51">
        <v>33000</v>
      </c>
      <c r="F209" s="22" t="s">
        <v>64</v>
      </c>
      <c r="G209" s="55"/>
      <c r="H209" s="121">
        <f>SUM(G209:G211)</f>
        <v>0</v>
      </c>
      <c r="I209" s="127">
        <f>+H209*E209</f>
        <v>0</v>
      </c>
      <c r="K209" s="93">
        <f t="shared" si="11"/>
        <v>36300</v>
      </c>
      <c r="L209" s="93">
        <f t="shared" si="12"/>
        <v>0</v>
      </c>
    </row>
    <row r="210" spans="1:12" x14ac:dyDescent="0.4">
      <c r="A210" s="6" t="s">
        <v>978</v>
      </c>
      <c r="B210" s="9" t="s">
        <v>62</v>
      </c>
      <c r="C210" s="6" t="s">
        <v>773</v>
      </c>
      <c r="D210" s="9" t="s">
        <v>63</v>
      </c>
      <c r="E210" s="51">
        <v>33000</v>
      </c>
      <c r="F210" s="22" t="s">
        <v>65</v>
      </c>
      <c r="G210" s="55"/>
      <c r="H210" s="123"/>
      <c r="I210" s="129"/>
      <c r="K210" s="93">
        <f t="shared" si="11"/>
        <v>36300</v>
      </c>
      <c r="L210" s="93">
        <f t="shared" si="12"/>
        <v>0</v>
      </c>
    </row>
    <row r="211" spans="1:12" x14ac:dyDescent="0.4">
      <c r="A211" s="6" t="s">
        <v>979</v>
      </c>
      <c r="B211" s="9" t="s">
        <v>62</v>
      </c>
      <c r="C211" s="6" t="s">
        <v>773</v>
      </c>
      <c r="D211" s="9" t="s">
        <v>63</v>
      </c>
      <c r="E211" s="51">
        <v>33000</v>
      </c>
      <c r="F211" s="22" t="s">
        <v>66</v>
      </c>
      <c r="G211" s="55"/>
      <c r="H211" s="122"/>
      <c r="I211" s="128"/>
      <c r="K211" s="93">
        <f t="shared" si="11"/>
        <v>36300</v>
      </c>
      <c r="L211" s="93">
        <f t="shared" si="12"/>
        <v>0</v>
      </c>
    </row>
  </sheetData>
  <sheetProtection algorithmName="SHA-512" hashValue="zxErIxKYlqNxz/c2HbaMeJX7ONU5UJnDRlSjZg8//TACbEmFMKiXkSWpbuR66IEXjg7fuK+bjnSLNq0b/CZb/A==" saltValue="TS49i5ZtsQoq+bTviXsGmg==" spinCount="100000" sheet="1" objects="1" scenarios="1"/>
  <mergeCells count="102">
    <mergeCell ref="I198:I202"/>
    <mergeCell ref="I203:I204"/>
    <mergeCell ref="I205:I208"/>
    <mergeCell ref="I209:I211"/>
    <mergeCell ref="I172:I174"/>
    <mergeCell ref="I175:I178"/>
    <mergeCell ref="I121:I124"/>
    <mergeCell ref="I125:I128"/>
    <mergeCell ref="I129:I133"/>
    <mergeCell ref="I134:I137"/>
    <mergeCell ref="I138:I141"/>
    <mergeCell ref="I142:I147"/>
    <mergeCell ref="I162:I166"/>
    <mergeCell ref="I167:I171"/>
    <mergeCell ref="I191:I194"/>
    <mergeCell ref="I195:I197"/>
    <mergeCell ref="I179:I182"/>
    <mergeCell ref="I183:I186"/>
    <mergeCell ref="I187:I190"/>
    <mergeCell ref="I148:I151"/>
    <mergeCell ref="I152:I156"/>
    <mergeCell ref="I157:I161"/>
    <mergeCell ref="H198:H202"/>
    <mergeCell ref="H203:H204"/>
    <mergeCell ref="H205:H208"/>
    <mergeCell ref="H209:H211"/>
    <mergeCell ref="H172:H174"/>
    <mergeCell ref="H175:H178"/>
    <mergeCell ref="H121:H124"/>
    <mergeCell ref="H125:H128"/>
    <mergeCell ref="I47:I49"/>
    <mergeCell ref="I50:I51"/>
    <mergeCell ref="I52:I54"/>
    <mergeCell ref="I55:I57"/>
    <mergeCell ref="I59:I63"/>
    <mergeCell ref="I64:I68"/>
    <mergeCell ref="I102:I106"/>
    <mergeCell ref="I107:I111"/>
    <mergeCell ref="I112:I116"/>
    <mergeCell ref="I117:I120"/>
    <mergeCell ref="I69:I73"/>
    <mergeCell ref="I74:I78"/>
    <mergeCell ref="I79:I83"/>
    <mergeCell ref="I84:I89"/>
    <mergeCell ref="I90:I95"/>
    <mergeCell ref="I96:I97"/>
    <mergeCell ref="H162:H166"/>
    <mergeCell ref="H167:H171"/>
    <mergeCell ref="H191:H194"/>
    <mergeCell ref="H195:H197"/>
    <mergeCell ref="I10:I11"/>
    <mergeCell ref="I12:I13"/>
    <mergeCell ref="I14:I15"/>
    <mergeCell ref="I16:I18"/>
    <mergeCell ref="I19:I20"/>
    <mergeCell ref="I21:I22"/>
    <mergeCell ref="H179:H182"/>
    <mergeCell ref="H183:H186"/>
    <mergeCell ref="H187:H190"/>
    <mergeCell ref="H148:H151"/>
    <mergeCell ref="H152:H156"/>
    <mergeCell ref="H157:H161"/>
    <mergeCell ref="I23:I25"/>
    <mergeCell ref="I26:I29"/>
    <mergeCell ref="I30:I33"/>
    <mergeCell ref="I34:I37"/>
    <mergeCell ref="I38:I42"/>
    <mergeCell ref="I43:I46"/>
    <mergeCell ref="I98:I101"/>
    <mergeCell ref="H129:H133"/>
    <mergeCell ref="H134:H137"/>
    <mergeCell ref="H138:H141"/>
    <mergeCell ref="H142:H147"/>
    <mergeCell ref="H102:H106"/>
    <mergeCell ref="H107:H111"/>
    <mergeCell ref="H112:H116"/>
    <mergeCell ref="H117:H120"/>
    <mergeCell ref="H98:H101"/>
    <mergeCell ref="H69:H73"/>
    <mergeCell ref="H74:H78"/>
    <mergeCell ref="H79:H83"/>
    <mergeCell ref="H84:H89"/>
    <mergeCell ref="H90:H95"/>
    <mergeCell ref="H96:H97"/>
    <mergeCell ref="H55:H57"/>
    <mergeCell ref="H59:H63"/>
    <mergeCell ref="H64:H68"/>
    <mergeCell ref="H23:H25"/>
    <mergeCell ref="H26:H29"/>
    <mergeCell ref="H30:H33"/>
    <mergeCell ref="H34:H37"/>
    <mergeCell ref="H38:H42"/>
    <mergeCell ref="H43:H46"/>
    <mergeCell ref="H10:H11"/>
    <mergeCell ref="H12:H13"/>
    <mergeCell ref="H14:H15"/>
    <mergeCell ref="H16:H18"/>
    <mergeCell ref="H19:H20"/>
    <mergeCell ref="H21:H22"/>
    <mergeCell ref="H47:H49"/>
    <mergeCell ref="H50:H51"/>
    <mergeCell ref="H52:H54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BF2BC-9A84-4987-8DB1-A05F0A69196E}">
  <sheetPr>
    <tabColor rgb="FFFFC000"/>
  </sheetPr>
  <dimension ref="A1:L574"/>
  <sheetViews>
    <sheetView showZeros="0" zoomScale="90" zoomScaleNormal="90" workbookViewId="0">
      <pane ySplit="2" topLeftCell="A3" activePane="bottomLeft" state="frozen"/>
      <selection activeCell="I1" sqref="I1:I1048576"/>
      <selection pane="bottomLeft" activeCell="E3" sqref="E3"/>
    </sheetView>
  </sheetViews>
  <sheetFormatPr defaultRowHeight="18.75" x14ac:dyDescent="0.4"/>
  <cols>
    <col min="1" max="1" width="18.125" customWidth="1"/>
    <col min="2" max="2" width="35.625" style="8" customWidth="1"/>
    <col min="3" max="3" width="9.625" style="23" customWidth="1"/>
    <col min="4" max="4" width="7.625" style="15" customWidth="1"/>
    <col min="5" max="6" width="7.625" style="25" customWidth="1"/>
    <col min="7" max="7" width="14.625" style="23" customWidth="1"/>
    <col min="8" max="8" width="52.25" bestFit="1" customWidth="1"/>
    <col min="9" max="9" width="13" style="23" hidden="1" customWidth="1"/>
    <col min="10" max="10" width="15.5" style="23" hidden="1" customWidth="1"/>
    <col min="11" max="11" width="15.5" hidden="1" customWidth="1"/>
    <col min="12" max="12" width="7.125" hidden="1" customWidth="1"/>
  </cols>
  <sheetData>
    <row r="1" spans="1:12" ht="27" x14ac:dyDescent="0.5">
      <c r="A1" s="11" t="s">
        <v>3347</v>
      </c>
      <c r="D1" s="15" t="s">
        <v>3359</v>
      </c>
      <c r="E1" s="25">
        <f>SUM(E3:E1048576)</f>
        <v>0</v>
      </c>
      <c r="F1" s="25">
        <f>SUM(F3:F1048576)</f>
        <v>0</v>
      </c>
      <c r="G1" s="23">
        <f>SUM(G3:G1048576)</f>
        <v>0</v>
      </c>
      <c r="H1" t="s">
        <v>3360</v>
      </c>
      <c r="J1" s="23">
        <f>SUM(J3:J1048576)</f>
        <v>0</v>
      </c>
      <c r="K1" s="19">
        <f>+G1*1.1</f>
        <v>0</v>
      </c>
      <c r="L1" s="36">
        <f>+J1-K1</f>
        <v>0</v>
      </c>
    </row>
    <row r="2" spans="1:12" s="5" customFormat="1" x14ac:dyDescent="0.4">
      <c r="A2" s="1" t="s">
        <v>3340</v>
      </c>
      <c r="B2" s="10" t="s">
        <v>3343</v>
      </c>
      <c r="C2" s="14" t="s">
        <v>3345</v>
      </c>
      <c r="D2" s="3" t="s">
        <v>710</v>
      </c>
      <c r="E2" s="4" t="s">
        <v>3341</v>
      </c>
      <c r="F2" s="4" t="s">
        <v>3341</v>
      </c>
      <c r="G2" s="12" t="s">
        <v>3346</v>
      </c>
      <c r="I2" s="20" t="s">
        <v>3362</v>
      </c>
      <c r="J2" s="20" t="s">
        <v>3364</v>
      </c>
    </row>
    <row r="3" spans="1:12" x14ac:dyDescent="0.4">
      <c r="A3" s="6" t="s">
        <v>1245</v>
      </c>
      <c r="B3" s="9" t="s">
        <v>203</v>
      </c>
      <c r="C3" s="28">
        <v>142000</v>
      </c>
      <c r="D3" s="22" t="s">
        <v>713</v>
      </c>
      <c r="E3" s="55"/>
      <c r="F3" s="131">
        <f>SUM(E3:E9)</f>
        <v>0</v>
      </c>
      <c r="G3" s="137">
        <f>+F3*C3</f>
        <v>0</v>
      </c>
      <c r="I3" s="21">
        <f>+C3*1.1</f>
        <v>156200</v>
      </c>
      <c r="J3" s="21">
        <f>+I3*E3</f>
        <v>0</v>
      </c>
      <c r="K3" s="43"/>
    </row>
    <row r="4" spans="1:12" x14ac:dyDescent="0.4">
      <c r="A4" s="6" t="s">
        <v>1246</v>
      </c>
      <c r="B4" s="9" t="s">
        <v>203</v>
      </c>
      <c r="C4" s="28">
        <v>142000</v>
      </c>
      <c r="D4" s="22" t="s">
        <v>714</v>
      </c>
      <c r="E4" s="55"/>
      <c r="F4" s="132"/>
      <c r="G4" s="138"/>
      <c r="I4" s="21">
        <f t="shared" ref="I4:I67" si="0">+C4*1.1</f>
        <v>156200</v>
      </c>
      <c r="J4" s="21">
        <f t="shared" ref="J4:J67" si="1">+I4*E4</f>
        <v>0</v>
      </c>
    </row>
    <row r="5" spans="1:12" x14ac:dyDescent="0.4">
      <c r="A5" s="6" t="s">
        <v>1247</v>
      </c>
      <c r="B5" s="9" t="s">
        <v>203</v>
      </c>
      <c r="C5" s="28">
        <v>142000</v>
      </c>
      <c r="D5" s="22" t="s">
        <v>715</v>
      </c>
      <c r="E5" s="55"/>
      <c r="F5" s="132"/>
      <c r="G5" s="138"/>
      <c r="I5" s="21">
        <f t="shared" si="0"/>
        <v>156200</v>
      </c>
      <c r="J5" s="21">
        <f t="shared" si="1"/>
        <v>0</v>
      </c>
    </row>
    <row r="6" spans="1:12" x14ac:dyDescent="0.4">
      <c r="A6" s="6" t="s">
        <v>1248</v>
      </c>
      <c r="B6" s="9" t="s">
        <v>203</v>
      </c>
      <c r="C6" s="28">
        <v>142000</v>
      </c>
      <c r="D6" s="22" t="s">
        <v>716</v>
      </c>
      <c r="E6" s="55"/>
      <c r="F6" s="132"/>
      <c r="G6" s="138"/>
      <c r="I6" s="21">
        <f t="shared" si="0"/>
        <v>156200</v>
      </c>
      <c r="J6" s="21">
        <f t="shared" si="1"/>
        <v>0</v>
      </c>
    </row>
    <row r="7" spans="1:12" x14ac:dyDescent="0.4">
      <c r="A7" s="6" t="s">
        <v>1249</v>
      </c>
      <c r="B7" s="9" t="s">
        <v>203</v>
      </c>
      <c r="C7" s="28">
        <v>142000</v>
      </c>
      <c r="D7" s="22" t="s">
        <v>717</v>
      </c>
      <c r="E7" s="55"/>
      <c r="F7" s="132"/>
      <c r="G7" s="138"/>
      <c r="I7" s="21">
        <f t="shared" si="0"/>
        <v>156200</v>
      </c>
      <c r="J7" s="21">
        <f t="shared" si="1"/>
        <v>0</v>
      </c>
    </row>
    <row r="8" spans="1:12" x14ac:dyDescent="0.4">
      <c r="A8" s="6" t="s">
        <v>1250</v>
      </c>
      <c r="B8" s="9" t="s">
        <v>203</v>
      </c>
      <c r="C8" s="28">
        <v>142000</v>
      </c>
      <c r="D8" s="22" t="s">
        <v>718</v>
      </c>
      <c r="E8" s="55"/>
      <c r="F8" s="132"/>
      <c r="G8" s="138"/>
      <c r="I8" s="21">
        <f t="shared" si="0"/>
        <v>156200</v>
      </c>
      <c r="J8" s="21">
        <f t="shared" si="1"/>
        <v>0</v>
      </c>
    </row>
    <row r="9" spans="1:12" x14ac:dyDescent="0.4">
      <c r="A9" s="6" t="s">
        <v>1251</v>
      </c>
      <c r="B9" s="9" t="s">
        <v>203</v>
      </c>
      <c r="C9" s="28">
        <v>142000</v>
      </c>
      <c r="D9" s="22" t="s">
        <v>719</v>
      </c>
      <c r="E9" s="55"/>
      <c r="F9" s="133"/>
      <c r="G9" s="139"/>
      <c r="I9" s="21">
        <f t="shared" si="0"/>
        <v>156200</v>
      </c>
      <c r="J9" s="21">
        <f t="shared" si="1"/>
        <v>0</v>
      </c>
    </row>
    <row r="10" spans="1:12" x14ac:dyDescent="0.4">
      <c r="A10" s="1" t="s">
        <v>1252</v>
      </c>
      <c r="B10" s="10" t="s">
        <v>204</v>
      </c>
      <c r="C10" s="29">
        <v>142000</v>
      </c>
      <c r="D10" s="13" t="s">
        <v>720</v>
      </c>
      <c r="E10" s="56"/>
      <c r="F10" s="134">
        <f>SUM(E10:E17)</f>
        <v>0</v>
      </c>
      <c r="G10" s="140">
        <f>+F10*C10</f>
        <v>0</v>
      </c>
      <c r="I10" s="14">
        <f t="shared" si="0"/>
        <v>156200</v>
      </c>
      <c r="J10" s="14">
        <f t="shared" si="1"/>
        <v>0</v>
      </c>
    </row>
    <row r="11" spans="1:12" x14ac:dyDescent="0.4">
      <c r="A11" s="1" t="s">
        <v>1253</v>
      </c>
      <c r="B11" s="10" t="s">
        <v>204</v>
      </c>
      <c r="C11" s="29">
        <v>142000</v>
      </c>
      <c r="D11" s="13" t="s">
        <v>713</v>
      </c>
      <c r="E11" s="56"/>
      <c r="F11" s="135"/>
      <c r="G11" s="141"/>
      <c r="I11" s="14">
        <f t="shared" si="0"/>
        <v>156200</v>
      </c>
      <c r="J11" s="14">
        <f t="shared" si="1"/>
        <v>0</v>
      </c>
    </row>
    <row r="12" spans="1:12" x14ac:dyDescent="0.4">
      <c r="A12" s="1" t="s">
        <v>1254</v>
      </c>
      <c r="B12" s="10" t="s">
        <v>204</v>
      </c>
      <c r="C12" s="29">
        <v>142000</v>
      </c>
      <c r="D12" s="13" t="s">
        <v>714</v>
      </c>
      <c r="E12" s="56"/>
      <c r="F12" s="135"/>
      <c r="G12" s="141"/>
      <c r="I12" s="14">
        <f t="shared" si="0"/>
        <v>156200</v>
      </c>
      <c r="J12" s="14">
        <f t="shared" si="1"/>
        <v>0</v>
      </c>
    </row>
    <row r="13" spans="1:12" x14ac:dyDescent="0.4">
      <c r="A13" s="1" t="s">
        <v>1255</v>
      </c>
      <c r="B13" s="10" t="s">
        <v>204</v>
      </c>
      <c r="C13" s="29">
        <v>142000</v>
      </c>
      <c r="D13" s="13" t="s">
        <v>715</v>
      </c>
      <c r="E13" s="56"/>
      <c r="F13" s="135"/>
      <c r="G13" s="141"/>
      <c r="I13" s="14">
        <f t="shared" si="0"/>
        <v>156200</v>
      </c>
      <c r="J13" s="14">
        <f t="shared" si="1"/>
        <v>0</v>
      </c>
    </row>
    <row r="14" spans="1:12" x14ac:dyDescent="0.4">
      <c r="A14" s="1" t="s">
        <v>1256</v>
      </c>
      <c r="B14" s="10" t="s">
        <v>204</v>
      </c>
      <c r="C14" s="29">
        <v>142000</v>
      </c>
      <c r="D14" s="13" t="s">
        <v>716</v>
      </c>
      <c r="E14" s="56"/>
      <c r="F14" s="135"/>
      <c r="G14" s="141"/>
      <c r="I14" s="14">
        <f t="shared" si="0"/>
        <v>156200</v>
      </c>
      <c r="J14" s="14">
        <f t="shared" si="1"/>
        <v>0</v>
      </c>
    </row>
    <row r="15" spans="1:12" x14ac:dyDescent="0.4">
      <c r="A15" s="1" t="s">
        <v>1257</v>
      </c>
      <c r="B15" s="10" t="s">
        <v>204</v>
      </c>
      <c r="C15" s="29">
        <v>142000</v>
      </c>
      <c r="D15" s="13" t="s">
        <v>717</v>
      </c>
      <c r="E15" s="56"/>
      <c r="F15" s="135"/>
      <c r="G15" s="141"/>
      <c r="I15" s="14">
        <f t="shared" si="0"/>
        <v>156200</v>
      </c>
      <c r="J15" s="14">
        <f t="shared" si="1"/>
        <v>0</v>
      </c>
    </row>
    <row r="16" spans="1:12" x14ac:dyDescent="0.4">
      <c r="A16" s="1" t="s">
        <v>1258</v>
      </c>
      <c r="B16" s="10" t="s">
        <v>204</v>
      </c>
      <c r="C16" s="29">
        <v>142000</v>
      </c>
      <c r="D16" s="13" t="s">
        <v>718</v>
      </c>
      <c r="E16" s="56"/>
      <c r="F16" s="135"/>
      <c r="G16" s="141"/>
      <c r="I16" s="14">
        <f t="shared" si="0"/>
        <v>156200</v>
      </c>
      <c r="J16" s="14">
        <f t="shared" si="1"/>
        <v>0</v>
      </c>
    </row>
    <row r="17" spans="1:10" x14ac:dyDescent="0.4">
      <c r="A17" s="1" t="s">
        <v>1259</v>
      </c>
      <c r="B17" s="10" t="s">
        <v>204</v>
      </c>
      <c r="C17" s="29">
        <v>142000</v>
      </c>
      <c r="D17" s="13" t="s">
        <v>719</v>
      </c>
      <c r="E17" s="56"/>
      <c r="F17" s="136"/>
      <c r="G17" s="142"/>
      <c r="I17" s="14">
        <f t="shared" si="0"/>
        <v>156200</v>
      </c>
      <c r="J17" s="14">
        <f t="shared" si="1"/>
        <v>0</v>
      </c>
    </row>
    <row r="18" spans="1:10" x14ac:dyDescent="0.4">
      <c r="A18" s="6" t="s">
        <v>1260</v>
      </c>
      <c r="B18" s="9" t="s">
        <v>205</v>
      </c>
      <c r="C18" s="28">
        <v>131000</v>
      </c>
      <c r="D18" s="22" t="s">
        <v>720</v>
      </c>
      <c r="E18" s="55"/>
      <c r="F18" s="131">
        <f>SUM(E18:E25)</f>
        <v>0</v>
      </c>
      <c r="G18" s="137">
        <f>+F18*C18</f>
        <v>0</v>
      </c>
      <c r="I18" s="21">
        <f t="shared" si="0"/>
        <v>144100</v>
      </c>
      <c r="J18" s="21">
        <f t="shared" si="1"/>
        <v>0</v>
      </c>
    </row>
    <row r="19" spans="1:10" x14ac:dyDescent="0.4">
      <c r="A19" s="6" t="s">
        <v>1261</v>
      </c>
      <c r="B19" s="9" t="s">
        <v>205</v>
      </c>
      <c r="C19" s="28">
        <v>131000</v>
      </c>
      <c r="D19" s="22" t="s">
        <v>713</v>
      </c>
      <c r="E19" s="55"/>
      <c r="F19" s="132"/>
      <c r="G19" s="138"/>
      <c r="I19" s="21">
        <f t="shared" si="0"/>
        <v>144100</v>
      </c>
      <c r="J19" s="21">
        <f t="shared" si="1"/>
        <v>0</v>
      </c>
    </row>
    <row r="20" spans="1:10" x14ac:dyDescent="0.4">
      <c r="A20" s="6" t="s">
        <v>1262</v>
      </c>
      <c r="B20" s="9" t="s">
        <v>205</v>
      </c>
      <c r="C20" s="28">
        <v>131000</v>
      </c>
      <c r="D20" s="22" t="s">
        <v>714</v>
      </c>
      <c r="E20" s="55"/>
      <c r="F20" s="132"/>
      <c r="G20" s="138"/>
      <c r="I20" s="21">
        <f t="shared" si="0"/>
        <v>144100</v>
      </c>
      <c r="J20" s="21">
        <f t="shared" si="1"/>
        <v>0</v>
      </c>
    </row>
    <row r="21" spans="1:10" x14ac:dyDescent="0.4">
      <c r="A21" s="6" t="s">
        <v>1263</v>
      </c>
      <c r="B21" s="9" t="s">
        <v>205</v>
      </c>
      <c r="C21" s="28">
        <v>131000</v>
      </c>
      <c r="D21" s="22" t="s">
        <v>715</v>
      </c>
      <c r="E21" s="55"/>
      <c r="F21" s="132"/>
      <c r="G21" s="138"/>
      <c r="I21" s="21">
        <f t="shared" si="0"/>
        <v>144100</v>
      </c>
      <c r="J21" s="21">
        <f t="shared" si="1"/>
        <v>0</v>
      </c>
    </row>
    <row r="22" spans="1:10" x14ac:dyDescent="0.4">
      <c r="A22" s="6" t="s">
        <v>1264</v>
      </c>
      <c r="B22" s="9" t="s">
        <v>205</v>
      </c>
      <c r="C22" s="28">
        <v>131000</v>
      </c>
      <c r="D22" s="22" t="s">
        <v>716</v>
      </c>
      <c r="E22" s="55"/>
      <c r="F22" s="132"/>
      <c r="G22" s="138"/>
      <c r="I22" s="21">
        <f t="shared" si="0"/>
        <v>144100</v>
      </c>
      <c r="J22" s="21">
        <f t="shared" si="1"/>
        <v>0</v>
      </c>
    </row>
    <row r="23" spans="1:10" x14ac:dyDescent="0.4">
      <c r="A23" s="6" t="s">
        <v>1265</v>
      </c>
      <c r="B23" s="9" t="s">
        <v>205</v>
      </c>
      <c r="C23" s="28">
        <v>131000</v>
      </c>
      <c r="D23" s="22" t="s">
        <v>717</v>
      </c>
      <c r="E23" s="55"/>
      <c r="F23" s="132"/>
      <c r="G23" s="138"/>
      <c r="I23" s="21">
        <f t="shared" si="0"/>
        <v>144100</v>
      </c>
      <c r="J23" s="21">
        <f t="shared" si="1"/>
        <v>0</v>
      </c>
    </row>
    <row r="24" spans="1:10" x14ac:dyDescent="0.4">
      <c r="A24" s="6" t="s">
        <v>1266</v>
      </c>
      <c r="B24" s="9" t="s">
        <v>205</v>
      </c>
      <c r="C24" s="28">
        <v>131000</v>
      </c>
      <c r="D24" s="22" t="s">
        <v>718</v>
      </c>
      <c r="E24" s="55"/>
      <c r="F24" s="132"/>
      <c r="G24" s="138"/>
      <c r="I24" s="21">
        <f t="shared" si="0"/>
        <v>144100</v>
      </c>
      <c r="J24" s="21">
        <f t="shared" si="1"/>
        <v>0</v>
      </c>
    </row>
    <row r="25" spans="1:10" x14ac:dyDescent="0.4">
      <c r="A25" s="6" t="s">
        <v>1267</v>
      </c>
      <c r="B25" s="9" t="s">
        <v>205</v>
      </c>
      <c r="C25" s="28">
        <v>131000</v>
      </c>
      <c r="D25" s="22" t="s">
        <v>719</v>
      </c>
      <c r="E25" s="55"/>
      <c r="F25" s="133"/>
      <c r="G25" s="139"/>
      <c r="I25" s="21">
        <f t="shared" si="0"/>
        <v>144100</v>
      </c>
      <c r="J25" s="21">
        <f t="shared" si="1"/>
        <v>0</v>
      </c>
    </row>
    <row r="26" spans="1:10" x14ac:dyDescent="0.4">
      <c r="A26" s="1" t="s">
        <v>1268</v>
      </c>
      <c r="B26" s="10" t="s">
        <v>206</v>
      </c>
      <c r="C26" s="29">
        <v>131000</v>
      </c>
      <c r="D26" s="13" t="s">
        <v>720</v>
      </c>
      <c r="E26" s="56"/>
      <c r="F26" s="134">
        <f>SUM(E26:E32)</f>
        <v>0</v>
      </c>
      <c r="G26" s="140">
        <f>+F26*C26</f>
        <v>0</v>
      </c>
      <c r="I26" s="14">
        <f t="shared" si="0"/>
        <v>144100</v>
      </c>
      <c r="J26" s="14">
        <f t="shared" si="1"/>
        <v>0</v>
      </c>
    </row>
    <row r="27" spans="1:10" x14ac:dyDescent="0.4">
      <c r="A27" s="1" t="s">
        <v>1269</v>
      </c>
      <c r="B27" s="10" t="s">
        <v>206</v>
      </c>
      <c r="C27" s="29">
        <v>131000</v>
      </c>
      <c r="D27" s="13" t="s">
        <v>713</v>
      </c>
      <c r="E27" s="56"/>
      <c r="F27" s="135"/>
      <c r="G27" s="141"/>
      <c r="I27" s="14">
        <f t="shared" si="0"/>
        <v>144100</v>
      </c>
      <c r="J27" s="14">
        <f t="shared" si="1"/>
        <v>0</v>
      </c>
    </row>
    <row r="28" spans="1:10" x14ac:dyDescent="0.4">
      <c r="A28" s="1" t="s">
        <v>1270</v>
      </c>
      <c r="B28" s="10" t="s">
        <v>206</v>
      </c>
      <c r="C28" s="29">
        <v>131000</v>
      </c>
      <c r="D28" s="13" t="s">
        <v>714</v>
      </c>
      <c r="E28" s="56"/>
      <c r="F28" s="135"/>
      <c r="G28" s="141"/>
      <c r="I28" s="14">
        <f t="shared" si="0"/>
        <v>144100</v>
      </c>
      <c r="J28" s="14">
        <f t="shared" si="1"/>
        <v>0</v>
      </c>
    </row>
    <row r="29" spans="1:10" x14ac:dyDescent="0.4">
      <c r="A29" s="1" t="s">
        <v>1271</v>
      </c>
      <c r="B29" s="10" t="s">
        <v>206</v>
      </c>
      <c r="C29" s="29">
        <v>131000</v>
      </c>
      <c r="D29" s="13" t="s">
        <v>715</v>
      </c>
      <c r="E29" s="56"/>
      <c r="F29" s="135"/>
      <c r="G29" s="141"/>
      <c r="I29" s="14">
        <f t="shared" si="0"/>
        <v>144100</v>
      </c>
      <c r="J29" s="14">
        <f t="shared" si="1"/>
        <v>0</v>
      </c>
    </row>
    <row r="30" spans="1:10" x14ac:dyDescent="0.4">
      <c r="A30" s="1" t="s">
        <v>1272</v>
      </c>
      <c r="B30" s="10" t="s">
        <v>206</v>
      </c>
      <c r="C30" s="29">
        <v>131000</v>
      </c>
      <c r="D30" s="13" t="s">
        <v>716</v>
      </c>
      <c r="E30" s="56"/>
      <c r="F30" s="135"/>
      <c r="G30" s="141"/>
      <c r="I30" s="14">
        <f t="shared" si="0"/>
        <v>144100</v>
      </c>
      <c r="J30" s="14">
        <f t="shared" si="1"/>
        <v>0</v>
      </c>
    </row>
    <row r="31" spans="1:10" x14ac:dyDescent="0.4">
      <c r="A31" s="1" t="s">
        <v>1273</v>
      </c>
      <c r="B31" s="10" t="s">
        <v>206</v>
      </c>
      <c r="C31" s="29">
        <v>131000</v>
      </c>
      <c r="D31" s="13" t="s">
        <v>717</v>
      </c>
      <c r="E31" s="56"/>
      <c r="F31" s="135"/>
      <c r="G31" s="141"/>
      <c r="I31" s="14">
        <f t="shared" si="0"/>
        <v>144100</v>
      </c>
      <c r="J31" s="14">
        <f t="shared" si="1"/>
        <v>0</v>
      </c>
    </row>
    <row r="32" spans="1:10" x14ac:dyDescent="0.4">
      <c r="A32" s="1" t="s">
        <v>1274</v>
      </c>
      <c r="B32" s="10" t="s">
        <v>206</v>
      </c>
      <c r="C32" s="29">
        <v>131000</v>
      </c>
      <c r="D32" s="13" t="s">
        <v>718</v>
      </c>
      <c r="E32" s="56"/>
      <c r="F32" s="136"/>
      <c r="G32" s="142"/>
      <c r="I32" s="14">
        <f t="shared" si="0"/>
        <v>144100</v>
      </c>
      <c r="J32" s="14">
        <f t="shared" si="1"/>
        <v>0</v>
      </c>
    </row>
    <row r="33" spans="1:10" x14ac:dyDescent="0.4">
      <c r="A33" s="6" t="s">
        <v>1275</v>
      </c>
      <c r="B33" s="9" t="s">
        <v>207</v>
      </c>
      <c r="C33" s="28">
        <v>131000</v>
      </c>
      <c r="D33" s="22" t="s">
        <v>720</v>
      </c>
      <c r="E33" s="55"/>
      <c r="F33" s="131">
        <f>SUM(E33:E39)</f>
        <v>0</v>
      </c>
      <c r="G33" s="137">
        <f>+F33*C33</f>
        <v>0</v>
      </c>
      <c r="I33" s="21">
        <f t="shared" si="0"/>
        <v>144100</v>
      </c>
      <c r="J33" s="21">
        <f t="shared" si="1"/>
        <v>0</v>
      </c>
    </row>
    <row r="34" spans="1:10" x14ac:dyDescent="0.4">
      <c r="A34" s="6" t="s">
        <v>1276</v>
      </c>
      <c r="B34" s="9" t="s">
        <v>207</v>
      </c>
      <c r="C34" s="28">
        <v>131000</v>
      </c>
      <c r="D34" s="22" t="s">
        <v>713</v>
      </c>
      <c r="E34" s="55"/>
      <c r="F34" s="132"/>
      <c r="G34" s="138"/>
      <c r="I34" s="21">
        <f t="shared" si="0"/>
        <v>144100</v>
      </c>
      <c r="J34" s="21">
        <f t="shared" si="1"/>
        <v>0</v>
      </c>
    </row>
    <row r="35" spans="1:10" x14ac:dyDescent="0.4">
      <c r="A35" s="6" t="s">
        <v>1277</v>
      </c>
      <c r="B35" s="9" t="s">
        <v>207</v>
      </c>
      <c r="C35" s="28">
        <v>131000</v>
      </c>
      <c r="D35" s="22" t="s">
        <v>714</v>
      </c>
      <c r="E35" s="55"/>
      <c r="F35" s="132"/>
      <c r="G35" s="138"/>
      <c r="I35" s="21">
        <f t="shared" si="0"/>
        <v>144100</v>
      </c>
      <c r="J35" s="21">
        <f t="shared" si="1"/>
        <v>0</v>
      </c>
    </row>
    <row r="36" spans="1:10" x14ac:dyDescent="0.4">
      <c r="A36" s="6" t="s">
        <v>1278</v>
      </c>
      <c r="B36" s="9" t="s">
        <v>207</v>
      </c>
      <c r="C36" s="28">
        <v>131000</v>
      </c>
      <c r="D36" s="22" t="s">
        <v>715</v>
      </c>
      <c r="E36" s="55"/>
      <c r="F36" s="132"/>
      <c r="G36" s="138"/>
      <c r="I36" s="21">
        <f t="shared" si="0"/>
        <v>144100</v>
      </c>
      <c r="J36" s="21">
        <f t="shared" si="1"/>
        <v>0</v>
      </c>
    </row>
    <row r="37" spans="1:10" x14ac:dyDescent="0.4">
      <c r="A37" s="6" t="s">
        <v>1279</v>
      </c>
      <c r="B37" s="9" t="s">
        <v>207</v>
      </c>
      <c r="C37" s="28">
        <v>131000</v>
      </c>
      <c r="D37" s="22" t="s">
        <v>716</v>
      </c>
      <c r="E37" s="55"/>
      <c r="F37" s="132"/>
      <c r="G37" s="138"/>
      <c r="I37" s="21">
        <f t="shared" si="0"/>
        <v>144100</v>
      </c>
      <c r="J37" s="21">
        <f t="shared" si="1"/>
        <v>0</v>
      </c>
    </row>
    <row r="38" spans="1:10" x14ac:dyDescent="0.4">
      <c r="A38" s="6" t="s">
        <v>1280</v>
      </c>
      <c r="B38" s="9" t="s">
        <v>207</v>
      </c>
      <c r="C38" s="28">
        <v>131000</v>
      </c>
      <c r="D38" s="22" t="s">
        <v>717</v>
      </c>
      <c r="E38" s="55"/>
      <c r="F38" s="132"/>
      <c r="G38" s="138"/>
      <c r="I38" s="21">
        <f t="shared" si="0"/>
        <v>144100</v>
      </c>
      <c r="J38" s="21">
        <f t="shared" si="1"/>
        <v>0</v>
      </c>
    </row>
    <row r="39" spans="1:10" x14ac:dyDescent="0.4">
      <c r="A39" s="6" t="s">
        <v>1281</v>
      </c>
      <c r="B39" s="9" t="s">
        <v>207</v>
      </c>
      <c r="C39" s="28">
        <v>131000</v>
      </c>
      <c r="D39" s="22" t="s">
        <v>718</v>
      </c>
      <c r="E39" s="55"/>
      <c r="F39" s="133"/>
      <c r="G39" s="139"/>
      <c r="I39" s="21">
        <f t="shared" si="0"/>
        <v>144100</v>
      </c>
      <c r="J39" s="21">
        <f t="shared" si="1"/>
        <v>0</v>
      </c>
    </row>
    <row r="40" spans="1:10" x14ac:dyDescent="0.4">
      <c r="A40" s="1" t="s">
        <v>1282</v>
      </c>
      <c r="B40" s="10" t="s">
        <v>4425</v>
      </c>
      <c r="C40" s="29">
        <v>108000</v>
      </c>
      <c r="D40" s="13" t="s">
        <v>720</v>
      </c>
      <c r="E40" s="56"/>
      <c r="F40" s="134">
        <f>SUM(E40:E46)</f>
        <v>0</v>
      </c>
      <c r="G40" s="140">
        <f>+F40*C40</f>
        <v>0</v>
      </c>
      <c r="I40" s="14">
        <f t="shared" si="0"/>
        <v>118800.00000000001</v>
      </c>
      <c r="J40" s="14">
        <f t="shared" si="1"/>
        <v>0</v>
      </c>
    </row>
    <row r="41" spans="1:10" x14ac:dyDescent="0.4">
      <c r="A41" s="1" t="s">
        <v>1283</v>
      </c>
      <c r="B41" s="10" t="s">
        <v>4425</v>
      </c>
      <c r="C41" s="29">
        <v>108000</v>
      </c>
      <c r="D41" s="13" t="s">
        <v>713</v>
      </c>
      <c r="E41" s="56"/>
      <c r="F41" s="135"/>
      <c r="G41" s="141"/>
      <c r="I41" s="14">
        <f t="shared" si="0"/>
        <v>118800.00000000001</v>
      </c>
      <c r="J41" s="14">
        <f t="shared" si="1"/>
        <v>0</v>
      </c>
    </row>
    <row r="42" spans="1:10" x14ac:dyDescent="0.4">
      <c r="A42" s="1" t="s">
        <v>1284</v>
      </c>
      <c r="B42" s="10" t="s">
        <v>4425</v>
      </c>
      <c r="C42" s="29">
        <v>108000</v>
      </c>
      <c r="D42" s="13" t="s">
        <v>714</v>
      </c>
      <c r="E42" s="56"/>
      <c r="F42" s="135"/>
      <c r="G42" s="141"/>
      <c r="I42" s="14">
        <f t="shared" si="0"/>
        <v>118800.00000000001</v>
      </c>
      <c r="J42" s="14">
        <f t="shared" si="1"/>
        <v>0</v>
      </c>
    </row>
    <row r="43" spans="1:10" x14ac:dyDescent="0.4">
      <c r="A43" s="1" t="s">
        <v>1285</v>
      </c>
      <c r="B43" s="10" t="s">
        <v>4425</v>
      </c>
      <c r="C43" s="29">
        <v>108000</v>
      </c>
      <c r="D43" s="13" t="s">
        <v>715</v>
      </c>
      <c r="E43" s="56"/>
      <c r="F43" s="135"/>
      <c r="G43" s="141"/>
      <c r="I43" s="14">
        <f t="shared" si="0"/>
        <v>118800.00000000001</v>
      </c>
      <c r="J43" s="14">
        <f t="shared" si="1"/>
        <v>0</v>
      </c>
    </row>
    <row r="44" spans="1:10" x14ac:dyDescent="0.4">
      <c r="A44" s="1" t="s">
        <v>1286</v>
      </c>
      <c r="B44" s="10" t="s">
        <v>4425</v>
      </c>
      <c r="C44" s="29">
        <v>108000</v>
      </c>
      <c r="D44" s="13" t="s">
        <v>716</v>
      </c>
      <c r="E44" s="56"/>
      <c r="F44" s="135"/>
      <c r="G44" s="141"/>
      <c r="I44" s="14">
        <f t="shared" si="0"/>
        <v>118800.00000000001</v>
      </c>
      <c r="J44" s="14">
        <f t="shared" si="1"/>
        <v>0</v>
      </c>
    </row>
    <row r="45" spans="1:10" x14ac:dyDescent="0.4">
      <c r="A45" s="1" t="s">
        <v>1287</v>
      </c>
      <c r="B45" s="10" t="s">
        <v>4425</v>
      </c>
      <c r="C45" s="29">
        <v>108000</v>
      </c>
      <c r="D45" s="13" t="s">
        <v>717</v>
      </c>
      <c r="E45" s="56"/>
      <c r="F45" s="135"/>
      <c r="G45" s="141"/>
      <c r="I45" s="14">
        <f t="shared" si="0"/>
        <v>118800.00000000001</v>
      </c>
      <c r="J45" s="14">
        <f t="shared" si="1"/>
        <v>0</v>
      </c>
    </row>
    <row r="46" spans="1:10" x14ac:dyDescent="0.4">
      <c r="A46" s="1" t="s">
        <v>1288</v>
      </c>
      <c r="B46" s="10" t="s">
        <v>4425</v>
      </c>
      <c r="C46" s="29">
        <v>108000</v>
      </c>
      <c r="D46" s="13" t="s">
        <v>718</v>
      </c>
      <c r="E46" s="56"/>
      <c r="F46" s="136"/>
      <c r="G46" s="142"/>
      <c r="I46" s="14">
        <f t="shared" si="0"/>
        <v>118800.00000000001</v>
      </c>
      <c r="J46" s="14">
        <f t="shared" si="1"/>
        <v>0</v>
      </c>
    </row>
    <row r="47" spans="1:10" x14ac:dyDescent="0.4">
      <c r="A47" s="6" t="s">
        <v>1289</v>
      </c>
      <c r="B47" s="9" t="s">
        <v>208</v>
      </c>
      <c r="C47" s="28">
        <v>125000</v>
      </c>
      <c r="D47" s="22" t="s">
        <v>721</v>
      </c>
      <c r="E47" s="55"/>
      <c r="F47" s="131">
        <f>SUM(E47:E58)</f>
        <v>0</v>
      </c>
      <c r="G47" s="137">
        <f>+F47*C47</f>
        <v>0</v>
      </c>
      <c r="I47" s="21">
        <f t="shared" si="0"/>
        <v>137500</v>
      </c>
      <c r="J47" s="21">
        <f t="shared" si="1"/>
        <v>0</v>
      </c>
    </row>
    <row r="48" spans="1:10" x14ac:dyDescent="0.4">
      <c r="A48" s="6" t="s">
        <v>1290</v>
      </c>
      <c r="B48" s="9" t="s">
        <v>208</v>
      </c>
      <c r="C48" s="28">
        <v>125000</v>
      </c>
      <c r="D48" s="22" t="s">
        <v>714</v>
      </c>
      <c r="E48" s="55"/>
      <c r="F48" s="132"/>
      <c r="G48" s="138"/>
      <c r="I48" s="21">
        <f t="shared" si="0"/>
        <v>137500</v>
      </c>
      <c r="J48" s="21">
        <f t="shared" si="1"/>
        <v>0</v>
      </c>
    </row>
    <row r="49" spans="1:10" x14ac:dyDescent="0.4">
      <c r="A49" s="6" t="s">
        <v>1291</v>
      </c>
      <c r="B49" s="9" t="s">
        <v>208</v>
      </c>
      <c r="C49" s="28">
        <v>125000</v>
      </c>
      <c r="D49" s="22" t="s">
        <v>722</v>
      </c>
      <c r="E49" s="55"/>
      <c r="F49" s="132"/>
      <c r="G49" s="138"/>
      <c r="I49" s="21">
        <f t="shared" si="0"/>
        <v>137500</v>
      </c>
      <c r="J49" s="21">
        <f t="shared" si="1"/>
        <v>0</v>
      </c>
    </row>
    <row r="50" spans="1:10" x14ac:dyDescent="0.4">
      <c r="A50" s="6" t="s">
        <v>1292</v>
      </c>
      <c r="B50" s="9" t="s">
        <v>208</v>
      </c>
      <c r="C50" s="28">
        <v>125000</v>
      </c>
      <c r="D50" s="22" t="s">
        <v>715</v>
      </c>
      <c r="E50" s="55"/>
      <c r="F50" s="132"/>
      <c r="G50" s="138"/>
      <c r="I50" s="21">
        <f t="shared" si="0"/>
        <v>137500</v>
      </c>
      <c r="J50" s="21">
        <f t="shared" si="1"/>
        <v>0</v>
      </c>
    </row>
    <row r="51" spans="1:10" x14ac:dyDescent="0.4">
      <c r="A51" s="6" t="s">
        <v>1293</v>
      </c>
      <c r="B51" s="9" t="s">
        <v>208</v>
      </c>
      <c r="C51" s="28">
        <v>125000</v>
      </c>
      <c r="D51" s="22" t="s">
        <v>565</v>
      </c>
      <c r="E51" s="55"/>
      <c r="F51" s="132"/>
      <c r="G51" s="138"/>
      <c r="I51" s="21">
        <f t="shared" si="0"/>
        <v>137500</v>
      </c>
      <c r="J51" s="21">
        <f t="shared" si="1"/>
        <v>0</v>
      </c>
    </row>
    <row r="52" spans="1:10" x14ac:dyDescent="0.4">
      <c r="A52" s="6" t="s">
        <v>1294</v>
      </c>
      <c r="B52" s="9" t="s">
        <v>208</v>
      </c>
      <c r="C52" s="28">
        <v>125000</v>
      </c>
      <c r="D52" s="22" t="s">
        <v>716</v>
      </c>
      <c r="E52" s="55"/>
      <c r="F52" s="132"/>
      <c r="G52" s="138"/>
      <c r="I52" s="21">
        <f t="shared" si="0"/>
        <v>137500</v>
      </c>
      <c r="J52" s="21">
        <f t="shared" si="1"/>
        <v>0</v>
      </c>
    </row>
    <row r="53" spans="1:10" x14ac:dyDescent="0.4">
      <c r="A53" s="6" t="s">
        <v>1295</v>
      </c>
      <c r="B53" s="9" t="s">
        <v>208</v>
      </c>
      <c r="C53" s="28">
        <v>125000</v>
      </c>
      <c r="D53" s="22" t="s">
        <v>566</v>
      </c>
      <c r="E53" s="55"/>
      <c r="F53" s="132"/>
      <c r="G53" s="138"/>
      <c r="I53" s="21">
        <f t="shared" si="0"/>
        <v>137500</v>
      </c>
      <c r="J53" s="21">
        <f t="shared" si="1"/>
        <v>0</v>
      </c>
    </row>
    <row r="54" spans="1:10" x14ac:dyDescent="0.4">
      <c r="A54" s="6" t="s">
        <v>1296</v>
      </c>
      <c r="B54" s="9" t="s">
        <v>208</v>
      </c>
      <c r="C54" s="28">
        <v>125000</v>
      </c>
      <c r="D54" s="22" t="s">
        <v>717</v>
      </c>
      <c r="E54" s="55"/>
      <c r="F54" s="132"/>
      <c r="G54" s="138"/>
      <c r="I54" s="21">
        <f t="shared" si="0"/>
        <v>137500</v>
      </c>
      <c r="J54" s="21">
        <f t="shared" si="1"/>
        <v>0</v>
      </c>
    </row>
    <row r="55" spans="1:10" x14ac:dyDescent="0.4">
      <c r="A55" s="6" t="s">
        <v>1297</v>
      </c>
      <c r="B55" s="9" t="s">
        <v>208</v>
      </c>
      <c r="C55" s="28">
        <v>125000</v>
      </c>
      <c r="D55" s="22" t="s">
        <v>567</v>
      </c>
      <c r="E55" s="55"/>
      <c r="F55" s="132"/>
      <c r="G55" s="138"/>
      <c r="I55" s="21">
        <f t="shared" si="0"/>
        <v>137500</v>
      </c>
      <c r="J55" s="21">
        <f t="shared" si="1"/>
        <v>0</v>
      </c>
    </row>
    <row r="56" spans="1:10" x14ac:dyDescent="0.4">
      <c r="A56" s="6" t="s">
        <v>1298</v>
      </c>
      <c r="B56" s="9" t="s">
        <v>208</v>
      </c>
      <c r="C56" s="28">
        <v>125000</v>
      </c>
      <c r="D56" s="22" t="s">
        <v>718</v>
      </c>
      <c r="E56" s="55"/>
      <c r="F56" s="132"/>
      <c r="G56" s="138"/>
      <c r="I56" s="21">
        <f t="shared" si="0"/>
        <v>137500</v>
      </c>
      <c r="J56" s="21">
        <f t="shared" si="1"/>
        <v>0</v>
      </c>
    </row>
    <row r="57" spans="1:10" x14ac:dyDescent="0.4">
      <c r="A57" s="6" t="s">
        <v>1299</v>
      </c>
      <c r="B57" s="9" t="s">
        <v>208</v>
      </c>
      <c r="C57" s="28">
        <v>125000</v>
      </c>
      <c r="D57" s="22" t="s">
        <v>568</v>
      </c>
      <c r="E57" s="55"/>
      <c r="F57" s="132"/>
      <c r="G57" s="138"/>
      <c r="I57" s="21">
        <f t="shared" si="0"/>
        <v>137500</v>
      </c>
      <c r="J57" s="21">
        <f t="shared" si="1"/>
        <v>0</v>
      </c>
    </row>
    <row r="58" spans="1:10" x14ac:dyDescent="0.4">
      <c r="A58" s="6" t="s">
        <v>1300</v>
      </c>
      <c r="B58" s="9" t="s">
        <v>208</v>
      </c>
      <c r="C58" s="28">
        <v>125000</v>
      </c>
      <c r="D58" s="22" t="s">
        <v>719</v>
      </c>
      <c r="E58" s="55"/>
      <c r="F58" s="133"/>
      <c r="G58" s="139"/>
      <c r="I58" s="21">
        <f t="shared" si="0"/>
        <v>137500</v>
      </c>
      <c r="J58" s="21">
        <f t="shared" si="1"/>
        <v>0</v>
      </c>
    </row>
    <row r="59" spans="1:10" x14ac:dyDescent="0.4">
      <c r="A59" s="1" t="s">
        <v>1301</v>
      </c>
      <c r="B59" s="10" t="s">
        <v>209</v>
      </c>
      <c r="C59" s="29">
        <v>119000</v>
      </c>
      <c r="D59" s="13" t="s">
        <v>721</v>
      </c>
      <c r="E59" s="56"/>
      <c r="F59" s="134">
        <f>SUM(E59:E70)</f>
        <v>0</v>
      </c>
      <c r="G59" s="140">
        <f>+F59*C59</f>
        <v>0</v>
      </c>
      <c r="I59" s="14">
        <f t="shared" si="0"/>
        <v>130900.00000000001</v>
      </c>
      <c r="J59" s="14">
        <f t="shared" si="1"/>
        <v>0</v>
      </c>
    </row>
    <row r="60" spans="1:10" x14ac:dyDescent="0.4">
      <c r="A60" s="1" t="s">
        <v>1302</v>
      </c>
      <c r="B60" s="10" t="s">
        <v>209</v>
      </c>
      <c r="C60" s="29">
        <v>119000</v>
      </c>
      <c r="D60" s="13" t="s">
        <v>714</v>
      </c>
      <c r="E60" s="56"/>
      <c r="F60" s="135"/>
      <c r="G60" s="141"/>
      <c r="I60" s="14">
        <f t="shared" si="0"/>
        <v>130900.00000000001</v>
      </c>
      <c r="J60" s="14">
        <f t="shared" si="1"/>
        <v>0</v>
      </c>
    </row>
    <row r="61" spans="1:10" x14ac:dyDescent="0.4">
      <c r="A61" s="1" t="s">
        <v>1303</v>
      </c>
      <c r="B61" s="10" t="s">
        <v>209</v>
      </c>
      <c r="C61" s="29">
        <v>119000</v>
      </c>
      <c r="D61" s="13" t="s">
        <v>722</v>
      </c>
      <c r="E61" s="56"/>
      <c r="F61" s="135"/>
      <c r="G61" s="141"/>
      <c r="I61" s="14">
        <f t="shared" si="0"/>
        <v>130900.00000000001</v>
      </c>
      <c r="J61" s="14">
        <f t="shared" si="1"/>
        <v>0</v>
      </c>
    </row>
    <row r="62" spans="1:10" x14ac:dyDescent="0.4">
      <c r="A62" s="1" t="s">
        <v>1304</v>
      </c>
      <c r="B62" s="10" t="s">
        <v>209</v>
      </c>
      <c r="C62" s="29">
        <v>119000</v>
      </c>
      <c r="D62" s="13" t="s">
        <v>715</v>
      </c>
      <c r="E62" s="56"/>
      <c r="F62" s="135"/>
      <c r="G62" s="141"/>
      <c r="I62" s="14">
        <f t="shared" si="0"/>
        <v>130900.00000000001</v>
      </c>
      <c r="J62" s="14">
        <f t="shared" si="1"/>
        <v>0</v>
      </c>
    </row>
    <row r="63" spans="1:10" x14ac:dyDescent="0.4">
      <c r="A63" s="1" t="s">
        <v>1305</v>
      </c>
      <c r="B63" s="10" t="s">
        <v>209</v>
      </c>
      <c r="C63" s="29">
        <v>119000</v>
      </c>
      <c r="D63" s="13" t="s">
        <v>565</v>
      </c>
      <c r="E63" s="56"/>
      <c r="F63" s="135"/>
      <c r="G63" s="141"/>
      <c r="I63" s="14">
        <f t="shared" si="0"/>
        <v>130900.00000000001</v>
      </c>
      <c r="J63" s="14">
        <f t="shared" si="1"/>
        <v>0</v>
      </c>
    </row>
    <row r="64" spans="1:10" x14ac:dyDescent="0.4">
      <c r="A64" s="1" t="s">
        <v>1306</v>
      </c>
      <c r="B64" s="10" t="s">
        <v>209</v>
      </c>
      <c r="C64" s="29">
        <v>119000</v>
      </c>
      <c r="D64" s="13" t="s">
        <v>716</v>
      </c>
      <c r="E64" s="56"/>
      <c r="F64" s="135"/>
      <c r="G64" s="141"/>
      <c r="I64" s="14">
        <f t="shared" si="0"/>
        <v>130900.00000000001</v>
      </c>
      <c r="J64" s="14">
        <f t="shared" si="1"/>
        <v>0</v>
      </c>
    </row>
    <row r="65" spans="1:10" x14ac:dyDescent="0.4">
      <c r="A65" s="1" t="s">
        <v>1307</v>
      </c>
      <c r="B65" s="10" t="s">
        <v>209</v>
      </c>
      <c r="C65" s="29">
        <v>119000</v>
      </c>
      <c r="D65" s="13" t="s">
        <v>566</v>
      </c>
      <c r="E65" s="56"/>
      <c r="F65" s="135"/>
      <c r="G65" s="141"/>
      <c r="I65" s="14">
        <f t="shared" si="0"/>
        <v>130900.00000000001</v>
      </c>
      <c r="J65" s="14">
        <f t="shared" si="1"/>
        <v>0</v>
      </c>
    </row>
    <row r="66" spans="1:10" x14ac:dyDescent="0.4">
      <c r="A66" s="1" t="s">
        <v>1308</v>
      </c>
      <c r="B66" s="10" t="s">
        <v>209</v>
      </c>
      <c r="C66" s="29">
        <v>119000</v>
      </c>
      <c r="D66" s="13" t="s">
        <v>717</v>
      </c>
      <c r="E66" s="56"/>
      <c r="F66" s="135"/>
      <c r="G66" s="141"/>
      <c r="I66" s="14">
        <f t="shared" si="0"/>
        <v>130900.00000000001</v>
      </c>
      <c r="J66" s="14">
        <f t="shared" si="1"/>
        <v>0</v>
      </c>
    </row>
    <row r="67" spans="1:10" x14ac:dyDescent="0.4">
      <c r="A67" s="1" t="s">
        <v>1309</v>
      </c>
      <c r="B67" s="10" t="s">
        <v>209</v>
      </c>
      <c r="C67" s="29">
        <v>119000</v>
      </c>
      <c r="D67" s="13" t="s">
        <v>567</v>
      </c>
      <c r="E67" s="56"/>
      <c r="F67" s="135"/>
      <c r="G67" s="141"/>
      <c r="I67" s="14">
        <f t="shared" si="0"/>
        <v>130900.00000000001</v>
      </c>
      <c r="J67" s="14">
        <f t="shared" si="1"/>
        <v>0</v>
      </c>
    </row>
    <row r="68" spans="1:10" x14ac:dyDescent="0.4">
      <c r="A68" s="1" t="s">
        <v>1310</v>
      </c>
      <c r="B68" s="10" t="s">
        <v>209</v>
      </c>
      <c r="C68" s="29">
        <v>119000</v>
      </c>
      <c r="D68" s="13" t="s">
        <v>718</v>
      </c>
      <c r="E68" s="56"/>
      <c r="F68" s="135"/>
      <c r="G68" s="141"/>
      <c r="I68" s="14">
        <f t="shared" ref="I68:I131" si="2">+C68*1.1</f>
        <v>130900.00000000001</v>
      </c>
      <c r="J68" s="14">
        <f t="shared" ref="J68:J131" si="3">+I68*E68</f>
        <v>0</v>
      </c>
    </row>
    <row r="69" spans="1:10" x14ac:dyDescent="0.4">
      <c r="A69" s="1" t="s">
        <v>1311</v>
      </c>
      <c r="B69" s="10" t="s">
        <v>209</v>
      </c>
      <c r="C69" s="29">
        <v>119000</v>
      </c>
      <c r="D69" s="13" t="s">
        <v>568</v>
      </c>
      <c r="E69" s="56"/>
      <c r="F69" s="135"/>
      <c r="G69" s="141"/>
      <c r="I69" s="14">
        <f t="shared" si="2"/>
        <v>130900.00000000001</v>
      </c>
      <c r="J69" s="14">
        <f t="shared" si="3"/>
        <v>0</v>
      </c>
    </row>
    <row r="70" spans="1:10" x14ac:dyDescent="0.4">
      <c r="A70" s="1" t="s">
        <v>1312</v>
      </c>
      <c r="B70" s="10" t="s">
        <v>209</v>
      </c>
      <c r="C70" s="29">
        <v>119000</v>
      </c>
      <c r="D70" s="13" t="s">
        <v>719</v>
      </c>
      <c r="E70" s="56"/>
      <c r="F70" s="136"/>
      <c r="G70" s="142"/>
      <c r="I70" s="14">
        <f t="shared" si="2"/>
        <v>130900.00000000001</v>
      </c>
      <c r="J70" s="14">
        <f t="shared" si="3"/>
        <v>0</v>
      </c>
    </row>
    <row r="71" spans="1:10" x14ac:dyDescent="0.4">
      <c r="A71" s="6" t="s">
        <v>1313</v>
      </c>
      <c r="B71" s="9" t="s">
        <v>210</v>
      </c>
      <c r="C71" s="28">
        <v>102000</v>
      </c>
      <c r="D71" s="22" t="s">
        <v>721</v>
      </c>
      <c r="E71" s="55"/>
      <c r="F71" s="131">
        <f>SUM(E71:E82)</f>
        <v>0</v>
      </c>
      <c r="G71" s="137">
        <f>+F71*C71</f>
        <v>0</v>
      </c>
      <c r="I71" s="21">
        <f t="shared" si="2"/>
        <v>112200.00000000001</v>
      </c>
      <c r="J71" s="21">
        <f t="shared" si="3"/>
        <v>0</v>
      </c>
    </row>
    <row r="72" spans="1:10" x14ac:dyDescent="0.4">
      <c r="A72" s="6" t="s">
        <v>1314</v>
      </c>
      <c r="B72" s="9" t="s">
        <v>210</v>
      </c>
      <c r="C72" s="28">
        <v>102000</v>
      </c>
      <c r="D72" s="22" t="s">
        <v>714</v>
      </c>
      <c r="E72" s="55"/>
      <c r="F72" s="132"/>
      <c r="G72" s="138"/>
      <c r="I72" s="21">
        <f t="shared" si="2"/>
        <v>112200.00000000001</v>
      </c>
      <c r="J72" s="21">
        <f t="shared" si="3"/>
        <v>0</v>
      </c>
    </row>
    <row r="73" spans="1:10" x14ac:dyDescent="0.4">
      <c r="A73" s="6" t="s">
        <v>1315</v>
      </c>
      <c r="B73" s="9" t="s">
        <v>210</v>
      </c>
      <c r="C73" s="28">
        <v>102000</v>
      </c>
      <c r="D73" s="22" t="s">
        <v>722</v>
      </c>
      <c r="E73" s="55"/>
      <c r="F73" s="132"/>
      <c r="G73" s="138"/>
      <c r="I73" s="21">
        <f t="shared" si="2"/>
        <v>112200.00000000001</v>
      </c>
      <c r="J73" s="21">
        <f t="shared" si="3"/>
        <v>0</v>
      </c>
    </row>
    <row r="74" spans="1:10" x14ac:dyDescent="0.4">
      <c r="A74" s="6" t="s">
        <v>1316</v>
      </c>
      <c r="B74" s="9" t="s">
        <v>210</v>
      </c>
      <c r="C74" s="28">
        <v>102000</v>
      </c>
      <c r="D74" s="22" t="s">
        <v>715</v>
      </c>
      <c r="E74" s="55"/>
      <c r="F74" s="132"/>
      <c r="G74" s="138"/>
      <c r="I74" s="21">
        <f t="shared" si="2"/>
        <v>112200.00000000001</v>
      </c>
      <c r="J74" s="21">
        <f t="shared" si="3"/>
        <v>0</v>
      </c>
    </row>
    <row r="75" spans="1:10" x14ac:dyDescent="0.4">
      <c r="A75" s="6" t="s">
        <v>1317</v>
      </c>
      <c r="B75" s="9" t="s">
        <v>210</v>
      </c>
      <c r="C75" s="28">
        <v>102000</v>
      </c>
      <c r="D75" s="22" t="s">
        <v>565</v>
      </c>
      <c r="E75" s="55"/>
      <c r="F75" s="132"/>
      <c r="G75" s="138"/>
      <c r="I75" s="21">
        <f t="shared" si="2"/>
        <v>112200.00000000001</v>
      </c>
      <c r="J75" s="21">
        <f t="shared" si="3"/>
        <v>0</v>
      </c>
    </row>
    <row r="76" spans="1:10" x14ac:dyDescent="0.4">
      <c r="A76" s="6" t="s">
        <v>1318</v>
      </c>
      <c r="B76" s="9" t="s">
        <v>210</v>
      </c>
      <c r="C76" s="28">
        <v>102000</v>
      </c>
      <c r="D76" s="22" t="s">
        <v>716</v>
      </c>
      <c r="E76" s="55"/>
      <c r="F76" s="132"/>
      <c r="G76" s="138"/>
      <c r="I76" s="21">
        <f t="shared" si="2"/>
        <v>112200.00000000001</v>
      </c>
      <c r="J76" s="21">
        <f t="shared" si="3"/>
        <v>0</v>
      </c>
    </row>
    <row r="77" spans="1:10" x14ac:dyDescent="0.4">
      <c r="A77" s="6" t="s">
        <v>1319</v>
      </c>
      <c r="B77" s="9" t="s">
        <v>210</v>
      </c>
      <c r="C77" s="28">
        <v>102000</v>
      </c>
      <c r="D77" s="22" t="s">
        <v>566</v>
      </c>
      <c r="E77" s="55"/>
      <c r="F77" s="132"/>
      <c r="G77" s="138"/>
      <c r="I77" s="21">
        <f t="shared" si="2"/>
        <v>112200.00000000001</v>
      </c>
      <c r="J77" s="21">
        <f t="shared" si="3"/>
        <v>0</v>
      </c>
    </row>
    <row r="78" spans="1:10" x14ac:dyDescent="0.4">
      <c r="A78" s="6" t="s">
        <v>1320</v>
      </c>
      <c r="B78" s="9" t="s">
        <v>210</v>
      </c>
      <c r="C78" s="28">
        <v>102000</v>
      </c>
      <c r="D78" s="22" t="s">
        <v>717</v>
      </c>
      <c r="E78" s="55"/>
      <c r="F78" s="132"/>
      <c r="G78" s="138"/>
      <c r="I78" s="21">
        <f t="shared" si="2"/>
        <v>112200.00000000001</v>
      </c>
      <c r="J78" s="21">
        <f t="shared" si="3"/>
        <v>0</v>
      </c>
    </row>
    <row r="79" spans="1:10" x14ac:dyDescent="0.4">
      <c r="A79" s="6" t="s">
        <v>1321</v>
      </c>
      <c r="B79" s="9" t="s">
        <v>210</v>
      </c>
      <c r="C79" s="28">
        <v>102000</v>
      </c>
      <c r="D79" s="22" t="s">
        <v>567</v>
      </c>
      <c r="E79" s="55"/>
      <c r="F79" s="132"/>
      <c r="G79" s="138"/>
      <c r="I79" s="21">
        <f t="shared" si="2"/>
        <v>112200.00000000001</v>
      </c>
      <c r="J79" s="21">
        <f t="shared" si="3"/>
        <v>0</v>
      </c>
    </row>
    <row r="80" spans="1:10" x14ac:dyDescent="0.4">
      <c r="A80" s="6" t="s">
        <v>1322</v>
      </c>
      <c r="B80" s="9" t="s">
        <v>210</v>
      </c>
      <c r="C80" s="28">
        <v>102000</v>
      </c>
      <c r="D80" s="22" t="s">
        <v>718</v>
      </c>
      <c r="E80" s="55"/>
      <c r="F80" s="132"/>
      <c r="G80" s="138"/>
      <c r="I80" s="21">
        <f t="shared" si="2"/>
        <v>112200.00000000001</v>
      </c>
      <c r="J80" s="21">
        <f t="shared" si="3"/>
        <v>0</v>
      </c>
    </row>
    <row r="81" spans="1:10" x14ac:dyDescent="0.4">
      <c r="A81" s="6" t="s">
        <v>1323</v>
      </c>
      <c r="B81" s="9" t="s">
        <v>210</v>
      </c>
      <c r="C81" s="28">
        <v>102000</v>
      </c>
      <c r="D81" s="22" t="s">
        <v>568</v>
      </c>
      <c r="E81" s="55"/>
      <c r="F81" s="132"/>
      <c r="G81" s="138"/>
      <c r="I81" s="21">
        <f t="shared" si="2"/>
        <v>112200.00000000001</v>
      </c>
      <c r="J81" s="21">
        <f t="shared" si="3"/>
        <v>0</v>
      </c>
    </row>
    <row r="82" spans="1:10" x14ac:dyDescent="0.4">
      <c r="A82" s="6" t="s">
        <v>1324</v>
      </c>
      <c r="B82" s="9" t="s">
        <v>210</v>
      </c>
      <c r="C82" s="28">
        <v>102000</v>
      </c>
      <c r="D82" s="22" t="s">
        <v>719</v>
      </c>
      <c r="E82" s="55"/>
      <c r="F82" s="133"/>
      <c r="G82" s="139"/>
      <c r="I82" s="21">
        <f t="shared" si="2"/>
        <v>112200.00000000001</v>
      </c>
      <c r="J82" s="21">
        <f t="shared" si="3"/>
        <v>0</v>
      </c>
    </row>
    <row r="83" spans="1:10" x14ac:dyDescent="0.4">
      <c r="A83" s="1" t="s">
        <v>1325</v>
      </c>
      <c r="B83" s="10" t="s">
        <v>211</v>
      </c>
      <c r="C83" s="29">
        <v>97000</v>
      </c>
      <c r="D83" s="13" t="s">
        <v>723</v>
      </c>
      <c r="E83" s="56"/>
      <c r="F83" s="134">
        <f>SUM(E83:E90)</f>
        <v>0</v>
      </c>
      <c r="G83" s="140">
        <f>+F83*C83</f>
        <v>0</v>
      </c>
      <c r="I83" s="14">
        <f t="shared" si="2"/>
        <v>106700.00000000001</v>
      </c>
      <c r="J83" s="14">
        <f t="shared" si="3"/>
        <v>0</v>
      </c>
    </row>
    <row r="84" spans="1:10" x14ac:dyDescent="0.4">
      <c r="A84" s="1" t="s">
        <v>1326</v>
      </c>
      <c r="B84" s="10" t="s">
        <v>211</v>
      </c>
      <c r="C84" s="29">
        <v>97000</v>
      </c>
      <c r="D84" s="13" t="s">
        <v>720</v>
      </c>
      <c r="E84" s="56"/>
      <c r="F84" s="135"/>
      <c r="G84" s="141"/>
      <c r="I84" s="14">
        <f t="shared" si="2"/>
        <v>106700.00000000001</v>
      </c>
      <c r="J84" s="14">
        <f t="shared" si="3"/>
        <v>0</v>
      </c>
    </row>
    <row r="85" spans="1:10" x14ac:dyDescent="0.4">
      <c r="A85" s="1" t="s">
        <v>1327</v>
      </c>
      <c r="B85" s="10" t="s">
        <v>211</v>
      </c>
      <c r="C85" s="29">
        <v>97000</v>
      </c>
      <c r="D85" s="13" t="s">
        <v>713</v>
      </c>
      <c r="E85" s="56"/>
      <c r="F85" s="135"/>
      <c r="G85" s="141"/>
      <c r="I85" s="14">
        <f t="shared" si="2"/>
        <v>106700.00000000001</v>
      </c>
      <c r="J85" s="14">
        <f t="shared" si="3"/>
        <v>0</v>
      </c>
    </row>
    <row r="86" spans="1:10" x14ac:dyDescent="0.4">
      <c r="A86" s="1" t="s">
        <v>1328</v>
      </c>
      <c r="B86" s="10" t="s">
        <v>211</v>
      </c>
      <c r="C86" s="29">
        <v>97000</v>
      </c>
      <c r="D86" s="13" t="s">
        <v>714</v>
      </c>
      <c r="E86" s="56"/>
      <c r="F86" s="135"/>
      <c r="G86" s="141"/>
      <c r="I86" s="14">
        <f t="shared" si="2"/>
        <v>106700.00000000001</v>
      </c>
      <c r="J86" s="14">
        <f t="shared" si="3"/>
        <v>0</v>
      </c>
    </row>
    <row r="87" spans="1:10" x14ac:dyDescent="0.4">
      <c r="A87" s="1" t="s">
        <v>1329</v>
      </c>
      <c r="B87" s="10" t="s">
        <v>211</v>
      </c>
      <c r="C87" s="29">
        <v>97000</v>
      </c>
      <c r="D87" s="13" t="s">
        <v>715</v>
      </c>
      <c r="E87" s="56"/>
      <c r="F87" s="135"/>
      <c r="G87" s="141"/>
      <c r="I87" s="14">
        <f t="shared" si="2"/>
        <v>106700.00000000001</v>
      </c>
      <c r="J87" s="14">
        <f t="shared" si="3"/>
        <v>0</v>
      </c>
    </row>
    <row r="88" spans="1:10" x14ac:dyDescent="0.4">
      <c r="A88" s="1" t="s">
        <v>1330</v>
      </c>
      <c r="B88" s="10" t="s">
        <v>211</v>
      </c>
      <c r="C88" s="29">
        <v>97000</v>
      </c>
      <c r="D88" s="13" t="s">
        <v>716</v>
      </c>
      <c r="E88" s="56"/>
      <c r="F88" s="135"/>
      <c r="G88" s="141"/>
      <c r="I88" s="14">
        <f t="shared" si="2"/>
        <v>106700.00000000001</v>
      </c>
      <c r="J88" s="14">
        <f t="shared" si="3"/>
        <v>0</v>
      </c>
    </row>
    <row r="89" spans="1:10" x14ac:dyDescent="0.4">
      <c r="A89" s="1" t="s">
        <v>1331</v>
      </c>
      <c r="B89" s="10" t="s">
        <v>211</v>
      </c>
      <c r="C89" s="29">
        <v>97000</v>
      </c>
      <c r="D89" s="13" t="s">
        <v>717</v>
      </c>
      <c r="E89" s="56"/>
      <c r="F89" s="135"/>
      <c r="G89" s="141"/>
      <c r="I89" s="14">
        <f t="shared" si="2"/>
        <v>106700.00000000001</v>
      </c>
      <c r="J89" s="14">
        <f t="shared" si="3"/>
        <v>0</v>
      </c>
    </row>
    <row r="90" spans="1:10" x14ac:dyDescent="0.4">
      <c r="A90" s="1" t="s">
        <v>1332</v>
      </c>
      <c r="B90" s="10" t="s">
        <v>211</v>
      </c>
      <c r="C90" s="29">
        <v>97000</v>
      </c>
      <c r="D90" s="13" t="s">
        <v>718</v>
      </c>
      <c r="E90" s="56"/>
      <c r="F90" s="136"/>
      <c r="G90" s="142"/>
      <c r="I90" s="14">
        <f t="shared" si="2"/>
        <v>106700.00000000001</v>
      </c>
      <c r="J90" s="14">
        <f t="shared" si="3"/>
        <v>0</v>
      </c>
    </row>
    <row r="91" spans="1:10" x14ac:dyDescent="0.4">
      <c r="A91" s="6" t="s">
        <v>1333</v>
      </c>
      <c r="B91" s="9" t="s">
        <v>212</v>
      </c>
      <c r="C91" s="28">
        <v>74000</v>
      </c>
      <c r="D91" s="22" t="s">
        <v>723</v>
      </c>
      <c r="E91" s="55"/>
      <c r="F91" s="131">
        <f>SUM(E91:E98)</f>
        <v>0</v>
      </c>
      <c r="G91" s="137">
        <f>+F91*C91</f>
        <v>0</v>
      </c>
      <c r="I91" s="21">
        <f t="shared" si="2"/>
        <v>81400</v>
      </c>
      <c r="J91" s="21">
        <f t="shared" si="3"/>
        <v>0</v>
      </c>
    </row>
    <row r="92" spans="1:10" x14ac:dyDescent="0.4">
      <c r="A92" s="6" t="s">
        <v>1334</v>
      </c>
      <c r="B92" s="9" t="s">
        <v>212</v>
      </c>
      <c r="C92" s="28">
        <v>74000</v>
      </c>
      <c r="D92" s="22" t="s">
        <v>720</v>
      </c>
      <c r="E92" s="55"/>
      <c r="F92" s="132"/>
      <c r="G92" s="138"/>
      <c r="I92" s="21">
        <f t="shared" si="2"/>
        <v>81400</v>
      </c>
      <c r="J92" s="21">
        <f t="shared" si="3"/>
        <v>0</v>
      </c>
    </row>
    <row r="93" spans="1:10" x14ac:dyDescent="0.4">
      <c r="A93" s="6" t="s">
        <v>1335</v>
      </c>
      <c r="B93" s="9" t="s">
        <v>212</v>
      </c>
      <c r="C93" s="28">
        <v>74000</v>
      </c>
      <c r="D93" s="22" t="s">
        <v>713</v>
      </c>
      <c r="E93" s="55"/>
      <c r="F93" s="132"/>
      <c r="G93" s="138"/>
      <c r="I93" s="21">
        <f t="shared" si="2"/>
        <v>81400</v>
      </c>
      <c r="J93" s="21">
        <f t="shared" si="3"/>
        <v>0</v>
      </c>
    </row>
    <row r="94" spans="1:10" x14ac:dyDescent="0.4">
      <c r="A94" s="6" t="s">
        <v>1336</v>
      </c>
      <c r="B94" s="9" t="s">
        <v>212</v>
      </c>
      <c r="C94" s="28">
        <v>74000</v>
      </c>
      <c r="D94" s="22" t="s">
        <v>714</v>
      </c>
      <c r="E94" s="55"/>
      <c r="F94" s="132"/>
      <c r="G94" s="138"/>
      <c r="I94" s="21">
        <f t="shared" si="2"/>
        <v>81400</v>
      </c>
      <c r="J94" s="21">
        <f t="shared" si="3"/>
        <v>0</v>
      </c>
    </row>
    <row r="95" spans="1:10" x14ac:dyDescent="0.4">
      <c r="A95" s="6" t="s">
        <v>1337</v>
      </c>
      <c r="B95" s="9" t="s">
        <v>212</v>
      </c>
      <c r="C95" s="28">
        <v>74000</v>
      </c>
      <c r="D95" s="22" t="s">
        <v>715</v>
      </c>
      <c r="E95" s="55"/>
      <c r="F95" s="132"/>
      <c r="G95" s="138"/>
      <c r="I95" s="21">
        <f t="shared" si="2"/>
        <v>81400</v>
      </c>
      <c r="J95" s="21">
        <f t="shared" si="3"/>
        <v>0</v>
      </c>
    </row>
    <row r="96" spans="1:10" x14ac:dyDescent="0.4">
      <c r="A96" s="6" t="s">
        <v>1338</v>
      </c>
      <c r="B96" s="9" t="s">
        <v>212</v>
      </c>
      <c r="C96" s="28">
        <v>74000</v>
      </c>
      <c r="D96" s="22" t="s">
        <v>716</v>
      </c>
      <c r="E96" s="55"/>
      <c r="F96" s="132"/>
      <c r="G96" s="138"/>
      <c r="I96" s="21">
        <f t="shared" si="2"/>
        <v>81400</v>
      </c>
      <c r="J96" s="21">
        <f t="shared" si="3"/>
        <v>0</v>
      </c>
    </row>
    <row r="97" spans="1:10" x14ac:dyDescent="0.4">
      <c r="A97" s="6" t="s">
        <v>1339</v>
      </c>
      <c r="B97" s="9" t="s">
        <v>212</v>
      </c>
      <c r="C97" s="28">
        <v>74000</v>
      </c>
      <c r="D97" s="22" t="s">
        <v>717</v>
      </c>
      <c r="E97" s="55"/>
      <c r="F97" s="132"/>
      <c r="G97" s="138"/>
      <c r="I97" s="21">
        <f t="shared" si="2"/>
        <v>81400</v>
      </c>
      <c r="J97" s="21">
        <f t="shared" si="3"/>
        <v>0</v>
      </c>
    </row>
    <row r="98" spans="1:10" x14ac:dyDescent="0.4">
      <c r="A98" s="6" t="s">
        <v>1340</v>
      </c>
      <c r="B98" s="9" t="s">
        <v>212</v>
      </c>
      <c r="C98" s="28">
        <v>74000</v>
      </c>
      <c r="D98" s="22" t="s">
        <v>718</v>
      </c>
      <c r="E98" s="55"/>
      <c r="F98" s="133"/>
      <c r="G98" s="139"/>
      <c r="I98" s="21">
        <f t="shared" si="2"/>
        <v>81400</v>
      </c>
      <c r="J98" s="21">
        <f t="shared" si="3"/>
        <v>0</v>
      </c>
    </row>
    <row r="99" spans="1:10" x14ac:dyDescent="0.4">
      <c r="A99" s="1" t="s">
        <v>1341</v>
      </c>
      <c r="B99" s="10" t="s">
        <v>213</v>
      </c>
      <c r="C99" s="29">
        <v>63000</v>
      </c>
      <c r="D99" s="13" t="s">
        <v>723</v>
      </c>
      <c r="E99" s="56"/>
      <c r="F99" s="134">
        <f>SUM(E99:E106)</f>
        <v>0</v>
      </c>
      <c r="G99" s="140">
        <f>+F99*C99</f>
        <v>0</v>
      </c>
      <c r="I99" s="14">
        <f t="shared" si="2"/>
        <v>69300</v>
      </c>
      <c r="J99" s="14">
        <f t="shared" si="3"/>
        <v>0</v>
      </c>
    </row>
    <row r="100" spans="1:10" x14ac:dyDescent="0.4">
      <c r="A100" s="1" t="s">
        <v>1342</v>
      </c>
      <c r="B100" s="10" t="s">
        <v>213</v>
      </c>
      <c r="C100" s="29">
        <v>63000</v>
      </c>
      <c r="D100" s="13" t="s">
        <v>720</v>
      </c>
      <c r="E100" s="56"/>
      <c r="F100" s="135"/>
      <c r="G100" s="141"/>
      <c r="I100" s="14">
        <f t="shared" si="2"/>
        <v>69300</v>
      </c>
      <c r="J100" s="14">
        <f t="shared" si="3"/>
        <v>0</v>
      </c>
    </row>
    <row r="101" spans="1:10" x14ac:dyDescent="0.4">
      <c r="A101" s="1" t="s">
        <v>1343</v>
      </c>
      <c r="B101" s="10" t="s">
        <v>213</v>
      </c>
      <c r="C101" s="29">
        <v>63000</v>
      </c>
      <c r="D101" s="13" t="s">
        <v>713</v>
      </c>
      <c r="E101" s="56"/>
      <c r="F101" s="135"/>
      <c r="G101" s="141"/>
      <c r="I101" s="14">
        <f t="shared" si="2"/>
        <v>69300</v>
      </c>
      <c r="J101" s="14">
        <f t="shared" si="3"/>
        <v>0</v>
      </c>
    </row>
    <row r="102" spans="1:10" x14ac:dyDescent="0.4">
      <c r="A102" s="1" t="s">
        <v>1344</v>
      </c>
      <c r="B102" s="10" t="s">
        <v>213</v>
      </c>
      <c r="C102" s="29">
        <v>63000</v>
      </c>
      <c r="D102" s="13" t="s">
        <v>714</v>
      </c>
      <c r="E102" s="56"/>
      <c r="F102" s="135"/>
      <c r="G102" s="141"/>
      <c r="I102" s="14">
        <f t="shared" si="2"/>
        <v>69300</v>
      </c>
      <c r="J102" s="14">
        <f t="shared" si="3"/>
        <v>0</v>
      </c>
    </row>
    <row r="103" spans="1:10" x14ac:dyDescent="0.4">
      <c r="A103" s="1" t="s">
        <v>1345</v>
      </c>
      <c r="B103" s="10" t="s">
        <v>213</v>
      </c>
      <c r="C103" s="29">
        <v>63000</v>
      </c>
      <c r="D103" s="13" t="s">
        <v>715</v>
      </c>
      <c r="E103" s="56"/>
      <c r="F103" s="135"/>
      <c r="G103" s="141"/>
      <c r="I103" s="14">
        <f t="shared" si="2"/>
        <v>69300</v>
      </c>
      <c r="J103" s="14">
        <f t="shared" si="3"/>
        <v>0</v>
      </c>
    </row>
    <row r="104" spans="1:10" x14ac:dyDescent="0.4">
      <c r="A104" s="1" t="s">
        <v>1346</v>
      </c>
      <c r="B104" s="10" t="s">
        <v>213</v>
      </c>
      <c r="C104" s="29">
        <v>63000</v>
      </c>
      <c r="D104" s="13" t="s">
        <v>716</v>
      </c>
      <c r="E104" s="56"/>
      <c r="F104" s="135"/>
      <c r="G104" s="141"/>
      <c r="I104" s="14">
        <f t="shared" si="2"/>
        <v>69300</v>
      </c>
      <c r="J104" s="14">
        <f t="shared" si="3"/>
        <v>0</v>
      </c>
    </row>
    <row r="105" spans="1:10" x14ac:dyDescent="0.4">
      <c r="A105" s="1" t="s">
        <v>1347</v>
      </c>
      <c r="B105" s="10" t="s">
        <v>213</v>
      </c>
      <c r="C105" s="29">
        <v>63000</v>
      </c>
      <c r="D105" s="13" t="s">
        <v>717</v>
      </c>
      <c r="E105" s="56"/>
      <c r="F105" s="135"/>
      <c r="G105" s="141"/>
      <c r="I105" s="14">
        <f t="shared" si="2"/>
        <v>69300</v>
      </c>
      <c r="J105" s="14">
        <f t="shared" si="3"/>
        <v>0</v>
      </c>
    </row>
    <row r="106" spans="1:10" x14ac:dyDescent="0.4">
      <c r="A106" s="1" t="s">
        <v>1348</v>
      </c>
      <c r="B106" s="10" t="s">
        <v>213</v>
      </c>
      <c r="C106" s="29">
        <v>63000</v>
      </c>
      <c r="D106" s="13" t="s">
        <v>718</v>
      </c>
      <c r="E106" s="56"/>
      <c r="F106" s="136"/>
      <c r="G106" s="142"/>
      <c r="I106" s="14">
        <f t="shared" si="2"/>
        <v>69300</v>
      </c>
      <c r="J106" s="14">
        <f t="shared" si="3"/>
        <v>0</v>
      </c>
    </row>
    <row r="107" spans="1:10" x14ac:dyDescent="0.4">
      <c r="A107" s="6" t="s">
        <v>1349</v>
      </c>
      <c r="B107" s="9" t="s">
        <v>214</v>
      </c>
      <c r="C107" s="28">
        <v>124000</v>
      </c>
      <c r="D107" s="22" t="s">
        <v>215</v>
      </c>
      <c r="E107" s="55"/>
      <c r="F107" s="131">
        <f>SUM(E107:E112)</f>
        <v>0</v>
      </c>
      <c r="G107" s="137">
        <f>+F107*C107</f>
        <v>0</v>
      </c>
      <c r="I107" s="21">
        <f t="shared" si="2"/>
        <v>136400</v>
      </c>
      <c r="J107" s="21">
        <f t="shared" si="3"/>
        <v>0</v>
      </c>
    </row>
    <row r="108" spans="1:10" x14ac:dyDescent="0.4">
      <c r="A108" s="6" t="s">
        <v>1350</v>
      </c>
      <c r="B108" s="9" t="s">
        <v>214</v>
      </c>
      <c r="C108" s="28">
        <v>124000</v>
      </c>
      <c r="D108" s="22" t="s">
        <v>216</v>
      </c>
      <c r="E108" s="55"/>
      <c r="F108" s="132"/>
      <c r="G108" s="138"/>
      <c r="I108" s="21">
        <f t="shared" si="2"/>
        <v>136400</v>
      </c>
      <c r="J108" s="21">
        <f t="shared" si="3"/>
        <v>0</v>
      </c>
    </row>
    <row r="109" spans="1:10" x14ac:dyDescent="0.4">
      <c r="A109" s="6" t="s">
        <v>1351</v>
      </c>
      <c r="B109" s="9" t="s">
        <v>214</v>
      </c>
      <c r="C109" s="28">
        <v>124000</v>
      </c>
      <c r="D109" s="22" t="s">
        <v>217</v>
      </c>
      <c r="E109" s="55"/>
      <c r="F109" s="132"/>
      <c r="G109" s="138"/>
      <c r="I109" s="21">
        <f t="shared" si="2"/>
        <v>136400</v>
      </c>
      <c r="J109" s="21">
        <f t="shared" si="3"/>
        <v>0</v>
      </c>
    </row>
    <row r="110" spans="1:10" x14ac:dyDescent="0.4">
      <c r="A110" s="6" t="s">
        <v>1352</v>
      </c>
      <c r="B110" s="9" t="s">
        <v>214</v>
      </c>
      <c r="C110" s="28">
        <v>124000</v>
      </c>
      <c r="D110" s="22" t="s">
        <v>218</v>
      </c>
      <c r="E110" s="55"/>
      <c r="F110" s="132"/>
      <c r="G110" s="138"/>
      <c r="I110" s="21">
        <f t="shared" si="2"/>
        <v>136400</v>
      </c>
      <c r="J110" s="21">
        <f t="shared" si="3"/>
        <v>0</v>
      </c>
    </row>
    <row r="111" spans="1:10" x14ac:dyDescent="0.4">
      <c r="A111" s="6" t="s">
        <v>1353</v>
      </c>
      <c r="B111" s="9" t="s">
        <v>214</v>
      </c>
      <c r="C111" s="28">
        <v>124000</v>
      </c>
      <c r="D111" s="22" t="s">
        <v>219</v>
      </c>
      <c r="E111" s="55"/>
      <c r="F111" s="132"/>
      <c r="G111" s="138"/>
      <c r="I111" s="21">
        <f t="shared" si="2"/>
        <v>136400</v>
      </c>
      <c r="J111" s="21">
        <f t="shared" si="3"/>
        <v>0</v>
      </c>
    </row>
    <row r="112" spans="1:10" x14ac:dyDescent="0.4">
      <c r="A112" s="6" t="s">
        <v>1354</v>
      </c>
      <c r="B112" s="9" t="s">
        <v>214</v>
      </c>
      <c r="C112" s="28">
        <v>124000</v>
      </c>
      <c r="D112" s="22" t="s">
        <v>220</v>
      </c>
      <c r="E112" s="55"/>
      <c r="F112" s="133"/>
      <c r="G112" s="139"/>
      <c r="I112" s="21">
        <f t="shared" si="2"/>
        <v>136400</v>
      </c>
      <c r="J112" s="21">
        <f t="shared" si="3"/>
        <v>0</v>
      </c>
    </row>
    <row r="113" spans="1:10" x14ac:dyDescent="0.4">
      <c r="A113" s="1" t="s">
        <v>1355</v>
      </c>
      <c r="B113" s="10" t="s">
        <v>221</v>
      </c>
      <c r="C113" s="29">
        <v>97000</v>
      </c>
      <c r="D113" s="13" t="s">
        <v>215</v>
      </c>
      <c r="E113" s="56"/>
      <c r="F113" s="134">
        <f>SUM(E113:E119)</f>
        <v>0</v>
      </c>
      <c r="G113" s="140">
        <f>+F113*C113</f>
        <v>0</v>
      </c>
      <c r="I113" s="14">
        <f t="shared" si="2"/>
        <v>106700.00000000001</v>
      </c>
      <c r="J113" s="14">
        <f t="shared" si="3"/>
        <v>0</v>
      </c>
    </row>
    <row r="114" spans="1:10" x14ac:dyDescent="0.4">
      <c r="A114" s="1" t="s">
        <v>1356</v>
      </c>
      <c r="B114" s="10" t="s">
        <v>221</v>
      </c>
      <c r="C114" s="29">
        <v>97000</v>
      </c>
      <c r="D114" s="13" t="s">
        <v>216</v>
      </c>
      <c r="E114" s="56"/>
      <c r="F114" s="135"/>
      <c r="G114" s="141"/>
      <c r="I114" s="14">
        <f t="shared" si="2"/>
        <v>106700.00000000001</v>
      </c>
      <c r="J114" s="14">
        <f t="shared" si="3"/>
        <v>0</v>
      </c>
    </row>
    <row r="115" spans="1:10" x14ac:dyDescent="0.4">
      <c r="A115" s="1" t="s">
        <v>1357</v>
      </c>
      <c r="B115" s="10" t="s">
        <v>221</v>
      </c>
      <c r="C115" s="29">
        <v>97000</v>
      </c>
      <c r="D115" s="13" t="s">
        <v>217</v>
      </c>
      <c r="E115" s="56"/>
      <c r="F115" s="135"/>
      <c r="G115" s="141"/>
      <c r="I115" s="14">
        <f t="shared" si="2"/>
        <v>106700.00000000001</v>
      </c>
      <c r="J115" s="14">
        <f t="shared" si="3"/>
        <v>0</v>
      </c>
    </row>
    <row r="116" spans="1:10" x14ac:dyDescent="0.4">
      <c r="A116" s="1" t="s">
        <v>1358</v>
      </c>
      <c r="B116" s="10" t="s">
        <v>221</v>
      </c>
      <c r="C116" s="29">
        <v>97000</v>
      </c>
      <c r="D116" s="13" t="s">
        <v>218</v>
      </c>
      <c r="E116" s="56"/>
      <c r="F116" s="135"/>
      <c r="G116" s="141"/>
      <c r="I116" s="14">
        <f t="shared" si="2"/>
        <v>106700.00000000001</v>
      </c>
      <c r="J116" s="14">
        <f t="shared" si="3"/>
        <v>0</v>
      </c>
    </row>
    <row r="117" spans="1:10" x14ac:dyDescent="0.4">
      <c r="A117" s="1" t="s">
        <v>1359</v>
      </c>
      <c r="B117" s="10" t="s">
        <v>221</v>
      </c>
      <c r="C117" s="29">
        <v>97000</v>
      </c>
      <c r="D117" s="13" t="s">
        <v>219</v>
      </c>
      <c r="E117" s="56"/>
      <c r="F117" s="135"/>
      <c r="G117" s="141"/>
      <c r="I117" s="14">
        <f t="shared" si="2"/>
        <v>106700.00000000001</v>
      </c>
      <c r="J117" s="14">
        <f t="shared" si="3"/>
        <v>0</v>
      </c>
    </row>
    <row r="118" spans="1:10" x14ac:dyDescent="0.4">
      <c r="A118" s="1" t="s">
        <v>1360</v>
      </c>
      <c r="B118" s="10" t="s">
        <v>221</v>
      </c>
      <c r="C118" s="29">
        <v>97000</v>
      </c>
      <c r="D118" s="13" t="s">
        <v>220</v>
      </c>
      <c r="E118" s="56"/>
      <c r="F118" s="135"/>
      <c r="G118" s="141"/>
      <c r="I118" s="14">
        <f t="shared" si="2"/>
        <v>106700.00000000001</v>
      </c>
      <c r="J118" s="14">
        <f t="shared" si="3"/>
        <v>0</v>
      </c>
    </row>
    <row r="119" spans="1:10" x14ac:dyDescent="0.4">
      <c r="A119" s="1" t="s">
        <v>1361</v>
      </c>
      <c r="B119" s="10" t="s">
        <v>221</v>
      </c>
      <c r="C119" s="29">
        <v>97000</v>
      </c>
      <c r="D119" s="13" t="s">
        <v>222</v>
      </c>
      <c r="E119" s="56"/>
      <c r="F119" s="136"/>
      <c r="G119" s="142"/>
      <c r="I119" s="14">
        <f t="shared" si="2"/>
        <v>106700.00000000001</v>
      </c>
      <c r="J119" s="14">
        <f t="shared" si="3"/>
        <v>0</v>
      </c>
    </row>
    <row r="120" spans="1:10" x14ac:dyDescent="0.4">
      <c r="A120" s="6" t="s">
        <v>1362</v>
      </c>
      <c r="B120" s="9" t="s">
        <v>223</v>
      </c>
      <c r="C120" s="28">
        <v>79000</v>
      </c>
      <c r="D120" s="22" t="s">
        <v>215</v>
      </c>
      <c r="E120" s="55"/>
      <c r="F120" s="131">
        <f>SUM(E120:E125)</f>
        <v>0</v>
      </c>
      <c r="G120" s="137">
        <f>+F120*C120</f>
        <v>0</v>
      </c>
      <c r="I120" s="21">
        <f t="shared" si="2"/>
        <v>86900</v>
      </c>
      <c r="J120" s="21">
        <f t="shared" si="3"/>
        <v>0</v>
      </c>
    </row>
    <row r="121" spans="1:10" x14ac:dyDescent="0.4">
      <c r="A121" s="6" t="s">
        <v>1363</v>
      </c>
      <c r="B121" s="9" t="s">
        <v>223</v>
      </c>
      <c r="C121" s="28">
        <v>79000</v>
      </c>
      <c r="D121" s="22" t="s">
        <v>216</v>
      </c>
      <c r="E121" s="55"/>
      <c r="F121" s="132"/>
      <c r="G121" s="138"/>
      <c r="I121" s="21">
        <f t="shared" si="2"/>
        <v>86900</v>
      </c>
      <c r="J121" s="21">
        <f t="shared" si="3"/>
        <v>0</v>
      </c>
    </row>
    <row r="122" spans="1:10" x14ac:dyDescent="0.4">
      <c r="A122" s="6" t="s">
        <v>1364</v>
      </c>
      <c r="B122" s="9" t="s">
        <v>223</v>
      </c>
      <c r="C122" s="28">
        <v>79000</v>
      </c>
      <c r="D122" s="22" t="s">
        <v>217</v>
      </c>
      <c r="E122" s="55"/>
      <c r="F122" s="132"/>
      <c r="G122" s="138"/>
      <c r="I122" s="21">
        <f t="shared" si="2"/>
        <v>86900</v>
      </c>
      <c r="J122" s="21">
        <f t="shared" si="3"/>
        <v>0</v>
      </c>
    </row>
    <row r="123" spans="1:10" x14ac:dyDescent="0.4">
      <c r="A123" s="6" t="s">
        <v>1365</v>
      </c>
      <c r="B123" s="9" t="s">
        <v>223</v>
      </c>
      <c r="C123" s="28">
        <v>79000</v>
      </c>
      <c r="D123" s="22" t="s">
        <v>218</v>
      </c>
      <c r="E123" s="55"/>
      <c r="F123" s="132"/>
      <c r="G123" s="138"/>
      <c r="I123" s="21">
        <f t="shared" si="2"/>
        <v>86900</v>
      </c>
      <c r="J123" s="21">
        <f t="shared" si="3"/>
        <v>0</v>
      </c>
    </row>
    <row r="124" spans="1:10" x14ac:dyDescent="0.4">
      <c r="A124" s="6" t="s">
        <v>1366</v>
      </c>
      <c r="B124" s="9" t="s">
        <v>223</v>
      </c>
      <c r="C124" s="28">
        <v>79000</v>
      </c>
      <c r="D124" s="22" t="s">
        <v>219</v>
      </c>
      <c r="E124" s="55"/>
      <c r="F124" s="132"/>
      <c r="G124" s="138"/>
      <c r="I124" s="21">
        <f t="shared" si="2"/>
        <v>86900</v>
      </c>
      <c r="J124" s="21">
        <f t="shared" si="3"/>
        <v>0</v>
      </c>
    </row>
    <row r="125" spans="1:10" x14ac:dyDescent="0.4">
      <c r="A125" s="6" t="s">
        <v>1367</v>
      </c>
      <c r="B125" s="9" t="s">
        <v>223</v>
      </c>
      <c r="C125" s="28">
        <v>79000</v>
      </c>
      <c r="D125" s="22" t="s">
        <v>220</v>
      </c>
      <c r="E125" s="55"/>
      <c r="F125" s="133"/>
      <c r="G125" s="139"/>
      <c r="I125" s="21">
        <f t="shared" si="2"/>
        <v>86900</v>
      </c>
      <c r="J125" s="21">
        <f t="shared" si="3"/>
        <v>0</v>
      </c>
    </row>
    <row r="126" spans="1:10" x14ac:dyDescent="0.4">
      <c r="A126" s="1" t="s">
        <v>1368</v>
      </c>
      <c r="B126" s="10" t="s">
        <v>224</v>
      </c>
      <c r="C126" s="29">
        <v>52000</v>
      </c>
      <c r="D126" s="13" t="s">
        <v>714</v>
      </c>
      <c r="E126" s="56"/>
      <c r="F126" s="134">
        <f>SUM(E126:E131)</f>
        <v>0</v>
      </c>
      <c r="G126" s="140">
        <f>+F126*C126</f>
        <v>0</v>
      </c>
      <c r="I126" s="14">
        <f t="shared" si="2"/>
        <v>57200.000000000007</v>
      </c>
      <c r="J126" s="14">
        <f t="shared" si="3"/>
        <v>0</v>
      </c>
    </row>
    <row r="127" spans="1:10" x14ac:dyDescent="0.4">
      <c r="A127" s="1" t="s">
        <v>1369</v>
      </c>
      <c r="B127" s="10" t="s">
        <v>224</v>
      </c>
      <c r="C127" s="29">
        <v>52000</v>
      </c>
      <c r="D127" s="13" t="s">
        <v>715</v>
      </c>
      <c r="E127" s="56"/>
      <c r="F127" s="135"/>
      <c r="G127" s="141"/>
      <c r="I127" s="14">
        <f t="shared" si="2"/>
        <v>57200.000000000007</v>
      </c>
      <c r="J127" s="14">
        <f t="shared" si="3"/>
        <v>0</v>
      </c>
    </row>
    <row r="128" spans="1:10" x14ac:dyDescent="0.4">
      <c r="A128" s="1" t="s">
        <v>1370</v>
      </c>
      <c r="B128" s="10" t="s">
        <v>224</v>
      </c>
      <c r="C128" s="29">
        <v>52000</v>
      </c>
      <c r="D128" s="13" t="s">
        <v>716</v>
      </c>
      <c r="E128" s="56"/>
      <c r="F128" s="135"/>
      <c r="G128" s="141"/>
      <c r="I128" s="14">
        <f t="shared" si="2"/>
        <v>57200.000000000007</v>
      </c>
      <c r="J128" s="14">
        <f t="shared" si="3"/>
        <v>0</v>
      </c>
    </row>
    <row r="129" spans="1:10" x14ac:dyDescent="0.4">
      <c r="A129" s="1" t="s">
        <v>1371</v>
      </c>
      <c r="B129" s="10" t="s">
        <v>224</v>
      </c>
      <c r="C129" s="29">
        <v>52000</v>
      </c>
      <c r="D129" s="13" t="s">
        <v>717</v>
      </c>
      <c r="E129" s="56"/>
      <c r="F129" s="135"/>
      <c r="G129" s="141"/>
      <c r="I129" s="14">
        <f t="shared" si="2"/>
        <v>57200.000000000007</v>
      </c>
      <c r="J129" s="14">
        <f t="shared" si="3"/>
        <v>0</v>
      </c>
    </row>
    <row r="130" spans="1:10" x14ac:dyDescent="0.4">
      <c r="A130" s="1" t="s">
        <v>1372</v>
      </c>
      <c r="B130" s="10" t="s">
        <v>224</v>
      </c>
      <c r="C130" s="29">
        <v>52000</v>
      </c>
      <c r="D130" s="13" t="s">
        <v>718</v>
      </c>
      <c r="E130" s="56"/>
      <c r="F130" s="135"/>
      <c r="G130" s="141"/>
      <c r="I130" s="14">
        <f t="shared" si="2"/>
        <v>57200.000000000007</v>
      </c>
      <c r="J130" s="14">
        <f t="shared" si="3"/>
        <v>0</v>
      </c>
    </row>
    <row r="131" spans="1:10" x14ac:dyDescent="0.4">
      <c r="A131" s="1" t="s">
        <v>1373</v>
      </c>
      <c r="B131" s="10" t="s">
        <v>224</v>
      </c>
      <c r="C131" s="29">
        <v>52000</v>
      </c>
      <c r="D131" s="13" t="s">
        <v>719</v>
      </c>
      <c r="E131" s="56"/>
      <c r="F131" s="136"/>
      <c r="G131" s="142"/>
      <c r="I131" s="14">
        <f t="shared" si="2"/>
        <v>57200.000000000007</v>
      </c>
      <c r="J131" s="14">
        <f t="shared" si="3"/>
        <v>0</v>
      </c>
    </row>
    <row r="132" spans="1:10" x14ac:dyDescent="0.4">
      <c r="A132" s="6" t="s">
        <v>1374</v>
      </c>
      <c r="B132" s="9" t="s">
        <v>4426</v>
      </c>
      <c r="C132" s="28">
        <v>102000</v>
      </c>
      <c r="D132" s="22" t="s">
        <v>721</v>
      </c>
      <c r="E132" s="55"/>
      <c r="F132" s="131">
        <f>SUM(E132:E143)</f>
        <v>0</v>
      </c>
      <c r="G132" s="137">
        <f>+F132*C132</f>
        <v>0</v>
      </c>
      <c r="I132" s="21">
        <f t="shared" ref="I132:I195" si="4">+C132*1.1</f>
        <v>112200.00000000001</v>
      </c>
      <c r="J132" s="21">
        <f t="shared" ref="J132:J195" si="5">+I132*E132</f>
        <v>0</v>
      </c>
    </row>
    <row r="133" spans="1:10" x14ac:dyDescent="0.4">
      <c r="A133" s="6" t="s">
        <v>1375</v>
      </c>
      <c r="B133" s="9" t="s">
        <v>4426</v>
      </c>
      <c r="C133" s="28">
        <v>102000</v>
      </c>
      <c r="D133" s="22" t="s">
        <v>714</v>
      </c>
      <c r="E133" s="55"/>
      <c r="F133" s="132"/>
      <c r="G133" s="138"/>
      <c r="I133" s="21">
        <f t="shared" si="4"/>
        <v>112200.00000000001</v>
      </c>
      <c r="J133" s="21">
        <f t="shared" si="5"/>
        <v>0</v>
      </c>
    </row>
    <row r="134" spans="1:10" x14ac:dyDescent="0.4">
      <c r="A134" s="6" t="s">
        <v>1376</v>
      </c>
      <c r="B134" s="9" t="s">
        <v>4426</v>
      </c>
      <c r="C134" s="28">
        <v>102000</v>
      </c>
      <c r="D134" s="22" t="s">
        <v>722</v>
      </c>
      <c r="E134" s="55"/>
      <c r="F134" s="132"/>
      <c r="G134" s="138"/>
      <c r="I134" s="21">
        <f t="shared" si="4"/>
        <v>112200.00000000001</v>
      </c>
      <c r="J134" s="21">
        <f t="shared" si="5"/>
        <v>0</v>
      </c>
    </row>
    <row r="135" spans="1:10" x14ac:dyDescent="0.4">
      <c r="A135" s="6" t="s">
        <v>1377</v>
      </c>
      <c r="B135" s="9" t="s">
        <v>4426</v>
      </c>
      <c r="C135" s="28">
        <v>102000</v>
      </c>
      <c r="D135" s="22" t="s">
        <v>715</v>
      </c>
      <c r="E135" s="55"/>
      <c r="F135" s="132"/>
      <c r="G135" s="138"/>
      <c r="I135" s="21">
        <f t="shared" si="4"/>
        <v>112200.00000000001</v>
      </c>
      <c r="J135" s="21">
        <f t="shared" si="5"/>
        <v>0</v>
      </c>
    </row>
    <row r="136" spans="1:10" x14ac:dyDescent="0.4">
      <c r="A136" s="6" t="s">
        <v>1378</v>
      </c>
      <c r="B136" s="9" t="s">
        <v>4426</v>
      </c>
      <c r="C136" s="28">
        <v>102000</v>
      </c>
      <c r="D136" s="22" t="s">
        <v>565</v>
      </c>
      <c r="E136" s="55"/>
      <c r="F136" s="132"/>
      <c r="G136" s="138"/>
      <c r="I136" s="21">
        <f t="shared" si="4"/>
        <v>112200.00000000001</v>
      </c>
      <c r="J136" s="21">
        <f t="shared" si="5"/>
        <v>0</v>
      </c>
    </row>
    <row r="137" spans="1:10" x14ac:dyDescent="0.4">
      <c r="A137" s="6" t="s">
        <v>1379</v>
      </c>
      <c r="B137" s="9" t="s">
        <v>4426</v>
      </c>
      <c r="C137" s="28">
        <v>102000</v>
      </c>
      <c r="D137" s="22" t="s">
        <v>716</v>
      </c>
      <c r="E137" s="55"/>
      <c r="F137" s="132"/>
      <c r="G137" s="138"/>
      <c r="I137" s="21">
        <f t="shared" si="4"/>
        <v>112200.00000000001</v>
      </c>
      <c r="J137" s="21">
        <f t="shared" si="5"/>
        <v>0</v>
      </c>
    </row>
    <row r="138" spans="1:10" x14ac:dyDescent="0.4">
      <c r="A138" s="6" t="s">
        <v>1380</v>
      </c>
      <c r="B138" s="9" t="s">
        <v>4426</v>
      </c>
      <c r="C138" s="28">
        <v>102000</v>
      </c>
      <c r="D138" s="22" t="s">
        <v>566</v>
      </c>
      <c r="E138" s="55"/>
      <c r="F138" s="132"/>
      <c r="G138" s="138"/>
      <c r="I138" s="21">
        <f t="shared" si="4"/>
        <v>112200.00000000001</v>
      </c>
      <c r="J138" s="21">
        <f t="shared" si="5"/>
        <v>0</v>
      </c>
    </row>
    <row r="139" spans="1:10" x14ac:dyDescent="0.4">
      <c r="A139" s="6" t="s">
        <v>1381</v>
      </c>
      <c r="B139" s="9" t="s">
        <v>4426</v>
      </c>
      <c r="C139" s="28">
        <v>102000</v>
      </c>
      <c r="D139" s="22" t="s">
        <v>717</v>
      </c>
      <c r="E139" s="55"/>
      <c r="F139" s="132"/>
      <c r="G139" s="138"/>
      <c r="I139" s="21">
        <f t="shared" si="4"/>
        <v>112200.00000000001</v>
      </c>
      <c r="J139" s="21">
        <f t="shared" si="5"/>
        <v>0</v>
      </c>
    </row>
    <row r="140" spans="1:10" x14ac:dyDescent="0.4">
      <c r="A140" s="6" t="s">
        <v>1382</v>
      </c>
      <c r="B140" s="9" t="s">
        <v>4426</v>
      </c>
      <c r="C140" s="28">
        <v>102000</v>
      </c>
      <c r="D140" s="22" t="s">
        <v>567</v>
      </c>
      <c r="E140" s="55"/>
      <c r="F140" s="132"/>
      <c r="G140" s="138"/>
      <c r="I140" s="21">
        <f t="shared" si="4"/>
        <v>112200.00000000001</v>
      </c>
      <c r="J140" s="21">
        <f t="shared" si="5"/>
        <v>0</v>
      </c>
    </row>
    <row r="141" spans="1:10" x14ac:dyDescent="0.4">
      <c r="A141" s="6" t="s">
        <v>1383</v>
      </c>
      <c r="B141" s="9" t="s">
        <v>4426</v>
      </c>
      <c r="C141" s="28">
        <v>102000</v>
      </c>
      <c r="D141" s="22" t="s">
        <v>718</v>
      </c>
      <c r="E141" s="55"/>
      <c r="F141" s="132"/>
      <c r="G141" s="138"/>
      <c r="I141" s="21">
        <f t="shared" si="4"/>
        <v>112200.00000000001</v>
      </c>
      <c r="J141" s="21">
        <f t="shared" si="5"/>
        <v>0</v>
      </c>
    </row>
    <row r="142" spans="1:10" x14ac:dyDescent="0.4">
      <c r="A142" s="6" t="s">
        <v>1384</v>
      </c>
      <c r="B142" s="9" t="s">
        <v>4426</v>
      </c>
      <c r="C142" s="28">
        <v>102000</v>
      </c>
      <c r="D142" s="22" t="s">
        <v>568</v>
      </c>
      <c r="E142" s="55"/>
      <c r="F142" s="132"/>
      <c r="G142" s="138"/>
      <c r="I142" s="21">
        <f t="shared" si="4"/>
        <v>112200.00000000001</v>
      </c>
      <c r="J142" s="21">
        <f t="shared" si="5"/>
        <v>0</v>
      </c>
    </row>
    <row r="143" spans="1:10" x14ac:dyDescent="0.4">
      <c r="A143" s="6" t="s">
        <v>1385</v>
      </c>
      <c r="B143" s="9" t="s">
        <v>4426</v>
      </c>
      <c r="C143" s="28">
        <v>102000</v>
      </c>
      <c r="D143" s="22" t="s">
        <v>719</v>
      </c>
      <c r="E143" s="55"/>
      <c r="F143" s="133"/>
      <c r="G143" s="139"/>
      <c r="I143" s="21">
        <f t="shared" si="4"/>
        <v>112200.00000000001</v>
      </c>
      <c r="J143" s="21">
        <f t="shared" si="5"/>
        <v>0</v>
      </c>
    </row>
    <row r="144" spans="1:10" x14ac:dyDescent="0.4">
      <c r="A144" s="1" t="s">
        <v>1386</v>
      </c>
      <c r="B144" s="10" t="s">
        <v>225</v>
      </c>
      <c r="C144" s="29">
        <v>91000</v>
      </c>
      <c r="D144" s="13" t="s">
        <v>721</v>
      </c>
      <c r="E144" s="56"/>
      <c r="F144" s="134">
        <f>SUM(E144:E157)</f>
        <v>0</v>
      </c>
      <c r="G144" s="140">
        <f>+F144*C144</f>
        <v>0</v>
      </c>
      <c r="I144" s="14">
        <f t="shared" si="4"/>
        <v>100100.00000000001</v>
      </c>
      <c r="J144" s="14">
        <f t="shared" si="5"/>
        <v>0</v>
      </c>
    </row>
    <row r="145" spans="1:10" x14ac:dyDescent="0.4">
      <c r="A145" s="1" t="s">
        <v>1387</v>
      </c>
      <c r="B145" s="10" t="s">
        <v>225</v>
      </c>
      <c r="C145" s="29">
        <v>91000</v>
      </c>
      <c r="D145" s="13" t="s">
        <v>714</v>
      </c>
      <c r="E145" s="56"/>
      <c r="F145" s="135"/>
      <c r="G145" s="141"/>
      <c r="I145" s="14">
        <f t="shared" si="4"/>
        <v>100100.00000000001</v>
      </c>
      <c r="J145" s="14">
        <f t="shared" si="5"/>
        <v>0</v>
      </c>
    </row>
    <row r="146" spans="1:10" x14ac:dyDescent="0.4">
      <c r="A146" s="1" t="s">
        <v>1388</v>
      </c>
      <c r="B146" s="10" t="s">
        <v>225</v>
      </c>
      <c r="C146" s="29">
        <v>91000</v>
      </c>
      <c r="D146" s="13" t="s">
        <v>722</v>
      </c>
      <c r="E146" s="56"/>
      <c r="F146" s="135"/>
      <c r="G146" s="141"/>
      <c r="I146" s="14">
        <f t="shared" si="4"/>
        <v>100100.00000000001</v>
      </c>
      <c r="J146" s="14">
        <f t="shared" si="5"/>
        <v>0</v>
      </c>
    </row>
    <row r="147" spans="1:10" x14ac:dyDescent="0.4">
      <c r="A147" s="1" t="s">
        <v>1389</v>
      </c>
      <c r="B147" s="10" t="s">
        <v>225</v>
      </c>
      <c r="C147" s="29">
        <v>91000</v>
      </c>
      <c r="D147" s="13" t="s">
        <v>715</v>
      </c>
      <c r="E147" s="56"/>
      <c r="F147" s="135"/>
      <c r="G147" s="141"/>
      <c r="I147" s="14">
        <f t="shared" si="4"/>
        <v>100100.00000000001</v>
      </c>
      <c r="J147" s="14">
        <f t="shared" si="5"/>
        <v>0</v>
      </c>
    </row>
    <row r="148" spans="1:10" x14ac:dyDescent="0.4">
      <c r="A148" s="1" t="s">
        <v>1390</v>
      </c>
      <c r="B148" s="10" t="s">
        <v>225</v>
      </c>
      <c r="C148" s="29">
        <v>91000</v>
      </c>
      <c r="D148" s="13" t="s">
        <v>565</v>
      </c>
      <c r="E148" s="56"/>
      <c r="F148" s="135"/>
      <c r="G148" s="141"/>
      <c r="I148" s="14">
        <f t="shared" si="4"/>
        <v>100100.00000000001</v>
      </c>
      <c r="J148" s="14">
        <f t="shared" si="5"/>
        <v>0</v>
      </c>
    </row>
    <row r="149" spans="1:10" x14ac:dyDescent="0.4">
      <c r="A149" s="1" t="s">
        <v>1391</v>
      </c>
      <c r="B149" s="10" t="s">
        <v>225</v>
      </c>
      <c r="C149" s="29">
        <v>91000</v>
      </c>
      <c r="D149" s="13" t="s">
        <v>716</v>
      </c>
      <c r="E149" s="56"/>
      <c r="F149" s="135"/>
      <c r="G149" s="141"/>
      <c r="I149" s="14">
        <f t="shared" si="4"/>
        <v>100100.00000000001</v>
      </c>
      <c r="J149" s="14">
        <f t="shared" si="5"/>
        <v>0</v>
      </c>
    </row>
    <row r="150" spans="1:10" x14ac:dyDescent="0.4">
      <c r="A150" s="1" t="s">
        <v>1392</v>
      </c>
      <c r="B150" s="10" t="s">
        <v>225</v>
      </c>
      <c r="C150" s="29">
        <v>91000</v>
      </c>
      <c r="D150" s="13" t="s">
        <v>566</v>
      </c>
      <c r="E150" s="56"/>
      <c r="F150" s="135"/>
      <c r="G150" s="141"/>
      <c r="I150" s="14">
        <f t="shared" si="4"/>
        <v>100100.00000000001</v>
      </c>
      <c r="J150" s="14">
        <f t="shared" si="5"/>
        <v>0</v>
      </c>
    </row>
    <row r="151" spans="1:10" x14ac:dyDescent="0.4">
      <c r="A151" s="1" t="s">
        <v>1393</v>
      </c>
      <c r="B151" s="10" t="s">
        <v>225</v>
      </c>
      <c r="C151" s="29">
        <v>91000</v>
      </c>
      <c r="D151" s="13" t="s">
        <v>717</v>
      </c>
      <c r="E151" s="56"/>
      <c r="F151" s="135"/>
      <c r="G151" s="141"/>
      <c r="I151" s="14">
        <f t="shared" si="4"/>
        <v>100100.00000000001</v>
      </c>
      <c r="J151" s="14">
        <f t="shared" si="5"/>
        <v>0</v>
      </c>
    </row>
    <row r="152" spans="1:10" x14ac:dyDescent="0.4">
      <c r="A152" s="1" t="s">
        <v>1394</v>
      </c>
      <c r="B152" s="10" t="s">
        <v>225</v>
      </c>
      <c r="C152" s="29">
        <v>91000</v>
      </c>
      <c r="D152" s="13" t="s">
        <v>567</v>
      </c>
      <c r="E152" s="56"/>
      <c r="F152" s="135"/>
      <c r="G152" s="141"/>
      <c r="I152" s="14">
        <f t="shared" si="4"/>
        <v>100100.00000000001</v>
      </c>
      <c r="J152" s="14">
        <f t="shared" si="5"/>
        <v>0</v>
      </c>
    </row>
    <row r="153" spans="1:10" x14ac:dyDescent="0.4">
      <c r="A153" s="1" t="s">
        <v>1395</v>
      </c>
      <c r="B153" s="10" t="s">
        <v>225</v>
      </c>
      <c r="C153" s="29">
        <v>91000</v>
      </c>
      <c r="D153" s="13" t="s">
        <v>718</v>
      </c>
      <c r="E153" s="56"/>
      <c r="F153" s="135"/>
      <c r="G153" s="141"/>
      <c r="I153" s="14">
        <f t="shared" si="4"/>
        <v>100100.00000000001</v>
      </c>
      <c r="J153" s="14">
        <f t="shared" si="5"/>
        <v>0</v>
      </c>
    </row>
    <row r="154" spans="1:10" x14ac:dyDescent="0.4">
      <c r="A154" s="1" t="s">
        <v>1396</v>
      </c>
      <c r="B154" s="10" t="s">
        <v>225</v>
      </c>
      <c r="C154" s="29">
        <v>91000</v>
      </c>
      <c r="D154" s="13" t="s">
        <v>568</v>
      </c>
      <c r="E154" s="56"/>
      <c r="F154" s="135"/>
      <c r="G154" s="141"/>
      <c r="I154" s="14">
        <f t="shared" si="4"/>
        <v>100100.00000000001</v>
      </c>
      <c r="J154" s="14">
        <f t="shared" si="5"/>
        <v>0</v>
      </c>
    </row>
    <row r="155" spans="1:10" x14ac:dyDescent="0.4">
      <c r="A155" s="1" t="s">
        <v>1397</v>
      </c>
      <c r="B155" s="10" t="s">
        <v>225</v>
      </c>
      <c r="C155" s="29">
        <v>91000</v>
      </c>
      <c r="D155" s="13" t="s">
        <v>719</v>
      </c>
      <c r="E155" s="56"/>
      <c r="F155" s="135"/>
      <c r="G155" s="141"/>
      <c r="I155" s="14">
        <f t="shared" si="4"/>
        <v>100100.00000000001</v>
      </c>
      <c r="J155" s="14">
        <f t="shared" si="5"/>
        <v>0</v>
      </c>
    </row>
    <row r="156" spans="1:10" x14ac:dyDescent="0.4">
      <c r="A156" s="1" t="s">
        <v>1398</v>
      </c>
      <c r="B156" s="10" t="s">
        <v>225</v>
      </c>
      <c r="C156" s="29">
        <v>91000</v>
      </c>
      <c r="D156" s="13" t="s">
        <v>724</v>
      </c>
      <c r="E156" s="56"/>
      <c r="F156" s="135"/>
      <c r="G156" s="141"/>
      <c r="I156" s="14">
        <f t="shared" si="4"/>
        <v>100100.00000000001</v>
      </c>
      <c r="J156" s="14">
        <f t="shared" si="5"/>
        <v>0</v>
      </c>
    </row>
    <row r="157" spans="1:10" x14ac:dyDescent="0.4">
      <c r="A157" s="1" t="s">
        <v>1399</v>
      </c>
      <c r="B157" s="10" t="s">
        <v>225</v>
      </c>
      <c r="C157" s="29">
        <v>91000</v>
      </c>
      <c r="D157" s="13" t="s">
        <v>725</v>
      </c>
      <c r="E157" s="56"/>
      <c r="F157" s="136"/>
      <c r="G157" s="142"/>
      <c r="I157" s="14">
        <f t="shared" si="4"/>
        <v>100100.00000000001</v>
      </c>
      <c r="J157" s="14">
        <f t="shared" si="5"/>
        <v>0</v>
      </c>
    </row>
    <row r="158" spans="1:10" x14ac:dyDescent="0.4">
      <c r="A158" s="6" t="s">
        <v>1400</v>
      </c>
      <c r="B158" s="9" t="s">
        <v>226</v>
      </c>
      <c r="C158" s="28">
        <v>77000</v>
      </c>
      <c r="D158" s="22" t="s">
        <v>721</v>
      </c>
      <c r="E158" s="55"/>
      <c r="F158" s="131">
        <f>SUM(E158:E171)</f>
        <v>0</v>
      </c>
      <c r="G158" s="137">
        <f>+F158*C158</f>
        <v>0</v>
      </c>
      <c r="I158" s="21">
        <f t="shared" si="4"/>
        <v>84700</v>
      </c>
      <c r="J158" s="21">
        <f t="shared" si="5"/>
        <v>0</v>
      </c>
    </row>
    <row r="159" spans="1:10" x14ac:dyDescent="0.4">
      <c r="A159" s="6" t="s">
        <v>1401</v>
      </c>
      <c r="B159" s="9" t="s">
        <v>226</v>
      </c>
      <c r="C159" s="28">
        <v>77000</v>
      </c>
      <c r="D159" s="22" t="s">
        <v>714</v>
      </c>
      <c r="E159" s="55"/>
      <c r="F159" s="132"/>
      <c r="G159" s="138"/>
      <c r="I159" s="21">
        <f t="shared" si="4"/>
        <v>84700</v>
      </c>
      <c r="J159" s="21">
        <f t="shared" si="5"/>
        <v>0</v>
      </c>
    </row>
    <row r="160" spans="1:10" x14ac:dyDescent="0.4">
      <c r="A160" s="6" t="s">
        <v>1402</v>
      </c>
      <c r="B160" s="9" t="s">
        <v>226</v>
      </c>
      <c r="C160" s="28">
        <v>77000</v>
      </c>
      <c r="D160" s="22" t="s">
        <v>722</v>
      </c>
      <c r="E160" s="55"/>
      <c r="F160" s="132"/>
      <c r="G160" s="138"/>
      <c r="I160" s="21">
        <f t="shared" si="4"/>
        <v>84700</v>
      </c>
      <c r="J160" s="21">
        <f t="shared" si="5"/>
        <v>0</v>
      </c>
    </row>
    <row r="161" spans="1:10" x14ac:dyDescent="0.4">
      <c r="A161" s="6" t="s">
        <v>1403</v>
      </c>
      <c r="B161" s="9" t="s">
        <v>226</v>
      </c>
      <c r="C161" s="28">
        <v>77000</v>
      </c>
      <c r="D161" s="22" t="s">
        <v>715</v>
      </c>
      <c r="E161" s="55"/>
      <c r="F161" s="132"/>
      <c r="G161" s="138"/>
      <c r="I161" s="21">
        <f t="shared" si="4"/>
        <v>84700</v>
      </c>
      <c r="J161" s="21">
        <f t="shared" si="5"/>
        <v>0</v>
      </c>
    </row>
    <row r="162" spans="1:10" x14ac:dyDescent="0.4">
      <c r="A162" s="6" t="s">
        <v>1404</v>
      </c>
      <c r="B162" s="9" t="s">
        <v>226</v>
      </c>
      <c r="C162" s="28">
        <v>77000</v>
      </c>
      <c r="D162" s="22" t="s">
        <v>565</v>
      </c>
      <c r="E162" s="55"/>
      <c r="F162" s="132"/>
      <c r="G162" s="138"/>
      <c r="I162" s="21">
        <f t="shared" si="4"/>
        <v>84700</v>
      </c>
      <c r="J162" s="21">
        <f t="shared" si="5"/>
        <v>0</v>
      </c>
    </row>
    <row r="163" spans="1:10" x14ac:dyDescent="0.4">
      <c r="A163" s="6" t="s">
        <v>1405</v>
      </c>
      <c r="B163" s="9" t="s">
        <v>226</v>
      </c>
      <c r="C163" s="28">
        <v>77000</v>
      </c>
      <c r="D163" s="22" t="s">
        <v>716</v>
      </c>
      <c r="E163" s="55"/>
      <c r="F163" s="132"/>
      <c r="G163" s="138"/>
      <c r="I163" s="21">
        <f t="shared" si="4"/>
        <v>84700</v>
      </c>
      <c r="J163" s="21">
        <f t="shared" si="5"/>
        <v>0</v>
      </c>
    </row>
    <row r="164" spans="1:10" x14ac:dyDescent="0.4">
      <c r="A164" s="6" t="s">
        <v>1406</v>
      </c>
      <c r="B164" s="9" t="s">
        <v>226</v>
      </c>
      <c r="C164" s="28">
        <v>77000</v>
      </c>
      <c r="D164" s="22" t="s">
        <v>566</v>
      </c>
      <c r="E164" s="55"/>
      <c r="F164" s="132"/>
      <c r="G164" s="138"/>
      <c r="I164" s="21">
        <f t="shared" si="4"/>
        <v>84700</v>
      </c>
      <c r="J164" s="21">
        <f t="shared" si="5"/>
        <v>0</v>
      </c>
    </row>
    <row r="165" spans="1:10" x14ac:dyDescent="0.4">
      <c r="A165" s="6" t="s">
        <v>1407</v>
      </c>
      <c r="B165" s="9" t="s">
        <v>226</v>
      </c>
      <c r="C165" s="28">
        <v>77000</v>
      </c>
      <c r="D165" s="22" t="s">
        <v>717</v>
      </c>
      <c r="E165" s="55"/>
      <c r="F165" s="132"/>
      <c r="G165" s="138"/>
      <c r="I165" s="21">
        <f t="shared" si="4"/>
        <v>84700</v>
      </c>
      <c r="J165" s="21">
        <f t="shared" si="5"/>
        <v>0</v>
      </c>
    </row>
    <row r="166" spans="1:10" x14ac:dyDescent="0.4">
      <c r="A166" s="6" t="s">
        <v>1408</v>
      </c>
      <c r="B166" s="9" t="s">
        <v>226</v>
      </c>
      <c r="C166" s="28">
        <v>77000</v>
      </c>
      <c r="D166" s="22" t="s">
        <v>567</v>
      </c>
      <c r="E166" s="55"/>
      <c r="F166" s="132"/>
      <c r="G166" s="138"/>
      <c r="I166" s="21">
        <f t="shared" si="4"/>
        <v>84700</v>
      </c>
      <c r="J166" s="21">
        <f t="shared" si="5"/>
        <v>0</v>
      </c>
    </row>
    <row r="167" spans="1:10" x14ac:dyDescent="0.4">
      <c r="A167" s="6" t="s">
        <v>1409</v>
      </c>
      <c r="B167" s="9" t="s">
        <v>226</v>
      </c>
      <c r="C167" s="28">
        <v>77000</v>
      </c>
      <c r="D167" s="22" t="s">
        <v>718</v>
      </c>
      <c r="E167" s="55"/>
      <c r="F167" s="132"/>
      <c r="G167" s="138"/>
      <c r="I167" s="21">
        <f t="shared" si="4"/>
        <v>84700</v>
      </c>
      <c r="J167" s="21">
        <f t="shared" si="5"/>
        <v>0</v>
      </c>
    </row>
    <row r="168" spans="1:10" x14ac:dyDescent="0.4">
      <c r="A168" s="6" t="s">
        <v>1410</v>
      </c>
      <c r="B168" s="9" t="s">
        <v>226</v>
      </c>
      <c r="C168" s="28">
        <v>77000</v>
      </c>
      <c r="D168" s="22" t="s">
        <v>568</v>
      </c>
      <c r="E168" s="55"/>
      <c r="F168" s="132"/>
      <c r="G168" s="138"/>
      <c r="I168" s="21">
        <f t="shared" si="4"/>
        <v>84700</v>
      </c>
      <c r="J168" s="21">
        <f t="shared" si="5"/>
        <v>0</v>
      </c>
    </row>
    <row r="169" spans="1:10" x14ac:dyDescent="0.4">
      <c r="A169" s="6" t="s">
        <v>1411</v>
      </c>
      <c r="B169" s="9" t="s">
        <v>226</v>
      </c>
      <c r="C169" s="28">
        <v>77000</v>
      </c>
      <c r="D169" s="22" t="s">
        <v>719</v>
      </c>
      <c r="E169" s="55"/>
      <c r="F169" s="132"/>
      <c r="G169" s="138"/>
      <c r="I169" s="21">
        <f t="shared" si="4"/>
        <v>84700</v>
      </c>
      <c r="J169" s="21">
        <f t="shared" si="5"/>
        <v>0</v>
      </c>
    </row>
    <row r="170" spans="1:10" x14ac:dyDescent="0.4">
      <c r="A170" s="6" t="s">
        <v>1412</v>
      </c>
      <c r="B170" s="9" t="s">
        <v>226</v>
      </c>
      <c r="C170" s="28">
        <v>77000</v>
      </c>
      <c r="D170" s="22" t="s">
        <v>724</v>
      </c>
      <c r="E170" s="55"/>
      <c r="F170" s="132"/>
      <c r="G170" s="138"/>
      <c r="I170" s="21">
        <f t="shared" si="4"/>
        <v>84700</v>
      </c>
      <c r="J170" s="21">
        <f t="shared" si="5"/>
        <v>0</v>
      </c>
    </row>
    <row r="171" spans="1:10" x14ac:dyDescent="0.4">
      <c r="A171" s="6" t="s">
        <v>1413</v>
      </c>
      <c r="B171" s="9" t="s">
        <v>226</v>
      </c>
      <c r="C171" s="28">
        <v>77000</v>
      </c>
      <c r="D171" s="22" t="s">
        <v>725</v>
      </c>
      <c r="E171" s="55"/>
      <c r="F171" s="133"/>
      <c r="G171" s="139"/>
      <c r="I171" s="21">
        <f t="shared" si="4"/>
        <v>84700</v>
      </c>
      <c r="J171" s="21">
        <f t="shared" si="5"/>
        <v>0</v>
      </c>
    </row>
    <row r="172" spans="1:10" x14ac:dyDescent="0.4">
      <c r="A172" s="1" t="s">
        <v>1414</v>
      </c>
      <c r="B172" s="10" t="s">
        <v>227</v>
      </c>
      <c r="C172" s="29">
        <v>97000</v>
      </c>
      <c r="D172" s="13" t="s">
        <v>721</v>
      </c>
      <c r="E172" s="56"/>
      <c r="F172" s="134">
        <f>SUM(E172:E187)</f>
        <v>0</v>
      </c>
      <c r="G172" s="140">
        <f>+F172*C172</f>
        <v>0</v>
      </c>
      <c r="I172" s="14">
        <f t="shared" si="4"/>
        <v>106700.00000000001</v>
      </c>
      <c r="J172" s="14">
        <f t="shared" si="5"/>
        <v>0</v>
      </c>
    </row>
    <row r="173" spans="1:10" x14ac:dyDescent="0.4">
      <c r="A173" s="1" t="s">
        <v>1415</v>
      </c>
      <c r="B173" s="10" t="s">
        <v>227</v>
      </c>
      <c r="C173" s="29">
        <v>97000</v>
      </c>
      <c r="D173" s="13" t="s">
        <v>714</v>
      </c>
      <c r="E173" s="56"/>
      <c r="F173" s="135"/>
      <c r="G173" s="141"/>
      <c r="I173" s="14">
        <f t="shared" si="4"/>
        <v>106700.00000000001</v>
      </c>
      <c r="J173" s="14">
        <f t="shared" si="5"/>
        <v>0</v>
      </c>
    </row>
    <row r="174" spans="1:10" x14ac:dyDescent="0.4">
      <c r="A174" s="1" t="s">
        <v>1416</v>
      </c>
      <c r="B174" s="10" t="s">
        <v>227</v>
      </c>
      <c r="C174" s="29">
        <v>97000</v>
      </c>
      <c r="D174" s="13" t="s">
        <v>722</v>
      </c>
      <c r="E174" s="56"/>
      <c r="F174" s="135"/>
      <c r="G174" s="141"/>
      <c r="I174" s="14">
        <f t="shared" si="4"/>
        <v>106700.00000000001</v>
      </c>
      <c r="J174" s="14">
        <f t="shared" si="5"/>
        <v>0</v>
      </c>
    </row>
    <row r="175" spans="1:10" x14ac:dyDescent="0.4">
      <c r="A175" s="1" t="s">
        <v>1417</v>
      </c>
      <c r="B175" s="10" t="s">
        <v>227</v>
      </c>
      <c r="C175" s="29">
        <v>97000</v>
      </c>
      <c r="D175" s="13" t="s">
        <v>715</v>
      </c>
      <c r="E175" s="56"/>
      <c r="F175" s="135"/>
      <c r="G175" s="141"/>
      <c r="I175" s="14">
        <f t="shared" si="4"/>
        <v>106700.00000000001</v>
      </c>
      <c r="J175" s="14">
        <f t="shared" si="5"/>
        <v>0</v>
      </c>
    </row>
    <row r="176" spans="1:10" x14ac:dyDescent="0.4">
      <c r="A176" s="1" t="s">
        <v>1418</v>
      </c>
      <c r="B176" s="10" t="s">
        <v>227</v>
      </c>
      <c r="C176" s="29">
        <v>97000</v>
      </c>
      <c r="D176" s="13" t="s">
        <v>565</v>
      </c>
      <c r="E176" s="56"/>
      <c r="F176" s="135"/>
      <c r="G176" s="141"/>
      <c r="I176" s="14">
        <f t="shared" si="4"/>
        <v>106700.00000000001</v>
      </c>
      <c r="J176" s="14">
        <f t="shared" si="5"/>
        <v>0</v>
      </c>
    </row>
    <row r="177" spans="1:10" x14ac:dyDescent="0.4">
      <c r="A177" s="1" t="s">
        <v>1419</v>
      </c>
      <c r="B177" s="10" t="s">
        <v>227</v>
      </c>
      <c r="C177" s="29">
        <v>97000</v>
      </c>
      <c r="D177" s="13" t="s">
        <v>716</v>
      </c>
      <c r="E177" s="56"/>
      <c r="F177" s="135"/>
      <c r="G177" s="141"/>
      <c r="I177" s="14">
        <f t="shared" si="4"/>
        <v>106700.00000000001</v>
      </c>
      <c r="J177" s="14">
        <f t="shared" si="5"/>
        <v>0</v>
      </c>
    </row>
    <row r="178" spans="1:10" x14ac:dyDescent="0.4">
      <c r="A178" s="1" t="s">
        <v>1420</v>
      </c>
      <c r="B178" s="10" t="s">
        <v>227</v>
      </c>
      <c r="C178" s="29">
        <v>97000</v>
      </c>
      <c r="D178" s="13" t="s">
        <v>566</v>
      </c>
      <c r="E178" s="56"/>
      <c r="F178" s="135"/>
      <c r="G178" s="141"/>
      <c r="I178" s="14">
        <f t="shared" si="4"/>
        <v>106700.00000000001</v>
      </c>
      <c r="J178" s="14">
        <f t="shared" si="5"/>
        <v>0</v>
      </c>
    </row>
    <row r="179" spans="1:10" x14ac:dyDescent="0.4">
      <c r="A179" s="1" t="s">
        <v>1421</v>
      </c>
      <c r="B179" s="10" t="s">
        <v>227</v>
      </c>
      <c r="C179" s="29">
        <v>97000</v>
      </c>
      <c r="D179" s="13" t="s">
        <v>717</v>
      </c>
      <c r="E179" s="56"/>
      <c r="F179" s="135"/>
      <c r="G179" s="141"/>
      <c r="I179" s="14">
        <f t="shared" si="4"/>
        <v>106700.00000000001</v>
      </c>
      <c r="J179" s="14">
        <f t="shared" si="5"/>
        <v>0</v>
      </c>
    </row>
    <row r="180" spans="1:10" x14ac:dyDescent="0.4">
      <c r="A180" s="1" t="s">
        <v>1422</v>
      </c>
      <c r="B180" s="10" t="s">
        <v>227</v>
      </c>
      <c r="C180" s="29">
        <v>97000</v>
      </c>
      <c r="D180" s="13" t="s">
        <v>567</v>
      </c>
      <c r="E180" s="56"/>
      <c r="F180" s="135"/>
      <c r="G180" s="141"/>
      <c r="I180" s="14">
        <f t="shared" si="4"/>
        <v>106700.00000000001</v>
      </c>
      <c r="J180" s="14">
        <f t="shared" si="5"/>
        <v>0</v>
      </c>
    </row>
    <row r="181" spans="1:10" x14ac:dyDescent="0.4">
      <c r="A181" s="1" t="s">
        <v>1423</v>
      </c>
      <c r="B181" s="10" t="s">
        <v>227</v>
      </c>
      <c r="C181" s="29">
        <v>97000</v>
      </c>
      <c r="D181" s="13" t="s">
        <v>718</v>
      </c>
      <c r="E181" s="56"/>
      <c r="F181" s="135"/>
      <c r="G181" s="141"/>
      <c r="I181" s="14">
        <f t="shared" si="4"/>
        <v>106700.00000000001</v>
      </c>
      <c r="J181" s="14">
        <f t="shared" si="5"/>
        <v>0</v>
      </c>
    </row>
    <row r="182" spans="1:10" x14ac:dyDescent="0.4">
      <c r="A182" s="1" t="s">
        <v>1424</v>
      </c>
      <c r="B182" s="10" t="s">
        <v>227</v>
      </c>
      <c r="C182" s="29">
        <v>97000</v>
      </c>
      <c r="D182" s="13" t="s">
        <v>568</v>
      </c>
      <c r="E182" s="56"/>
      <c r="F182" s="135"/>
      <c r="G182" s="141"/>
      <c r="I182" s="14">
        <f t="shared" si="4"/>
        <v>106700.00000000001</v>
      </c>
      <c r="J182" s="14">
        <f t="shared" si="5"/>
        <v>0</v>
      </c>
    </row>
    <row r="183" spans="1:10" x14ac:dyDescent="0.4">
      <c r="A183" s="1" t="s">
        <v>1425</v>
      </c>
      <c r="B183" s="10" t="s">
        <v>227</v>
      </c>
      <c r="C183" s="29">
        <v>97000</v>
      </c>
      <c r="D183" s="13" t="s">
        <v>719</v>
      </c>
      <c r="E183" s="56"/>
      <c r="F183" s="135"/>
      <c r="G183" s="141"/>
      <c r="I183" s="14">
        <f t="shared" si="4"/>
        <v>106700.00000000001</v>
      </c>
      <c r="J183" s="14">
        <f t="shared" si="5"/>
        <v>0</v>
      </c>
    </row>
    <row r="184" spans="1:10" x14ac:dyDescent="0.4">
      <c r="A184" s="1" t="s">
        <v>1426</v>
      </c>
      <c r="B184" s="10" t="s">
        <v>227</v>
      </c>
      <c r="C184" s="29">
        <v>97000</v>
      </c>
      <c r="D184" s="13" t="s">
        <v>561</v>
      </c>
      <c r="E184" s="56"/>
      <c r="F184" s="135"/>
      <c r="G184" s="141"/>
      <c r="I184" s="14">
        <f t="shared" si="4"/>
        <v>106700.00000000001</v>
      </c>
      <c r="J184" s="14">
        <f t="shared" si="5"/>
        <v>0</v>
      </c>
    </row>
    <row r="185" spans="1:10" x14ac:dyDescent="0.4">
      <c r="A185" s="1" t="s">
        <v>1427</v>
      </c>
      <c r="B185" s="10" t="s">
        <v>227</v>
      </c>
      <c r="C185" s="29">
        <v>97000</v>
      </c>
      <c r="D185" s="13" t="s">
        <v>724</v>
      </c>
      <c r="E185" s="56"/>
      <c r="F185" s="135"/>
      <c r="G185" s="141"/>
      <c r="I185" s="14">
        <f t="shared" si="4"/>
        <v>106700.00000000001</v>
      </c>
      <c r="J185" s="14">
        <f t="shared" si="5"/>
        <v>0</v>
      </c>
    </row>
    <row r="186" spans="1:10" x14ac:dyDescent="0.4">
      <c r="A186" s="1" t="s">
        <v>1428</v>
      </c>
      <c r="B186" s="10" t="s">
        <v>227</v>
      </c>
      <c r="C186" s="29">
        <v>97000</v>
      </c>
      <c r="D186" s="13" t="s">
        <v>562</v>
      </c>
      <c r="E186" s="56"/>
      <c r="F186" s="135"/>
      <c r="G186" s="141"/>
      <c r="I186" s="14">
        <f t="shared" si="4"/>
        <v>106700.00000000001</v>
      </c>
      <c r="J186" s="14">
        <f t="shared" si="5"/>
        <v>0</v>
      </c>
    </row>
    <row r="187" spans="1:10" x14ac:dyDescent="0.4">
      <c r="A187" s="1" t="s">
        <v>1429</v>
      </c>
      <c r="B187" s="10" t="s">
        <v>227</v>
      </c>
      <c r="C187" s="29">
        <v>97000</v>
      </c>
      <c r="D187" s="13" t="s">
        <v>725</v>
      </c>
      <c r="E187" s="56"/>
      <c r="F187" s="136"/>
      <c r="G187" s="142"/>
      <c r="I187" s="14">
        <f t="shared" si="4"/>
        <v>106700.00000000001</v>
      </c>
      <c r="J187" s="14">
        <f t="shared" si="5"/>
        <v>0</v>
      </c>
    </row>
    <row r="188" spans="1:10" x14ac:dyDescent="0.4">
      <c r="A188" s="6" t="s">
        <v>1430</v>
      </c>
      <c r="B188" s="9" t="s">
        <v>228</v>
      </c>
      <c r="C188" s="28">
        <v>91000</v>
      </c>
      <c r="D188" s="22" t="s">
        <v>714</v>
      </c>
      <c r="E188" s="55"/>
      <c r="F188" s="131">
        <f>SUM(E188:E195)</f>
        <v>0</v>
      </c>
      <c r="G188" s="137">
        <f>+F188*C188</f>
        <v>0</v>
      </c>
      <c r="I188" s="21">
        <f t="shared" si="4"/>
        <v>100100.00000000001</v>
      </c>
      <c r="J188" s="21">
        <f t="shared" si="5"/>
        <v>0</v>
      </c>
    </row>
    <row r="189" spans="1:10" x14ac:dyDescent="0.4">
      <c r="A189" s="6" t="s">
        <v>1431</v>
      </c>
      <c r="B189" s="9" t="s">
        <v>228</v>
      </c>
      <c r="C189" s="28">
        <v>91000</v>
      </c>
      <c r="D189" s="22" t="s">
        <v>715</v>
      </c>
      <c r="E189" s="55"/>
      <c r="F189" s="132"/>
      <c r="G189" s="138"/>
      <c r="I189" s="21">
        <f t="shared" si="4"/>
        <v>100100.00000000001</v>
      </c>
      <c r="J189" s="21">
        <f t="shared" si="5"/>
        <v>0</v>
      </c>
    </row>
    <row r="190" spans="1:10" x14ac:dyDescent="0.4">
      <c r="A190" s="6" t="s">
        <v>1432</v>
      </c>
      <c r="B190" s="9" t="s">
        <v>228</v>
      </c>
      <c r="C190" s="28">
        <v>91000</v>
      </c>
      <c r="D190" s="22" t="s">
        <v>716</v>
      </c>
      <c r="E190" s="55"/>
      <c r="F190" s="132"/>
      <c r="G190" s="138"/>
      <c r="I190" s="21">
        <f t="shared" si="4"/>
        <v>100100.00000000001</v>
      </c>
      <c r="J190" s="21">
        <f t="shared" si="5"/>
        <v>0</v>
      </c>
    </row>
    <row r="191" spans="1:10" x14ac:dyDescent="0.4">
      <c r="A191" s="6" t="s">
        <v>1433</v>
      </c>
      <c r="B191" s="9" t="s">
        <v>228</v>
      </c>
      <c r="C191" s="28">
        <v>91000</v>
      </c>
      <c r="D191" s="22" t="s">
        <v>717</v>
      </c>
      <c r="E191" s="55"/>
      <c r="F191" s="132"/>
      <c r="G191" s="138"/>
      <c r="I191" s="21">
        <f t="shared" si="4"/>
        <v>100100.00000000001</v>
      </c>
      <c r="J191" s="21">
        <f t="shared" si="5"/>
        <v>0</v>
      </c>
    </row>
    <row r="192" spans="1:10" x14ac:dyDescent="0.4">
      <c r="A192" s="6" t="s">
        <v>1434</v>
      </c>
      <c r="B192" s="9" t="s">
        <v>228</v>
      </c>
      <c r="C192" s="28">
        <v>91000</v>
      </c>
      <c r="D192" s="22" t="s">
        <v>718</v>
      </c>
      <c r="E192" s="55"/>
      <c r="F192" s="132"/>
      <c r="G192" s="138"/>
      <c r="I192" s="21">
        <f t="shared" si="4"/>
        <v>100100.00000000001</v>
      </c>
      <c r="J192" s="21">
        <f t="shared" si="5"/>
        <v>0</v>
      </c>
    </row>
    <row r="193" spans="1:10" x14ac:dyDescent="0.4">
      <c r="A193" s="6" t="s">
        <v>1435</v>
      </c>
      <c r="B193" s="9" t="s">
        <v>228</v>
      </c>
      <c r="C193" s="28">
        <v>91000</v>
      </c>
      <c r="D193" s="22" t="s">
        <v>719</v>
      </c>
      <c r="E193" s="55"/>
      <c r="F193" s="132"/>
      <c r="G193" s="138"/>
      <c r="I193" s="21">
        <f t="shared" si="4"/>
        <v>100100.00000000001</v>
      </c>
      <c r="J193" s="21">
        <f t="shared" si="5"/>
        <v>0</v>
      </c>
    </row>
    <row r="194" spans="1:10" x14ac:dyDescent="0.4">
      <c r="A194" s="6" t="s">
        <v>1436</v>
      </c>
      <c r="B194" s="9" t="s">
        <v>228</v>
      </c>
      <c r="C194" s="28">
        <v>91000</v>
      </c>
      <c r="D194" s="22" t="s">
        <v>724</v>
      </c>
      <c r="E194" s="55"/>
      <c r="F194" s="132"/>
      <c r="G194" s="138"/>
      <c r="I194" s="21">
        <f t="shared" si="4"/>
        <v>100100.00000000001</v>
      </c>
      <c r="J194" s="21">
        <f t="shared" si="5"/>
        <v>0</v>
      </c>
    </row>
    <row r="195" spans="1:10" x14ac:dyDescent="0.4">
      <c r="A195" s="6" t="s">
        <v>1437</v>
      </c>
      <c r="B195" s="9" t="s">
        <v>228</v>
      </c>
      <c r="C195" s="28">
        <v>91000</v>
      </c>
      <c r="D195" s="22" t="s">
        <v>725</v>
      </c>
      <c r="E195" s="55"/>
      <c r="F195" s="133"/>
      <c r="G195" s="139"/>
      <c r="I195" s="21">
        <f t="shared" si="4"/>
        <v>100100.00000000001</v>
      </c>
      <c r="J195" s="21">
        <f t="shared" si="5"/>
        <v>0</v>
      </c>
    </row>
    <row r="196" spans="1:10" x14ac:dyDescent="0.4">
      <c r="A196" s="1" t="s">
        <v>1438</v>
      </c>
      <c r="B196" s="10" t="s">
        <v>229</v>
      </c>
      <c r="C196" s="29">
        <v>99000</v>
      </c>
      <c r="D196" s="13" t="s">
        <v>721</v>
      </c>
      <c r="E196" s="56"/>
      <c r="F196" s="134">
        <f>SUM(E196:E211)</f>
        <v>0</v>
      </c>
      <c r="G196" s="140">
        <f>+F196*C196</f>
        <v>0</v>
      </c>
      <c r="I196" s="14">
        <f t="shared" ref="I196:I259" si="6">+C196*1.1</f>
        <v>108900.00000000001</v>
      </c>
      <c r="J196" s="14">
        <f t="shared" ref="J196:J259" si="7">+I196*E196</f>
        <v>0</v>
      </c>
    </row>
    <row r="197" spans="1:10" x14ac:dyDescent="0.4">
      <c r="A197" s="1" t="s">
        <v>1439</v>
      </c>
      <c r="B197" s="10" t="s">
        <v>229</v>
      </c>
      <c r="C197" s="29">
        <v>99000</v>
      </c>
      <c r="D197" s="13" t="s">
        <v>714</v>
      </c>
      <c r="E197" s="56"/>
      <c r="F197" s="135"/>
      <c r="G197" s="141"/>
      <c r="I197" s="14">
        <f t="shared" si="6"/>
        <v>108900.00000000001</v>
      </c>
      <c r="J197" s="14">
        <f t="shared" si="7"/>
        <v>0</v>
      </c>
    </row>
    <row r="198" spans="1:10" x14ac:dyDescent="0.4">
      <c r="A198" s="1" t="s">
        <v>1440</v>
      </c>
      <c r="B198" s="10" t="s">
        <v>229</v>
      </c>
      <c r="C198" s="29">
        <v>99000</v>
      </c>
      <c r="D198" s="13" t="s">
        <v>722</v>
      </c>
      <c r="E198" s="56"/>
      <c r="F198" s="135"/>
      <c r="G198" s="141"/>
      <c r="I198" s="14">
        <f t="shared" si="6"/>
        <v>108900.00000000001</v>
      </c>
      <c r="J198" s="14">
        <f t="shared" si="7"/>
        <v>0</v>
      </c>
    </row>
    <row r="199" spans="1:10" x14ac:dyDescent="0.4">
      <c r="A199" s="1" t="s">
        <v>1441</v>
      </c>
      <c r="B199" s="10" t="s">
        <v>229</v>
      </c>
      <c r="C199" s="29">
        <v>99000</v>
      </c>
      <c r="D199" s="13" t="s">
        <v>715</v>
      </c>
      <c r="E199" s="56"/>
      <c r="F199" s="135"/>
      <c r="G199" s="141"/>
      <c r="I199" s="14">
        <f t="shared" si="6"/>
        <v>108900.00000000001</v>
      </c>
      <c r="J199" s="14">
        <f t="shared" si="7"/>
        <v>0</v>
      </c>
    </row>
    <row r="200" spans="1:10" x14ac:dyDescent="0.4">
      <c r="A200" s="1" t="s">
        <v>1442</v>
      </c>
      <c r="B200" s="10" t="s">
        <v>229</v>
      </c>
      <c r="C200" s="29">
        <v>99000</v>
      </c>
      <c r="D200" s="13" t="s">
        <v>565</v>
      </c>
      <c r="E200" s="56"/>
      <c r="F200" s="135"/>
      <c r="G200" s="141"/>
      <c r="I200" s="14">
        <f t="shared" si="6"/>
        <v>108900.00000000001</v>
      </c>
      <c r="J200" s="14">
        <f t="shared" si="7"/>
        <v>0</v>
      </c>
    </row>
    <row r="201" spans="1:10" x14ac:dyDescent="0.4">
      <c r="A201" s="1" t="s">
        <v>1443</v>
      </c>
      <c r="B201" s="10" t="s">
        <v>229</v>
      </c>
      <c r="C201" s="29">
        <v>99000</v>
      </c>
      <c r="D201" s="13" t="s">
        <v>716</v>
      </c>
      <c r="E201" s="56"/>
      <c r="F201" s="135"/>
      <c r="G201" s="141"/>
      <c r="I201" s="14">
        <f t="shared" si="6"/>
        <v>108900.00000000001</v>
      </c>
      <c r="J201" s="14">
        <f t="shared" si="7"/>
        <v>0</v>
      </c>
    </row>
    <row r="202" spans="1:10" x14ac:dyDescent="0.4">
      <c r="A202" s="1" t="s">
        <v>1444</v>
      </c>
      <c r="B202" s="10" t="s">
        <v>229</v>
      </c>
      <c r="C202" s="29">
        <v>99000</v>
      </c>
      <c r="D202" s="13" t="s">
        <v>566</v>
      </c>
      <c r="E202" s="56"/>
      <c r="F202" s="135"/>
      <c r="G202" s="141"/>
      <c r="I202" s="14">
        <f t="shared" si="6"/>
        <v>108900.00000000001</v>
      </c>
      <c r="J202" s="14">
        <f t="shared" si="7"/>
        <v>0</v>
      </c>
    </row>
    <row r="203" spans="1:10" x14ac:dyDescent="0.4">
      <c r="A203" s="1" t="s">
        <v>1445</v>
      </c>
      <c r="B203" s="10" t="s">
        <v>229</v>
      </c>
      <c r="C203" s="29">
        <v>99000</v>
      </c>
      <c r="D203" s="13" t="s">
        <v>717</v>
      </c>
      <c r="E203" s="56"/>
      <c r="F203" s="135"/>
      <c r="G203" s="141"/>
      <c r="I203" s="14">
        <f t="shared" si="6"/>
        <v>108900.00000000001</v>
      </c>
      <c r="J203" s="14">
        <f t="shared" si="7"/>
        <v>0</v>
      </c>
    </row>
    <row r="204" spans="1:10" x14ac:dyDescent="0.4">
      <c r="A204" s="1" t="s">
        <v>1446</v>
      </c>
      <c r="B204" s="10" t="s">
        <v>229</v>
      </c>
      <c r="C204" s="29">
        <v>99000</v>
      </c>
      <c r="D204" s="13" t="s">
        <v>567</v>
      </c>
      <c r="E204" s="56"/>
      <c r="F204" s="135"/>
      <c r="G204" s="141"/>
      <c r="I204" s="14">
        <f t="shared" si="6"/>
        <v>108900.00000000001</v>
      </c>
      <c r="J204" s="14">
        <f t="shared" si="7"/>
        <v>0</v>
      </c>
    </row>
    <row r="205" spans="1:10" x14ac:dyDescent="0.4">
      <c r="A205" s="1" t="s">
        <v>1447</v>
      </c>
      <c r="B205" s="10" t="s">
        <v>229</v>
      </c>
      <c r="C205" s="29">
        <v>99000</v>
      </c>
      <c r="D205" s="13" t="s">
        <v>718</v>
      </c>
      <c r="E205" s="56"/>
      <c r="F205" s="135"/>
      <c r="G205" s="141"/>
      <c r="I205" s="14">
        <f t="shared" si="6"/>
        <v>108900.00000000001</v>
      </c>
      <c r="J205" s="14">
        <f t="shared" si="7"/>
        <v>0</v>
      </c>
    </row>
    <row r="206" spans="1:10" x14ac:dyDescent="0.4">
      <c r="A206" s="1" t="s">
        <v>1448</v>
      </c>
      <c r="B206" s="10" t="s">
        <v>229</v>
      </c>
      <c r="C206" s="29">
        <v>99000</v>
      </c>
      <c r="D206" s="13" t="s">
        <v>568</v>
      </c>
      <c r="E206" s="56"/>
      <c r="F206" s="135"/>
      <c r="G206" s="141"/>
      <c r="I206" s="14">
        <f t="shared" si="6"/>
        <v>108900.00000000001</v>
      </c>
      <c r="J206" s="14">
        <f t="shared" si="7"/>
        <v>0</v>
      </c>
    </row>
    <row r="207" spans="1:10" x14ac:dyDescent="0.4">
      <c r="A207" s="1" t="s">
        <v>1449</v>
      </c>
      <c r="B207" s="10" t="s">
        <v>229</v>
      </c>
      <c r="C207" s="29">
        <v>99000</v>
      </c>
      <c r="D207" s="13" t="s">
        <v>719</v>
      </c>
      <c r="E207" s="56"/>
      <c r="F207" s="135"/>
      <c r="G207" s="141"/>
      <c r="I207" s="14">
        <f t="shared" si="6"/>
        <v>108900.00000000001</v>
      </c>
      <c r="J207" s="14">
        <f t="shared" si="7"/>
        <v>0</v>
      </c>
    </row>
    <row r="208" spans="1:10" x14ac:dyDescent="0.4">
      <c r="A208" s="1" t="s">
        <v>1450</v>
      </c>
      <c r="B208" s="10" t="s">
        <v>229</v>
      </c>
      <c r="C208" s="29">
        <v>99000</v>
      </c>
      <c r="D208" s="13" t="s">
        <v>561</v>
      </c>
      <c r="E208" s="56"/>
      <c r="F208" s="135"/>
      <c r="G208" s="141"/>
      <c r="I208" s="14">
        <f t="shared" si="6"/>
        <v>108900.00000000001</v>
      </c>
      <c r="J208" s="14">
        <f t="shared" si="7"/>
        <v>0</v>
      </c>
    </row>
    <row r="209" spans="1:10" x14ac:dyDescent="0.4">
      <c r="A209" s="1" t="s">
        <v>1451</v>
      </c>
      <c r="B209" s="10" t="s">
        <v>229</v>
      </c>
      <c r="C209" s="29">
        <v>99000</v>
      </c>
      <c r="D209" s="13" t="s">
        <v>724</v>
      </c>
      <c r="E209" s="56"/>
      <c r="F209" s="135"/>
      <c r="G209" s="141"/>
      <c r="I209" s="14">
        <f t="shared" si="6"/>
        <v>108900.00000000001</v>
      </c>
      <c r="J209" s="14">
        <f t="shared" si="7"/>
        <v>0</v>
      </c>
    </row>
    <row r="210" spans="1:10" x14ac:dyDescent="0.4">
      <c r="A210" s="1" t="s">
        <v>1452</v>
      </c>
      <c r="B210" s="10" t="s">
        <v>229</v>
      </c>
      <c r="C210" s="29">
        <v>99000</v>
      </c>
      <c r="D210" s="13" t="s">
        <v>562</v>
      </c>
      <c r="E210" s="56"/>
      <c r="F210" s="135"/>
      <c r="G210" s="141"/>
      <c r="I210" s="14">
        <f t="shared" si="6"/>
        <v>108900.00000000001</v>
      </c>
      <c r="J210" s="14">
        <f t="shared" si="7"/>
        <v>0</v>
      </c>
    </row>
    <row r="211" spans="1:10" x14ac:dyDescent="0.4">
      <c r="A211" s="1" t="s">
        <v>1453</v>
      </c>
      <c r="B211" s="10" t="s">
        <v>229</v>
      </c>
      <c r="C211" s="29">
        <v>99000</v>
      </c>
      <c r="D211" s="13" t="s">
        <v>725</v>
      </c>
      <c r="E211" s="56"/>
      <c r="F211" s="136"/>
      <c r="G211" s="142"/>
      <c r="I211" s="14">
        <f t="shared" si="6"/>
        <v>108900.00000000001</v>
      </c>
      <c r="J211" s="14">
        <f t="shared" si="7"/>
        <v>0</v>
      </c>
    </row>
    <row r="212" spans="1:10" x14ac:dyDescent="0.4">
      <c r="A212" s="6" t="s">
        <v>1454</v>
      </c>
      <c r="B212" s="9" t="s">
        <v>230</v>
      </c>
      <c r="C212" s="28">
        <v>89000</v>
      </c>
      <c r="D212" s="22" t="s">
        <v>721</v>
      </c>
      <c r="E212" s="55"/>
      <c r="F212" s="131">
        <f>SUM(E212:E227)</f>
        <v>0</v>
      </c>
      <c r="G212" s="137">
        <f>+F212*C212</f>
        <v>0</v>
      </c>
      <c r="I212" s="21">
        <f t="shared" si="6"/>
        <v>97900.000000000015</v>
      </c>
      <c r="J212" s="21">
        <f t="shared" si="7"/>
        <v>0</v>
      </c>
    </row>
    <row r="213" spans="1:10" x14ac:dyDescent="0.4">
      <c r="A213" s="6" t="s">
        <v>1455</v>
      </c>
      <c r="B213" s="9" t="s">
        <v>230</v>
      </c>
      <c r="C213" s="28">
        <v>89000</v>
      </c>
      <c r="D213" s="22" t="s">
        <v>714</v>
      </c>
      <c r="E213" s="55"/>
      <c r="F213" s="132"/>
      <c r="G213" s="138"/>
      <c r="I213" s="21">
        <f t="shared" si="6"/>
        <v>97900.000000000015</v>
      </c>
      <c r="J213" s="21">
        <f t="shared" si="7"/>
        <v>0</v>
      </c>
    </row>
    <row r="214" spans="1:10" x14ac:dyDescent="0.4">
      <c r="A214" s="6" t="s">
        <v>1456</v>
      </c>
      <c r="B214" s="9" t="s">
        <v>230</v>
      </c>
      <c r="C214" s="28">
        <v>89000</v>
      </c>
      <c r="D214" s="22" t="s">
        <v>722</v>
      </c>
      <c r="E214" s="55"/>
      <c r="F214" s="132"/>
      <c r="G214" s="138"/>
      <c r="I214" s="21">
        <f t="shared" si="6"/>
        <v>97900.000000000015</v>
      </c>
      <c r="J214" s="21">
        <f t="shared" si="7"/>
        <v>0</v>
      </c>
    </row>
    <row r="215" spans="1:10" x14ac:dyDescent="0.4">
      <c r="A215" s="6" t="s">
        <v>1457</v>
      </c>
      <c r="B215" s="9" t="s">
        <v>230</v>
      </c>
      <c r="C215" s="28">
        <v>89000</v>
      </c>
      <c r="D215" s="22" t="s">
        <v>715</v>
      </c>
      <c r="E215" s="55"/>
      <c r="F215" s="132"/>
      <c r="G215" s="138"/>
      <c r="I215" s="21">
        <f t="shared" si="6"/>
        <v>97900.000000000015</v>
      </c>
      <c r="J215" s="21">
        <f t="shared" si="7"/>
        <v>0</v>
      </c>
    </row>
    <row r="216" spans="1:10" x14ac:dyDescent="0.4">
      <c r="A216" s="6" t="s">
        <v>1458</v>
      </c>
      <c r="B216" s="9" t="s">
        <v>230</v>
      </c>
      <c r="C216" s="28">
        <v>89000</v>
      </c>
      <c r="D216" s="22" t="s">
        <v>565</v>
      </c>
      <c r="E216" s="55"/>
      <c r="F216" s="132"/>
      <c r="G216" s="138"/>
      <c r="I216" s="21">
        <f t="shared" si="6"/>
        <v>97900.000000000015</v>
      </c>
      <c r="J216" s="21">
        <f t="shared" si="7"/>
        <v>0</v>
      </c>
    </row>
    <row r="217" spans="1:10" x14ac:dyDescent="0.4">
      <c r="A217" s="6" t="s">
        <v>1459</v>
      </c>
      <c r="B217" s="9" t="s">
        <v>230</v>
      </c>
      <c r="C217" s="28">
        <v>89000</v>
      </c>
      <c r="D217" s="22" t="s">
        <v>716</v>
      </c>
      <c r="E217" s="55"/>
      <c r="F217" s="132"/>
      <c r="G217" s="138"/>
      <c r="I217" s="21">
        <f t="shared" si="6"/>
        <v>97900.000000000015</v>
      </c>
      <c r="J217" s="21">
        <f t="shared" si="7"/>
        <v>0</v>
      </c>
    </row>
    <row r="218" spans="1:10" x14ac:dyDescent="0.4">
      <c r="A218" s="6" t="s">
        <v>1460</v>
      </c>
      <c r="B218" s="9" t="s">
        <v>230</v>
      </c>
      <c r="C218" s="28">
        <v>89000</v>
      </c>
      <c r="D218" s="22" t="s">
        <v>566</v>
      </c>
      <c r="E218" s="55"/>
      <c r="F218" s="132"/>
      <c r="G218" s="138"/>
      <c r="I218" s="21">
        <f t="shared" si="6"/>
        <v>97900.000000000015</v>
      </c>
      <c r="J218" s="21">
        <f t="shared" si="7"/>
        <v>0</v>
      </c>
    </row>
    <row r="219" spans="1:10" x14ac:dyDescent="0.4">
      <c r="A219" s="6" t="s">
        <v>1461</v>
      </c>
      <c r="B219" s="9" t="s">
        <v>230</v>
      </c>
      <c r="C219" s="28">
        <v>89000</v>
      </c>
      <c r="D219" s="22" t="s">
        <v>717</v>
      </c>
      <c r="E219" s="55"/>
      <c r="F219" s="132"/>
      <c r="G219" s="138"/>
      <c r="I219" s="21">
        <f t="shared" si="6"/>
        <v>97900.000000000015</v>
      </c>
      <c r="J219" s="21">
        <f t="shared" si="7"/>
        <v>0</v>
      </c>
    </row>
    <row r="220" spans="1:10" x14ac:dyDescent="0.4">
      <c r="A220" s="6" t="s">
        <v>1462</v>
      </c>
      <c r="B220" s="9" t="s">
        <v>230</v>
      </c>
      <c r="C220" s="28">
        <v>89000</v>
      </c>
      <c r="D220" s="22" t="s">
        <v>567</v>
      </c>
      <c r="E220" s="55"/>
      <c r="F220" s="132"/>
      <c r="G220" s="138"/>
      <c r="I220" s="21">
        <f t="shared" si="6"/>
        <v>97900.000000000015</v>
      </c>
      <c r="J220" s="21">
        <f t="shared" si="7"/>
        <v>0</v>
      </c>
    </row>
    <row r="221" spans="1:10" x14ac:dyDescent="0.4">
      <c r="A221" s="6" t="s">
        <v>1463</v>
      </c>
      <c r="B221" s="9" t="s">
        <v>230</v>
      </c>
      <c r="C221" s="28">
        <v>89000</v>
      </c>
      <c r="D221" s="22" t="s">
        <v>718</v>
      </c>
      <c r="E221" s="55"/>
      <c r="F221" s="132"/>
      <c r="G221" s="138"/>
      <c r="I221" s="21">
        <f t="shared" si="6"/>
        <v>97900.000000000015</v>
      </c>
      <c r="J221" s="21">
        <f t="shared" si="7"/>
        <v>0</v>
      </c>
    </row>
    <row r="222" spans="1:10" x14ac:dyDescent="0.4">
      <c r="A222" s="6" t="s">
        <v>1464</v>
      </c>
      <c r="B222" s="9" t="s">
        <v>230</v>
      </c>
      <c r="C222" s="28">
        <v>89000</v>
      </c>
      <c r="D222" s="22" t="s">
        <v>568</v>
      </c>
      <c r="E222" s="55"/>
      <c r="F222" s="132"/>
      <c r="G222" s="138"/>
      <c r="I222" s="21">
        <f t="shared" si="6"/>
        <v>97900.000000000015</v>
      </c>
      <c r="J222" s="21">
        <f t="shared" si="7"/>
        <v>0</v>
      </c>
    </row>
    <row r="223" spans="1:10" x14ac:dyDescent="0.4">
      <c r="A223" s="6" t="s">
        <v>1465</v>
      </c>
      <c r="B223" s="9" t="s">
        <v>230</v>
      </c>
      <c r="C223" s="28">
        <v>89000</v>
      </c>
      <c r="D223" s="22" t="s">
        <v>719</v>
      </c>
      <c r="E223" s="55"/>
      <c r="F223" s="132"/>
      <c r="G223" s="138"/>
      <c r="I223" s="21">
        <f t="shared" si="6"/>
        <v>97900.000000000015</v>
      </c>
      <c r="J223" s="21">
        <f t="shared" si="7"/>
        <v>0</v>
      </c>
    </row>
    <row r="224" spans="1:10" x14ac:dyDescent="0.4">
      <c r="A224" s="6" t="s">
        <v>1466</v>
      </c>
      <c r="B224" s="9" t="s">
        <v>230</v>
      </c>
      <c r="C224" s="28">
        <v>89000</v>
      </c>
      <c r="D224" s="22" t="s">
        <v>561</v>
      </c>
      <c r="E224" s="55"/>
      <c r="F224" s="132"/>
      <c r="G224" s="138"/>
      <c r="I224" s="21">
        <f t="shared" si="6"/>
        <v>97900.000000000015</v>
      </c>
      <c r="J224" s="21">
        <f t="shared" si="7"/>
        <v>0</v>
      </c>
    </row>
    <row r="225" spans="1:10" x14ac:dyDescent="0.4">
      <c r="A225" s="6" t="s">
        <v>1467</v>
      </c>
      <c r="B225" s="9" t="s">
        <v>230</v>
      </c>
      <c r="C225" s="28">
        <v>89000</v>
      </c>
      <c r="D225" s="22" t="s">
        <v>724</v>
      </c>
      <c r="E225" s="55"/>
      <c r="F225" s="132"/>
      <c r="G225" s="138"/>
      <c r="I225" s="21">
        <f t="shared" si="6"/>
        <v>97900.000000000015</v>
      </c>
      <c r="J225" s="21">
        <f t="shared" si="7"/>
        <v>0</v>
      </c>
    </row>
    <row r="226" spans="1:10" x14ac:dyDescent="0.4">
      <c r="A226" s="6" t="s">
        <v>1468</v>
      </c>
      <c r="B226" s="9" t="s">
        <v>230</v>
      </c>
      <c r="C226" s="28">
        <v>89000</v>
      </c>
      <c r="D226" s="22" t="s">
        <v>562</v>
      </c>
      <c r="E226" s="55"/>
      <c r="F226" s="132"/>
      <c r="G226" s="138"/>
      <c r="I226" s="21">
        <f t="shared" si="6"/>
        <v>97900.000000000015</v>
      </c>
      <c r="J226" s="21">
        <f t="shared" si="7"/>
        <v>0</v>
      </c>
    </row>
    <row r="227" spans="1:10" x14ac:dyDescent="0.4">
      <c r="A227" s="6" t="s">
        <v>1469</v>
      </c>
      <c r="B227" s="9" t="s">
        <v>230</v>
      </c>
      <c r="C227" s="28">
        <v>89000</v>
      </c>
      <c r="D227" s="22" t="s">
        <v>725</v>
      </c>
      <c r="E227" s="55"/>
      <c r="F227" s="133"/>
      <c r="G227" s="139"/>
      <c r="I227" s="21">
        <f t="shared" si="6"/>
        <v>97900.000000000015</v>
      </c>
      <c r="J227" s="21">
        <f t="shared" si="7"/>
        <v>0</v>
      </c>
    </row>
    <row r="228" spans="1:10" x14ac:dyDescent="0.4">
      <c r="A228" s="1" t="s">
        <v>1470</v>
      </c>
      <c r="B228" s="10" t="s">
        <v>231</v>
      </c>
      <c r="C228" s="29">
        <v>76000</v>
      </c>
      <c r="D228" s="13" t="s">
        <v>721</v>
      </c>
      <c r="E228" s="56"/>
      <c r="F228" s="134">
        <f>SUM(E228:E243)</f>
        <v>0</v>
      </c>
      <c r="G228" s="140">
        <f>+F228*C228</f>
        <v>0</v>
      </c>
      <c r="I228" s="14">
        <f t="shared" si="6"/>
        <v>83600</v>
      </c>
      <c r="J228" s="14">
        <f t="shared" si="7"/>
        <v>0</v>
      </c>
    </row>
    <row r="229" spans="1:10" x14ac:dyDescent="0.4">
      <c r="A229" s="1" t="s">
        <v>1471</v>
      </c>
      <c r="B229" s="10" t="s">
        <v>231</v>
      </c>
      <c r="C229" s="29">
        <v>76000</v>
      </c>
      <c r="D229" s="13" t="s">
        <v>714</v>
      </c>
      <c r="E229" s="56"/>
      <c r="F229" s="135"/>
      <c r="G229" s="141"/>
      <c r="I229" s="14">
        <f t="shared" si="6"/>
        <v>83600</v>
      </c>
      <c r="J229" s="14">
        <f t="shared" si="7"/>
        <v>0</v>
      </c>
    </row>
    <row r="230" spans="1:10" x14ac:dyDescent="0.4">
      <c r="A230" s="1" t="s">
        <v>1472</v>
      </c>
      <c r="B230" s="10" t="s">
        <v>231</v>
      </c>
      <c r="C230" s="29">
        <v>76000</v>
      </c>
      <c r="D230" s="13" t="s">
        <v>722</v>
      </c>
      <c r="E230" s="56"/>
      <c r="F230" s="135"/>
      <c r="G230" s="141"/>
      <c r="I230" s="14">
        <f t="shared" si="6"/>
        <v>83600</v>
      </c>
      <c r="J230" s="14">
        <f t="shared" si="7"/>
        <v>0</v>
      </c>
    </row>
    <row r="231" spans="1:10" x14ac:dyDescent="0.4">
      <c r="A231" s="1" t="s">
        <v>1473</v>
      </c>
      <c r="B231" s="10" t="s">
        <v>231</v>
      </c>
      <c r="C231" s="29">
        <v>76000</v>
      </c>
      <c r="D231" s="13" t="s">
        <v>715</v>
      </c>
      <c r="E231" s="56"/>
      <c r="F231" s="135"/>
      <c r="G231" s="141"/>
      <c r="I231" s="14">
        <f t="shared" si="6"/>
        <v>83600</v>
      </c>
      <c r="J231" s="14">
        <f t="shared" si="7"/>
        <v>0</v>
      </c>
    </row>
    <row r="232" spans="1:10" x14ac:dyDescent="0.4">
      <c r="A232" s="1" t="s">
        <v>1474</v>
      </c>
      <c r="B232" s="10" t="s">
        <v>231</v>
      </c>
      <c r="C232" s="29">
        <v>76000</v>
      </c>
      <c r="D232" s="13" t="s">
        <v>565</v>
      </c>
      <c r="E232" s="56"/>
      <c r="F232" s="135"/>
      <c r="G232" s="141"/>
      <c r="I232" s="14">
        <f t="shared" si="6"/>
        <v>83600</v>
      </c>
      <c r="J232" s="14">
        <f t="shared" si="7"/>
        <v>0</v>
      </c>
    </row>
    <row r="233" spans="1:10" x14ac:dyDescent="0.4">
      <c r="A233" s="1" t="s">
        <v>1475</v>
      </c>
      <c r="B233" s="10" t="s">
        <v>231</v>
      </c>
      <c r="C233" s="29">
        <v>76000</v>
      </c>
      <c r="D233" s="13" t="s">
        <v>716</v>
      </c>
      <c r="E233" s="56"/>
      <c r="F233" s="135"/>
      <c r="G233" s="141"/>
      <c r="I233" s="14">
        <f t="shared" si="6"/>
        <v>83600</v>
      </c>
      <c r="J233" s="14">
        <f t="shared" si="7"/>
        <v>0</v>
      </c>
    </row>
    <row r="234" spans="1:10" x14ac:dyDescent="0.4">
      <c r="A234" s="1" t="s">
        <v>1476</v>
      </c>
      <c r="B234" s="10" t="s">
        <v>231</v>
      </c>
      <c r="C234" s="29">
        <v>76000</v>
      </c>
      <c r="D234" s="13" t="s">
        <v>566</v>
      </c>
      <c r="E234" s="56"/>
      <c r="F234" s="135"/>
      <c r="G234" s="141"/>
      <c r="I234" s="14">
        <f t="shared" si="6"/>
        <v>83600</v>
      </c>
      <c r="J234" s="14">
        <f t="shared" si="7"/>
        <v>0</v>
      </c>
    </row>
    <row r="235" spans="1:10" x14ac:dyDescent="0.4">
      <c r="A235" s="1" t="s">
        <v>1477</v>
      </c>
      <c r="B235" s="10" t="s">
        <v>231</v>
      </c>
      <c r="C235" s="29">
        <v>76000</v>
      </c>
      <c r="D235" s="13" t="s">
        <v>717</v>
      </c>
      <c r="E235" s="56"/>
      <c r="F235" s="135"/>
      <c r="G235" s="141"/>
      <c r="I235" s="14">
        <f t="shared" si="6"/>
        <v>83600</v>
      </c>
      <c r="J235" s="14">
        <f t="shared" si="7"/>
        <v>0</v>
      </c>
    </row>
    <row r="236" spans="1:10" x14ac:dyDescent="0.4">
      <c r="A236" s="1" t="s">
        <v>1478</v>
      </c>
      <c r="B236" s="10" t="s">
        <v>231</v>
      </c>
      <c r="C236" s="29">
        <v>76000</v>
      </c>
      <c r="D236" s="13" t="s">
        <v>567</v>
      </c>
      <c r="E236" s="56"/>
      <c r="F236" s="135"/>
      <c r="G236" s="141"/>
      <c r="I236" s="14">
        <f t="shared" si="6"/>
        <v>83600</v>
      </c>
      <c r="J236" s="14">
        <f t="shared" si="7"/>
        <v>0</v>
      </c>
    </row>
    <row r="237" spans="1:10" x14ac:dyDescent="0.4">
      <c r="A237" s="1" t="s">
        <v>1479</v>
      </c>
      <c r="B237" s="10" t="s">
        <v>231</v>
      </c>
      <c r="C237" s="29">
        <v>76000</v>
      </c>
      <c r="D237" s="13" t="s">
        <v>718</v>
      </c>
      <c r="E237" s="56"/>
      <c r="F237" s="135"/>
      <c r="G237" s="141"/>
      <c r="I237" s="14">
        <f t="shared" si="6"/>
        <v>83600</v>
      </c>
      <c r="J237" s="14">
        <f t="shared" si="7"/>
        <v>0</v>
      </c>
    </row>
    <row r="238" spans="1:10" x14ac:dyDescent="0.4">
      <c r="A238" s="1" t="s">
        <v>1480</v>
      </c>
      <c r="B238" s="10" t="s">
        <v>231</v>
      </c>
      <c r="C238" s="29">
        <v>76000</v>
      </c>
      <c r="D238" s="13" t="s">
        <v>568</v>
      </c>
      <c r="E238" s="56"/>
      <c r="F238" s="135"/>
      <c r="G238" s="141"/>
      <c r="I238" s="14">
        <f t="shared" si="6"/>
        <v>83600</v>
      </c>
      <c r="J238" s="14">
        <f t="shared" si="7"/>
        <v>0</v>
      </c>
    </row>
    <row r="239" spans="1:10" x14ac:dyDescent="0.4">
      <c r="A239" s="1" t="s">
        <v>1481</v>
      </c>
      <c r="B239" s="10" t="s">
        <v>231</v>
      </c>
      <c r="C239" s="29">
        <v>76000</v>
      </c>
      <c r="D239" s="13" t="s">
        <v>719</v>
      </c>
      <c r="E239" s="56"/>
      <c r="F239" s="135"/>
      <c r="G239" s="141"/>
      <c r="I239" s="14">
        <f t="shared" si="6"/>
        <v>83600</v>
      </c>
      <c r="J239" s="14">
        <f t="shared" si="7"/>
        <v>0</v>
      </c>
    </row>
    <row r="240" spans="1:10" x14ac:dyDescent="0.4">
      <c r="A240" s="1" t="s">
        <v>1482</v>
      </c>
      <c r="B240" s="10" t="s">
        <v>231</v>
      </c>
      <c r="C240" s="29">
        <v>76000</v>
      </c>
      <c r="D240" s="13" t="s">
        <v>561</v>
      </c>
      <c r="E240" s="56"/>
      <c r="F240" s="135"/>
      <c r="G240" s="141"/>
      <c r="I240" s="14">
        <f t="shared" si="6"/>
        <v>83600</v>
      </c>
      <c r="J240" s="14">
        <f t="shared" si="7"/>
        <v>0</v>
      </c>
    </row>
    <row r="241" spans="1:10" x14ac:dyDescent="0.4">
      <c r="A241" s="1" t="s">
        <v>1483</v>
      </c>
      <c r="B241" s="10" t="s">
        <v>231</v>
      </c>
      <c r="C241" s="29">
        <v>76000</v>
      </c>
      <c r="D241" s="13" t="s">
        <v>724</v>
      </c>
      <c r="E241" s="56"/>
      <c r="F241" s="135"/>
      <c r="G241" s="141"/>
      <c r="I241" s="14">
        <f t="shared" si="6"/>
        <v>83600</v>
      </c>
      <c r="J241" s="14">
        <f t="shared" si="7"/>
        <v>0</v>
      </c>
    </row>
    <row r="242" spans="1:10" x14ac:dyDescent="0.4">
      <c r="A242" s="1" t="s">
        <v>1484</v>
      </c>
      <c r="B242" s="10" t="s">
        <v>231</v>
      </c>
      <c r="C242" s="29">
        <v>76000</v>
      </c>
      <c r="D242" s="13" t="s">
        <v>562</v>
      </c>
      <c r="E242" s="56"/>
      <c r="F242" s="135"/>
      <c r="G242" s="141"/>
      <c r="I242" s="14">
        <f t="shared" si="6"/>
        <v>83600</v>
      </c>
      <c r="J242" s="14">
        <f t="shared" si="7"/>
        <v>0</v>
      </c>
    </row>
    <row r="243" spans="1:10" x14ac:dyDescent="0.4">
      <c r="A243" s="1" t="s">
        <v>1485</v>
      </c>
      <c r="B243" s="10" t="s">
        <v>231</v>
      </c>
      <c r="C243" s="29">
        <v>76000</v>
      </c>
      <c r="D243" s="13" t="s">
        <v>725</v>
      </c>
      <c r="E243" s="56"/>
      <c r="F243" s="136"/>
      <c r="G243" s="142"/>
      <c r="I243" s="14">
        <f t="shared" si="6"/>
        <v>83600</v>
      </c>
      <c r="J243" s="14">
        <f t="shared" si="7"/>
        <v>0</v>
      </c>
    </row>
    <row r="244" spans="1:10" x14ac:dyDescent="0.4">
      <c r="A244" s="6" t="s">
        <v>1486</v>
      </c>
      <c r="B244" s="9" t="s">
        <v>232</v>
      </c>
      <c r="C244" s="28">
        <v>91000</v>
      </c>
      <c r="D244" s="22" t="s">
        <v>714</v>
      </c>
      <c r="E244" s="55"/>
      <c r="F244" s="131">
        <f>SUM(E244:E251)</f>
        <v>0</v>
      </c>
      <c r="G244" s="137">
        <f>+F244*C244</f>
        <v>0</v>
      </c>
      <c r="I244" s="21">
        <f t="shared" si="6"/>
        <v>100100.00000000001</v>
      </c>
      <c r="J244" s="21">
        <f t="shared" si="7"/>
        <v>0</v>
      </c>
    </row>
    <row r="245" spans="1:10" x14ac:dyDescent="0.4">
      <c r="A245" s="6" t="s">
        <v>1487</v>
      </c>
      <c r="B245" s="9" t="s">
        <v>232</v>
      </c>
      <c r="C245" s="28">
        <v>91000</v>
      </c>
      <c r="D245" s="22" t="s">
        <v>715</v>
      </c>
      <c r="E245" s="55"/>
      <c r="F245" s="132"/>
      <c r="G245" s="138"/>
      <c r="I245" s="21">
        <f t="shared" si="6"/>
        <v>100100.00000000001</v>
      </c>
      <c r="J245" s="21">
        <f t="shared" si="7"/>
        <v>0</v>
      </c>
    </row>
    <row r="246" spans="1:10" x14ac:dyDescent="0.4">
      <c r="A246" s="6" t="s">
        <v>1488</v>
      </c>
      <c r="B246" s="9" t="s">
        <v>232</v>
      </c>
      <c r="C246" s="28">
        <v>91000</v>
      </c>
      <c r="D246" s="22" t="s">
        <v>716</v>
      </c>
      <c r="E246" s="55"/>
      <c r="F246" s="132"/>
      <c r="G246" s="138"/>
      <c r="I246" s="21">
        <f t="shared" si="6"/>
        <v>100100.00000000001</v>
      </c>
      <c r="J246" s="21">
        <f t="shared" si="7"/>
        <v>0</v>
      </c>
    </row>
    <row r="247" spans="1:10" x14ac:dyDescent="0.4">
      <c r="A247" s="6" t="s">
        <v>1489</v>
      </c>
      <c r="B247" s="9" t="s">
        <v>232</v>
      </c>
      <c r="C247" s="28">
        <v>91000</v>
      </c>
      <c r="D247" s="22" t="s">
        <v>717</v>
      </c>
      <c r="E247" s="55"/>
      <c r="F247" s="132"/>
      <c r="G247" s="138"/>
      <c r="I247" s="21">
        <f t="shared" si="6"/>
        <v>100100.00000000001</v>
      </c>
      <c r="J247" s="21">
        <f t="shared" si="7"/>
        <v>0</v>
      </c>
    </row>
    <row r="248" spans="1:10" x14ac:dyDescent="0.4">
      <c r="A248" s="6" t="s">
        <v>1490</v>
      </c>
      <c r="B248" s="9" t="s">
        <v>232</v>
      </c>
      <c r="C248" s="28">
        <v>91000</v>
      </c>
      <c r="D248" s="22" t="s">
        <v>718</v>
      </c>
      <c r="E248" s="55"/>
      <c r="F248" s="132"/>
      <c r="G248" s="138"/>
      <c r="I248" s="21">
        <f t="shared" si="6"/>
        <v>100100.00000000001</v>
      </c>
      <c r="J248" s="21">
        <f t="shared" si="7"/>
        <v>0</v>
      </c>
    </row>
    <row r="249" spans="1:10" x14ac:dyDescent="0.4">
      <c r="A249" s="6" t="s">
        <v>1491</v>
      </c>
      <c r="B249" s="9" t="s">
        <v>232</v>
      </c>
      <c r="C249" s="28">
        <v>91000</v>
      </c>
      <c r="D249" s="22" t="s">
        <v>719</v>
      </c>
      <c r="E249" s="55"/>
      <c r="F249" s="132"/>
      <c r="G249" s="138"/>
      <c r="I249" s="21">
        <f t="shared" si="6"/>
        <v>100100.00000000001</v>
      </c>
      <c r="J249" s="21">
        <f t="shared" si="7"/>
        <v>0</v>
      </c>
    </row>
    <row r="250" spans="1:10" x14ac:dyDescent="0.4">
      <c r="A250" s="6" t="s">
        <v>1492</v>
      </c>
      <c r="B250" s="9" t="s">
        <v>232</v>
      </c>
      <c r="C250" s="28">
        <v>91000</v>
      </c>
      <c r="D250" s="22" t="s">
        <v>724</v>
      </c>
      <c r="E250" s="55"/>
      <c r="F250" s="132"/>
      <c r="G250" s="138"/>
      <c r="I250" s="21">
        <f t="shared" si="6"/>
        <v>100100.00000000001</v>
      </c>
      <c r="J250" s="21">
        <f t="shared" si="7"/>
        <v>0</v>
      </c>
    </row>
    <row r="251" spans="1:10" x14ac:dyDescent="0.4">
      <c r="A251" s="6" t="s">
        <v>1493</v>
      </c>
      <c r="B251" s="9" t="s">
        <v>232</v>
      </c>
      <c r="C251" s="28">
        <v>91000</v>
      </c>
      <c r="D251" s="22" t="s">
        <v>725</v>
      </c>
      <c r="E251" s="55"/>
      <c r="F251" s="133"/>
      <c r="G251" s="139"/>
      <c r="I251" s="21">
        <f t="shared" si="6"/>
        <v>100100.00000000001</v>
      </c>
      <c r="J251" s="21">
        <f t="shared" si="7"/>
        <v>0</v>
      </c>
    </row>
    <row r="252" spans="1:10" x14ac:dyDescent="0.4">
      <c r="A252" s="1" t="s">
        <v>1494</v>
      </c>
      <c r="B252" s="10" t="s">
        <v>233</v>
      </c>
      <c r="C252" s="29">
        <v>79000</v>
      </c>
      <c r="D252" s="13" t="s">
        <v>714</v>
      </c>
      <c r="E252" s="56"/>
      <c r="F252" s="134">
        <f>SUM(E252:E259)</f>
        <v>0</v>
      </c>
      <c r="G252" s="140">
        <f>+F252*C252</f>
        <v>0</v>
      </c>
      <c r="I252" s="14">
        <f t="shared" si="6"/>
        <v>86900</v>
      </c>
      <c r="J252" s="14">
        <f t="shared" si="7"/>
        <v>0</v>
      </c>
    </row>
    <row r="253" spans="1:10" x14ac:dyDescent="0.4">
      <c r="A253" s="1" t="s">
        <v>1495</v>
      </c>
      <c r="B253" s="10" t="s">
        <v>233</v>
      </c>
      <c r="C253" s="29">
        <v>79000</v>
      </c>
      <c r="D253" s="13" t="s">
        <v>715</v>
      </c>
      <c r="E253" s="56"/>
      <c r="F253" s="135"/>
      <c r="G253" s="141"/>
      <c r="I253" s="14">
        <f t="shared" si="6"/>
        <v>86900</v>
      </c>
      <c r="J253" s="14">
        <f t="shared" si="7"/>
        <v>0</v>
      </c>
    </row>
    <row r="254" spans="1:10" x14ac:dyDescent="0.4">
      <c r="A254" s="1" t="s">
        <v>1496</v>
      </c>
      <c r="B254" s="10" t="s">
        <v>233</v>
      </c>
      <c r="C254" s="29">
        <v>79000</v>
      </c>
      <c r="D254" s="13" t="s">
        <v>716</v>
      </c>
      <c r="E254" s="56"/>
      <c r="F254" s="135"/>
      <c r="G254" s="141"/>
      <c r="I254" s="14">
        <f t="shared" si="6"/>
        <v>86900</v>
      </c>
      <c r="J254" s="14">
        <f t="shared" si="7"/>
        <v>0</v>
      </c>
    </row>
    <row r="255" spans="1:10" x14ac:dyDescent="0.4">
      <c r="A255" s="1" t="s">
        <v>1497</v>
      </c>
      <c r="B255" s="10" t="s">
        <v>233</v>
      </c>
      <c r="C255" s="29">
        <v>79000</v>
      </c>
      <c r="D255" s="13" t="s">
        <v>717</v>
      </c>
      <c r="E255" s="56"/>
      <c r="F255" s="135"/>
      <c r="G255" s="141"/>
      <c r="I255" s="14">
        <f t="shared" si="6"/>
        <v>86900</v>
      </c>
      <c r="J255" s="14">
        <f t="shared" si="7"/>
        <v>0</v>
      </c>
    </row>
    <row r="256" spans="1:10" x14ac:dyDescent="0.4">
      <c r="A256" s="1" t="s">
        <v>1498</v>
      </c>
      <c r="B256" s="10" t="s">
        <v>233</v>
      </c>
      <c r="C256" s="29">
        <v>79000</v>
      </c>
      <c r="D256" s="13" t="s">
        <v>718</v>
      </c>
      <c r="E256" s="56"/>
      <c r="F256" s="135"/>
      <c r="G256" s="141"/>
      <c r="I256" s="14">
        <f t="shared" si="6"/>
        <v>86900</v>
      </c>
      <c r="J256" s="14">
        <f t="shared" si="7"/>
        <v>0</v>
      </c>
    </row>
    <row r="257" spans="1:10" x14ac:dyDescent="0.4">
      <c r="A257" s="1" t="s">
        <v>1499</v>
      </c>
      <c r="B257" s="10" t="s">
        <v>233</v>
      </c>
      <c r="C257" s="29">
        <v>79000</v>
      </c>
      <c r="D257" s="13" t="s">
        <v>719</v>
      </c>
      <c r="E257" s="56"/>
      <c r="F257" s="135"/>
      <c r="G257" s="141"/>
      <c r="I257" s="14">
        <f t="shared" si="6"/>
        <v>86900</v>
      </c>
      <c r="J257" s="14">
        <f t="shared" si="7"/>
        <v>0</v>
      </c>
    </row>
    <row r="258" spans="1:10" x14ac:dyDescent="0.4">
      <c r="A258" s="1" t="s">
        <v>1500</v>
      </c>
      <c r="B258" s="10" t="s">
        <v>233</v>
      </c>
      <c r="C258" s="29">
        <v>79000</v>
      </c>
      <c r="D258" s="13" t="s">
        <v>724</v>
      </c>
      <c r="E258" s="56"/>
      <c r="F258" s="135"/>
      <c r="G258" s="141"/>
      <c r="I258" s="14">
        <f t="shared" si="6"/>
        <v>86900</v>
      </c>
      <c r="J258" s="14">
        <f t="shared" si="7"/>
        <v>0</v>
      </c>
    </row>
    <row r="259" spans="1:10" x14ac:dyDescent="0.4">
      <c r="A259" s="1" t="s">
        <v>1501</v>
      </c>
      <c r="B259" s="10" t="s">
        <v>233</v>
      </c>
      <c r="C259" s="29">
        <v>79000</v>
      </c>
      <c r="D259" s="13" t="s">
        <v>725</v>
      </c>
      <c r="E259" s="56"/>
      <c r="F259" s="136"/>
      <c r="G259" s="142"/>
      <c r="I259" s="14">
        <f t="shared" si="6"/>
        <v>86900</v>
      </c>
      <c r="J259" s="14">
        <f t="shared" si="7"/>
        <v>0</v>
      </c>
    </row>
    <row r="260" spans="1:10" x14ac:dyDescent="0.4">
      <c r="A260" s="6" t="s">
        <v>1502</v>
      </c>
      <c r="B260" s="9" t="s">
        <v>234</v>
      </c>
      <c r="C260" s="28">
        <v>74000</v>
      </c>
      <c r="D260" s="22" t="s">
        <v>714</v>
      </c>
      <c r="E260" s="55"/>
      <c r="F260" s="131">
        <f>SUM(E260:E267)</f>
        <v>0</v>
      </c>
      <c r="G260" s="137">
        <f>+F260*C260</f>
        <v>0</v>
      </c>
      <c r="I260" s="21">
        <f t="shared" ref="I260:I323" si="8">+C260*1.1</f>
        <v>81400</v>
      </c>
      <c r="J260" s="21">
        <f t="shared" ref="J260:J323" si="9">+I260*E260</f>
        <v>0</v>
      </c>
    </row>
    <row r="261" spans="1:10" x14ac:dyDescent="0.4">
      <c r="A261" s="6" t="s">
        <v>1503</v>
      </c>
      <c r="B261" s="9" t="s">
        <v>234</v>
      </c>
      <c r="C261" s="28">
        <v>74000</v>
      </c>
      <c r="D261" s="22" t="s">
        <v>715</v>
      </c>
      <c r="E261" s="55"/>
      <c r="F261" s="132"/>
      <c r="G261" s="138"/>
      <c r="I261" s="21">
        <f t="shared" si="8"/>
        <v>81400</v>
      </c>
      <c r="J261" s="21">
        <f t="shared" si="9"/>
        <v>0</v>
      </c>
    </row>
    <row r="262" spans="1:10" x14ac:dyDescent="0.4">
      <c r="A262" s="6" t="s">
        <v>1504</v>
      </c>
      <c r="B262" s="9" t="s">
        <v>234</v>
      </c>
      <c r="C262" s="28">
        <v>74000</v>
      </c>
      <c r="D262" s="22" t="s">
        <v>716</v>
      </c>
      <c r="E262" s="55"/>
      <c r="F262" s="132"/>
      <c r="G262" s="138"/>
      <c r="I262" s="21">
        <f t="shared" si="8"/>
        <v>81400</v>
      </c>
      <c r="J262" s="21">
        <f t="shared" si="9"/>
        <v>0</v>
      </c>
    </row>
    <row r="263" spans="1:10" x14ac:dyDescent="0.4">
      <c r="A263" s="6" t="s">
        <v>1505</v>
      </c>
      <c r="B263" s="9" t="s">
        <v>234</v>
      </c>
      <c r="C263" s="28">
        <v>74000</v>
      </c>
      <c r="D263" s="22" t="s">
        <v>717</v>
      </c>
      <c r="E263" s="55"/>
      <c r="F263" s="132"/>
      <c r="G263" s="138"/>
      <c r="I263" s="21">
        <f t="shared" si="8"/>
        <v>81400</v>
      </c>
      <c r="J263" s="21">
        <f t="shared" si="9"/>
        <v>0</v>
      </c>
    </row>
    <row r="264" spans="1:10" x14ac:dyDescent="0.4">
      <c r="A264" s="6" t="s">
        <v>1506</v>
      </c>
      <c r="B264" s="9" t="s">
        <v>234</v>
      </c>
      <c r="C264" s="28">
        <v>74000</v>
      </c>
      <c r="D264" s="22" t="s">
        <v>718</v>
      </c>
      <c r="E264" s="55"/>
      <c r="F264" s="132"/>
      <c r="G264" s="138"/>
      <c r="I264" s="21">
        <f t="shared" si="8"/>
        <v>81400</v>
      </c>
      <c r="J264" s="21">
        <f t="shared" si="9"/>
        <v>0</v>
      </c>
    </row>
    <row r="265" spans="1:10" x14ac:dyDescent="0.4">
      <c r="A265" s="6" t="s">
        <v>1507</v>
      </c>
      <c r="B265" s="9" t="s">
        <v>234</v>
      </c>
      <c r="C265" s="28">
        <v>74000</v>
      </c>
      <c r="D265" s="22" t="s">
        <v>719</v>
      </c>
      <c r="E265" s="55"/>
      <c r="F265" s="132"/>
      <c r="G265" s="138"/>
      <c r="I265" s="21">
        <f t="shared" si="8"/>
        <v>81400</v>
      </c>
      <c r="J265" s="21">
        <f t="shared" si="9"/>
        <v>0</v>
      </c>
    </row>
    <row r="266" spans="1:10" x14ac:dyDescent="0.4">
      <c r="A266" s="6" t="s">
        <v>1508</v>
      </c>
      <c r="B266" s="9" t="s">
        <v>234</v>
      </c>
      <c r="C266" s="28">
        <v>74000</v>
      </c>
      <c r="D266" s="22" t="s">
        <v>724</v>
      </c>
      <c r="E266" s="55"/>
      <c r="F266" s="132"/>
      <c r="G266" s="138"/>
      <c r="I266" s="21">
        <f t="shared" si="8"/>
        <v>81400</v>
      </c>
      <c r="J266" s="21">
        <f t="shared" si="9"/>
        <v>0</v>
      </c>
    </row>
    <row r="267" spans="1:10" x14ac:dyDescent="0.4">
      <c r="A267" s="6" t="s">
        <v>1509</v>
      </c>
      <c r="B267" s="9" t="s">
        <v>234</v>
      </c>
      <c r="C267" s="28">
        <v>74000</v>
      </c>
      <c r="D267" s="22" t="s">
        <v>725</v>
      </c>
      <c r="E267" s="55"/>
      <c r="F267" s="133"/>
      <c r="G267" s="139"/>
      <c r="I267" s="21">
        <f t="shared" si="8"/>
        <v>81400</v>
      </c>
      <c r="J267" s="21">
        <f t="shared" si="9"/>
        <v>0</v>
      </c>
    </row>
    <row r="268" spans="1:10" x14ac:dyDescent="0.4">
      <c r="A268" s="1" t="s">
        <v>1510</v>
      </c>
      <c r="B268" s="10" t="s">
        <v>235</v>
      </c>
      <c r="C268" s="29">
        <v>68000</v>
      </c>
      <c r="D268" s="13" t="s">
        <v>714</v>
      </c>
      <c r="E268" s="56"/>
      <c r="F268" s="134">
        <f>SUM(E268:E275)</f>
        <v>0</v>
      </c>
      <c r="G268" s="140">
        <f>+F268*C268</f>
        <v>0</v>
      </c>
      <c r="I268" s="14">
        <f t="shared" si="8"/>
        <v>74800</v>
      </c>
      <c r="J268" s="14">
        <f t="shared" si="9"/>
        <v>0</v>
      </c>
    </row>
    <row r="269" spans="1:10" x14ac:dyDescent="0.4">
      <c r="A269" s="1" t="s">
        <v>1511</v>
      </c>
      <c r="B269" s="10" t="s">
        <v>235</v>
      </c>
      <c r="C269" s="29">
        <v>68000</v>
      </c>
      <c r="D269" s="13" t="s">
        <v>715</v>
      </c>
      <c r="E269" s="56"/>
      <c r="F269" s="135"/>
      <c r="G269" s="141"/>
      <c r="I269" s="14">
        <f t="shared" si="8"/>
        <v>74800</v>
      </c>
      <c r="J269" s="14">
        <f t="shared" si="9"/>
        <v>0</v>
      </c>
    </row>
    <row r="270" spans="1:10" x14ac:dyDescent="0.4">
      <c r="A270" s="1" t="s">
        <v>1512</v>
      </c>
      <c r="B270" s="10" t="s">
        <v>235</v>
      </c>
      <c r="C270" s="29">
        <v>68000</v>
      </c>
      <c r="D270" s="13" t="s">
        <v>716</v>
      </c>
      <c r="E270" s="56"/>
      <c r="F270" s="135"/>
      <c r="G270" s="141"/>
      <c r="I270" s="14">
        <f t="shared" si="8"/>
        <v>74800</v>
      </c>
      <c r="J270" s="14">
        <f t="shared" si="9"/>
        <v>0</v>
      </c>
    </row>
    <row r="271" spans="1:10" x14ac:dyDescent="0.4">
      <c r="A271" s="1" t="s">
        <v>1513</v>
      </c>
      <c r="B271" s="10" t="s">
        <v>235</v>
      </c>
      <c r="C271" s="29">
        <v>68000</v>
      </c>
      <c r="D271" s="13" t="s">
        <v>717</v>
      </c>
      <c r="E271" s="56"/>
      <c r="F271" s="135"/>
      <c r="G271" s="141"/>
      <c r="I271" s="14">
        <f t="shared" si="8"/>
        <v>74800</v>
      </c>
      <c r="J271" s="14">
        <f t="shared" si="9"/>
        <v>0</v>
      </c>
    </row>
    <row r="272" spans="1:10" x14ac:dyDescent="0.4">
      <c r="A272" s="1" t="s">
        <v>1514</v>
      </c>
      <c r="B272" s="10" t="s">
        <v>235</v>
      </c>
      <c r="C272" s="29">
        <v>68000</v>
      </c>
      <c r="D272" s="13" t="s">
        <v>718</v>
      </c>
      <c r="E272" s="56"/>
      <c r="F272" s="135"/>
      <c r="G272" s="141"/>
      <c r="I272" s="14">
        <f t="shared" si="8"/>
        <v>74800</v>
      </c>
      <c r="J272" s="14">
        <f t="shared" si="9"/>
        <v>0</v>
      </c>
    </row>
    <row r="273" spans="1:10" x14ac:dyDescent="0.4">
      <c r="A273" s="1" t="s">
        <v>1515</v>
      </c>
      <c r="B273" s="10" t="s">
        <v>235</v>
      </c>
      <c r="C273" s="29">
        <v>68000</v>
      </c>
      <c r="D273" s="13" t="s">
        <v>719</v>
      </c>
      <c r="E273" s="56"/>
      <c r="F273" s="135"/>
      <c r="G273" s="141"/>
      <c r="I273" s="14">
        <f t="shared" si="8"/>
        <v>74800</v>
      </c>
      <c r="J273" s="14">
        <f t="shared" si="9"/>
        <v>0</v>
      </c>
    </row>
    <row r="274" spans="1:10" x14ac:dyDescent="0.4">
      <c r="A274" s="1" t="s">
        <v>1516</v>
      </c>
      <c r="B274" s="10" t="s">
        <v>235</v>
      </c>
      <c r="C274" s="29">
        <v>68000</v>
      </c>
      <c r="D274" s="13" t="s">
        <v>724</v>
      </c>
      <c r="E274" s="56"/>
      <c r="F274" s="135"/>
      <c r="G274" s="141"/>
      <c r="I274" s="14">
        <f t="shared" si="8"/>
        <v>74800</v>
      </c>
      <c r="J274" s="14">
        <f t="shared" si="9"/>
        <v>0</v>
      </c>
    </row>
    <row r="275" spans="1:10" x14ac:dyDescent="0.4">
      <c r="A275" s="1" t="s">
        <v>1517</v>
      </c>
      <c r="B275" s="10" t="s">
        <v>235</v>
      </c>
      <c r="C275" s="29">
        <v>68000</v>
      </c>
      <c r="D275" s="13" t="s">
        <v>725</v>
      </c>
      <c r="E275" s="56"/>
      <c r="F275" s="136"/>
      <c r="G275" s="142"/>
      <c r="I275" s="14">
        <f t="shared" si="8"/>
        <v>74800</v>
      </c>
      <c r="J275" s="14">
        <f t="shared" si="9"/>
        <v>0</v>
      </c>
    </row>
    <row r="276" spans="1:10" x14ac:dyDescent="0.4">
      <c r="A276" s="6" t="s">
        <v>1518</v>
      </c>
      <c r="B276" s="9" t="s">
        <v>236</v>
      </c>
      <c r="C276" s="28">
        <v>57000</v>
      </c>
      <c r="D276" s="22" t="s">
        <v>714</v>
      </c>
      <c r="E276" s="55"/>
      <c r="F276" s="131">
        <f>SUM(E276:E283)</f>
        <v>0</v>
      </c>
      <c r="G276" s="137">
        <f>+F276*C276</f>
        <v>0</v>
      </c>
      <c r="I276" s="21">
        <f t="shared" si="8"/>
        <v>62700.000000000007</v>
      </c>
      <c r="J276" s="21">
        <f t="shared" si="9"/>
        <v>0</v>
      </c>
    </row>
    <row r="277" spans="1:10" x14ac:dyDescent="0.4">
      <c r="A277" s="6" t="s">
        <v>1519</v>
      </c>
      <c r="B277" s="9" t="s">
        <v>236</v>
      </c>
      <c r="C277" s="28">
        <v>57000</v>
      </c>
      <c r="D277" s="22" t="s">
        <v>715</v>
      </c>
      <c r="E277" s="55"/>
      <c r="F277" s="132"/>
      <c r="G277" s="138"/>
      <c r="I277" s="21">
        <f t="shared" si="8"/>
        <v>62700.000000000007</v>
      </c>
      <c r="J277" s="21">
        <f t="shared" si="9"/>
        <v>0</v>
      </c>
    </row>
    <row r="278" spans="1:10" x14ac:dyDescent="0.4">
      <c r="A278" s="6" t="s">
        <v>1520</v>
      </c>
      <c r="B278" s="9" t="s">
        <v>236</v>
      </c>
      <c r="C278" s="28">
        <v>57000</v>
      </c>
      <c r="D278" s="22" t="s">
        <v>716</v>
      </c>
      <c r="E278" s="55"/>
      <c r="F278" s="132"/>
      <c r="G278" s="138"/>
      <c r="I278" s="21">
        <f t="shared" si="8"/>
        <v>62700.000000000007</v>
      </c>
      <c r="J278" s="21">
        <f t="shared" si="9"/>
        <v>0</v>
      </c>
    </row>
    <row r="279" spans="1:10" x14ac:dyDescent="0.4">
      <c r="A279" s="6" t="s">
        <v>1521</v>
      </c>
      <c r="B279" s="9" t="s">
        <v>236</v>
      </c>
      <c r="C279" s="28">
        <v>57000</v>
      </c>
      <c r="D279" s="22" t="s">
        <v>717</v>
      </c>
      <c r="E279" s="55"/>
      <c r="F279" s="132"/>
      <c r="G279" s="138"/>
      <c r="I279" s="21">
        <f t="shared" si="8"/>
        <v>62700.000000000007</v>
      </c>
      <c r="J279" s="21">
        <f t="shared" si="9"/>
        <v>0</v>
      </c>
    </row>
    <row r="280" spans="1:10" x14ac:dyDescent="0.4">
      <c r="A280" s="6" t="s">
        <v>1522</v>
      </c>
      <c r="B280" s="9" t="s">
        <v>236</v>
      </c>
      <c r="C280" s="28">
        <v>57000</v>
      </c>
      <c r="D280" s="22" t="s">
        <v>718</v>
      </c>
      <c r="E280" s="55"/>
      <c r="F280" s="132"/>
      <c r="G280" s="138"/>
      <c r="I280" s="21">
        <f t="shared" si="8"/>
        <v>62700.000000000007</v>
      </c>
      <c r="J280" s="21">
        <f t="shared" si="9"/>
        <v>0</v>
      </c>
    </row>
    <row r="281" spans="1:10" x14ac:dyDescent="0.4">
      <c r="A281" s="6" t="s">
        <v>1523</v>
      </c>
      <c r="B281" s="9" t="s">
        <v>236</v>
      </c>
      <c r="C281" s="28">
        <v>57000</v>
      </c>
      <c r="D281" s="22" t="s">
        <v>719</v>
      </c>
      <c r="E281" s="55"/>
      <c r="F281" s="132"/>
      <c r="G281" s="138"/>
      <c r="I281" s="21">
        <f t="shared" si="8"/>
        <v>62700.000000000007</v>
      </c>
      <c r="J281" s="21">
        <f t="shared" si="9"/>
        <v>0</v>
      </c>
    </row>
    <row r="282" spans="1:10" x14ac:dyDescent="0.4">
      <c r="A282" s="6" t="s">
        <v>1524</v>
      </c>
      <c r="B282" s="9" t="s">
        <v>236</v>
      </c>
      <c r="C282" s="28">
        <v>57000</v>
      </c>
      <c r="D282" s="22" t="s">
        <v>724</v>
      </c>
      <c r="E282" s="55"/>
      <c r="F282" s="132"/>
      <c r="G282" s="138"/>
      <c r="I282" s="21">
        <f t="shared" si="8"/>
        <v>62700.000000000007</v>
      </c>
      <c r="J282" s="21">
        <f t="shared" si="9"/>
        <v>0</v>
      </c>
    </row>
    <row r="283" spans="1:10" x14ac:dyDescent="0.4">
      <c r="A283" s="6" t="s">
        <v>1525</v>
      </c>
      <c r="B283" s="9" t="s">
        <v>236</v>
      </c>
      <c r="C283" s="28">
        <v>57000</v>
      </c>
      <c r="D283" s="22" t="s">
        <v>725</v>
      </c>
      <c r="E283" s="55"/>
      <c r="F283" s="133"/>
      <c r="G283" s="139"/>
      <c r="I283" s="21">
        <f t="shared" si="8"/>
        <v>62700.000000000007</v>
      </c>
      <c r="J283" s="21">
        <f t="shared" si="9"/>
        <v>0</v>
      </c>
    </row>
    <row r="284" spans="1:10" x14ac:dyDescent="0.4">
      <c r="A284" s="1" t="s">
        <v>1526</v>
      </c>
      <c r="B284" s="10" t="s">
        <v>237</v>
      </c>
      <c r="C284" s="29">
        <v>46000</v>
      </c>
      <c r="D284" s="13" t="s">
        <v>714</v>
      </c>
      <c r="E284" s="56"/>
      <c r="F284" s="134">
        <f>SUM(E284:E293)</f>
        <v>0</v>
      </c>
      <c r="G284" s="140">
        <f>+F284*C284</f>
        <v>0</v>
      </c>
      <c r="I284" s="14">
        <f t="shared" si="8"/>
        <v>50600.000000000007</v>
      </c>
      <c r="J284" s="14">
        <f t="shared" si="9"/>
        <v>0</v>
      </c>
    </row>
    <row r="285" spans="1:10" x14ac:dyDescent="0.4">
      <c r="A285" s="1" t="s">
        <v>1527</v>
      </c>
      <c r="B285" s="10" t="s">
        <v>237</v>
      </c>
      <c r="C285" s="29">
        <v>46000</v>
      </c>
      <c r="D285" s="13" t="s">
        <v>715</v>
      </c>
      <c r="E285" s="56"/>
      <c r="F285" s="135"/>
      <c r="G285" s="141"/>
      <c r="I285" s="14">
        <f t="shared" si="8"/>
        <v>50600.000000000007</v>
      </c>
      <c r="J285" s="14">
        <f t="shared" si="9"/>
        <v>0</v>
      </c>
    </row>
    <row r="286" spans="1:10" x14ac:dyDescent="0.4">
      <c r="A286" s="1" t="s">
        <v>1528</v>
      </c>
      <c r="B286" s="10" t="s">
        <v>237</v>
      </c>
      <c r="C286" s="29">
        <v>46000</v>
      </c>
      <c r="D286" s="13" t="s">
        <v>716</v>
      </c>
      <c r="E286" s="56"/>
      <c r="F286" s="135"/>
      <c r="G286" s="141"/>
      <c r="I286" s="14">
        <f t="shared" si="8"/>
        <v>50600.000000000007</v>
      </c>
      <c r="J286" s="14">
        <f t="shared" si="9"/>
        <v>0</v>
      </c>
    </row>
    <row r="287" spans="1:10" x14ac:dyDescent="0.4">
      <c r="A287" s="1" t="s">
        <v>1529</v>
      </c>
      <c r="B287" s="10" t="s">
        <v>237</v>
      </c>
      <c r="C287" s="29">
        <v>46000</v>
      </c>
      <c r="D287" s="13" t="s">
        <v>717</v>
      </c>
      <c r="E287" s="56"/>
      <c r="F287" s="135"/>
      <c r="G287" s="141"/>
      <c r="I287" s="14">
        <f t="shared" si="8"/>
        <v>50600.000000000007</v>
      </c>
      <c r="J287" s="14">
        <f t="shared" si="9"/>
        <v>0</v>
      </c>
    </row>
    <row r="288" spans="1:10" x14ac:dyDescent="0.4">
      <c r="A288" s="1" t="s">
        <v>1530</v>
      </c>
      <c r="B288" s="10" t="s">
        <v>237</v>
      </c>
      <c r="C288" s="29">
        <v>46000</v>
      </c>
      <c r="D288" s="13" t="s">
        <v>718</v>
      </c>
      <c r="E288" s="56"/>
      <c r="F288" s="135"/>
      <c r="G288" s="141"/>
      <c r="I288" s="14">
        <f t="shared" si="8"/>
        <v>50600.000000000007</v>
      </c>
      <c r="J288" s="14">
        <f t="shared" si="9"/>
        <v>0</v>
      </c>
    </row>
    <row r="289" spans="1:10" x14ac:dyDescent="0.4">
      <c r="A289" s="1" t="s">
        <v>1531</v>
      </c>
      <c r="B289" s="10" t="s">
        <v>237</v>
      </c>
      <c r="C289" s="29">
        <v>46000</v>
      </c>
      <c r="D289" s="13" t="s">
        <v>719</v>
      </c>
      <c r="E289" s="56"/>
      <c r="F289" s="135"/>
      <c r="G289" s="141"/>
      <c r="I289" s="14">
        <f t="shared" si="8"/>
        <v>50600.000000000007</v>
      </c>
      <c r="J289" s="14">
        <f t="shared" si="9"/>
        <v>0</v>
      </c>
    </row>
    <row r="290" spans="1:10" x14ac:dyDescent="0.4">
      <c r="A290" s="1" t="s">
        <v>1532</v>
      </c>
      <c r="B290" s="10" t="s">
        <v>237</v>
      </c>
      <c r="C290" s="29">
        <v>46000</v>
      </c>
      <c r="D290" s="13" t="s">
        <v>724</v>
      </c>
      <c r="E290" s="56"/>
      <c r="F290" s="135"/>
      <c r="G290" s="141"/>
      <c r="I290" s="14">
        <f t="shared" si="8"/>
        <v>50600.000000000007</v>
      </c>
      <c r="J290" s="14">
        <f t="shared" si="9"/>
        <v>0</v>
      </c>
    </row>
    <row r="291" spans="1:10" x14ac:dyDescent="0.4">
      <c r="A291" s="1" t="s">
        <v>1533</v>
      </c>
      <c r="B291" s="10" t="s">
        <v>237</v>
      </c>
      <c r="C291" s="29">
        <v>46000</v>
      </c>
      <c r="D291" s="13" t="s">
        <v>725</v>
      </c>
      <c r="E291" s="56"/>
      <c r="F291" s="135"/>
      <c r="G291" s="141"/>
      <c r="I291" s="14">
        <f t="shared" si="8"/>
        <v>50600.000000000007</v>
      </c>
      <c r="J291" s="14">
        <f t="shared" si="9"/>
        <v>0</v>
      </c>
    </row>
    <row r="292" spans="1:10" x14ac:dyDescent="0.4">
      <c r="A292" s="1" t="s">
        <v>1534</v>
      </c>
      <c r="B292" s="10" t="s">
        <v>237</v>
      </c>
      <c r="C292" s="29">
        <v>46000</v>
      </c>
      <c r="D292" s="13" t="s">
        <v>726</v>
      </c>
      <c r="E292" s="56"/>
      <c r="F292" s="135"/>
      <c r="G292" s="141"/>
      <c r="I292" s="14">
        <f t="shared" si="8"/>
        <v>50600.000000000007</v>
      </c>
      <c r="J292" s="14">
        <f t="shared" si="9"/>
        <v>0</v>
      </c>
    </row>
    <row r="293" spans="1:10" x14ac:dyDescent="0.4">
      <c r="A293" s="1" t="s">
        <v>1535</v>
      </c>
      <c r="B293" s="10" t="s">
        <v>237</v>
      </c>
      <c r="C293" s="29">
        <v>46000</v>
      </c>
      <c r="D293" s="13" t="s">
        <v>727</v>
      </c>
      <c r="E293" s="56"/>
      <c r="F293" s="136"/>
      <c r="G293" s="142"/>
      <c r="I293" s="14">
        <f t="shared" si="8"/>
        <v>50600.000000000007</v>
      </c>
      <c r="J293" s="14">
        <f t="shared" si="9"/>
        <v>0</v>
      </c>
    </row>
    <row r="294" spans="1:10" x14ac:dyDescent="0.4">
      <c r="A294" s="6" t="s">
        <v>1536</v>
      </c>
      <c r="B294" s="9" t="s">
        <v>238</v>
      </c>
      <c r="C294" s="28">
        <v>41000</v>
      </c>
      <c r="D294" s="22" t="s">
        <v>714</v>
      </c>
      <c r="E294" s="55"/>
      <c r="F294" s="131">
        <f>SUM(E294:E303)</f>
        <v>0</v>
      </c>
      <c r="G294" s="137">
        <f>+F294*C294</f>
        <v>0</v>
      </c>
      <c r="I294" s="21">
        <f t="shared" si="8"/>
        <v>45100.000000000007</v>
      </c>
      <c r="J294" s="21">
        <f t="shared" si="9"/>
        <v>0</v>
      </c>
    </row>
    <row r="295" spans="1:10" x14ac:dyDescent="0.4">
      <c r="A295" s="6" t="s">
        <v>1537</v>
      </c>
      <c r="B295" s="9" t="s">
        <v>238</v>
      </c>
      <c r="C295" s="28">
        <v>41000</v>
      </c>
      <c r="D295" s="22" t="s">
        <v>715</v>
      </c>
      <c r="E295" s="55"/>
      <c r="F295" s="132"/>
      <c r="G295" s="138"/>
      <c r="I295" s="21">
        <f t="shared" si="8"/>
        <v>45100.000000000007</v>
      </c>
      <c r="J295" s="21">
        <f t="shared" si="9"/>
        <v>0</v>
      </c>
    </row>
    <row r="296" spans="1:10" x14ac:dyDescent="0.4">
      <c r="A296" s="6" t="s">
        <v>1538</v>
      </c>
      <c r="B296" s="9" t="s">
        <v>238</v>
      </c>
      <c r="C296" s="28">
        <v>41000</v>
      </c>
      <c r="D296" s="22" t="s">
        <v>716</v>
      </c>
      <c r="E296" s="55"/>
      <c r="F296" s="132"/>
      <c r="G296" s="138"/>
      <c r="I296" s="21">
        <f t="shared" si="8"/>
        <v>45100.000000000007</v>
      </c>
      <c r="J296" s="21">
        <f t="shared" si="9"/>
        <v>0</v>
      </c>
    </row>
    <row r="297" spans="1:10" x14ac:dyDescent="0.4">
      <c r="A297" s="6" t="s">
        <v>1539</v>
      </c>
      <c r="B297" s="9" t="s">
        <v>238</v>
      </c>
      <c r="C297" s="28">
        <v>41000</v>
      </c>
      <c r="D297" s="22" t="s">
        <v>717</v>
      </c>
      <c r="E297" s="55"/>
      <c r="F297" s="132"/>
      <c r="G297" s="138"/>
      <c r="I297" s="21">
        <f t="shared" si="8"/>
        <v>45100.000000000007</v>
      </c>
      <c r="J297" s="21">
        <f t="shared" si="9"/>
        <v>0</v>
      </c>
    </row>
    <row r="298" spans="1:10" x14ac:dyDescent="0.4">
      <c r="A298" s="6" t="s">
        <v>1540</v>
      </c>
      <c r="B298" s="9" t="s">
        <v>238</v>
      </c>
      <c r="C298" s="28">
        <v>41000</v>
      </c>
      <c r="D298" s="22" t="s">
        <v>718</v>
      </c>
      <c r="E298" s="55"/>
      <c r="F298" s="132"/>
      <c r="G298" s="138"/>
      <c r="I298" s="21">
        <f t="shared" si="8"/>
        <v>45100.000000000007</v>
      </c>
      <c r="J298" s="21">
        <f t="shared" si="9"/>
        <v>0</v>
      </c>
    </row>
    <row r="299" spans="1:10" x14ac:dyDescent="0.4">
      <c r="A299" s="6" t="s">
        <v>1541</v>
      </c>
      <c r="B299" s="9" t="s">
        <v>238</v>
      </c>
      <c r="C299" s="28">
        <v>41000</v>
      </c>
      <c r="D299" s="22" t="s">
        <v>719</v>
      </c>
      <c r="E299" s="55"/>
      <c r="F299" s="132"/>
      <c r="G299" s="138"/>
      <c r="I299" s="21">
        <f t="shared" si="8"/>
        <v>45100.000000000007</v>
      </c>
      <c r="J299" s="21">
        <f t="shared" si="9"/>
        <v>0</v>
      </c>
    </row>
    <row r="300" spans="1:10" x14ac:dyDescent="0.4">
      <c r="A300" s="6" t="s">
        <v>1542</v>
      </c>
      <c r="B300" s="9" t="s">
        <v>238</v>
      </c>
      <c r="C300" s="28">
        <v>41000</v>
      </c>
      <c r="D300" s="22" t="s">
        <v>724</v>
      </c>
      <c r="E300" s="55"/>
      <c r="F300" s="132"/>
      <c r="G300" s="138"/>
      <c r="I300" s="21">
        <f t="shared" si="8"/>
        <v>45100.000000000007</v>
      </c>
      <c r="J300" s="21">
        <f t="shared" si="9"/>
        <v>0</v>
      </c>
    </row>
    <row r="301" spans="1:10" x14ac:dyDescent="0.4">
      <c r="A301" s="6" t="s">
        <v>1543</v>
      </c>
      <c r="B301" s="9" t="s">
        <v>238</v>
      </c>
      <c r="C301" s="28">
        <v>41000</v>
      </c>
      <c r="D301" s="22" t="s">
        <v>725</v>
      </c>
      <c r="E301" s="55"/>
      <c r="F301" s="132"/>
      <c r="G301" s="138"/>
      <c r="I301" s="21">
        <f t="shared" si="8"/>
        <v>45100.000000000007</v>
      </c>
      <c r="J301" s="21">
        <f t="shared" si="9"/>
        <v>0</v>
      </c>
    </row>
    <row r="302" spans="1:10" x14ac:dyDescent="0.4">
      <c r="A302" s="6" t="s">
        <v>1544</v>
      </c>
      <c r="B302" s="9" t="s">
        <v>238</v>
      </c>
      <c r="C302" s="28">
        <v>41000</v>
      </c>
      <c r="D302" s="22" t="s">
        <v>726</v>
      </c>
      <c r="E302" s="55"/>
      <c r="F302" s="132"/>
      <c r="G302" s="138"/>
      <c r="I302" s="21">
        <f t="shared" si="8"/>
        <v>45100.000000000007</v>
      </c>
      <c r="J302" s="21">
        <f t="shared" si="9"/>
        <v>0</v>
      </c>
    </row>
    <row r="303" spans="1:10" x14ac:dyDescent="0.4">
      <c r="A303" s="6" t="s">
        <v>1545</v>
      </c>
      <c r="B303" s="9" t="s">
        <v>238</v>
      </c>
      <c r="C303" s="28">
        <v>41000</v>
      </c>
      <c r="D303" s="22" t="s">
        <v>727</v>
      </c>
      <c r="E303" s="55"/>
      <c r="F303" s="133"/>
      <c r="G303" s="139"/>
      <c r="I303" s="21">
        <f t="shared" si="8"/>
        <v>45100.000000000007</v>
      </c>
      <c r="J303" s="21">
        <f t="shared" si="9"/>
        <v>0</v>
      </c>
    </row>
    <row r="304" spans="1:10" x14ac:dyDescent="0.4">
      <c r="A304" s="1" t="s">
        <v>1546</v>
      </c>
      <c r="B304" s="10" t="s">
        <v>4427</v>
      </c>
      <c r="C304" s="29">
        <v>88000</v>
      </c>
      <c r="D304" s="13" t="s">
        <v>217</v>
      </c>
      <c r="E304" s="56"/>
      <c r="F304" s="134">
        <f>SUM(E304:E309)</f>
        <v>0</v>
      </c>
      <c r="G304" s="140">
        <f>+F304*C304</f>
        <v>0</v>
      </c>
      <c r="I304" s="14">
        <f t="shared" si="8"/>
        <v>96800.000000000015</v>
      </c>
      <c r="J304" s="14">
        <f t="shared" si="9"/>
        <v>0</v>
      </c>
    </row>
    <row r="305" spans="1:10" x14ac:dyDescent="0.4">
      <c r="A305" s="1" t="s">
        <v>1547</v>
      </c>
      <c r="B305" s="10" t="s">
        <v>4427</v>
      </c>
      <c r="C305" s="29">
        <v>88000</v>
      </c>
      <c r="D305" s="13" t="s">
        <v>218</v>
      </c>
      <c r="E305" s="56"/>
      <c r="F305" s="135"/>
      <c r="G305" s="141"/>
      <c r="I305" s="14">
        <f t="shared" si="8"/>
        <v>96800.000000000015</v>
      </c>
      <c r="J305" s="14">
        <f t="shared" si="9"/>
        <v>0</v>
      </c>
    </row>
    <row r="306" spans="1:10" x14ac:dyDescent="0.4">
      <c r="A306" s="1" t="s">
        <v>1548</v>
      </c>
      <c r="B306" s="10" t="s">
        <v>4427</v>
      </c>
      <c r="C306" s="29">
        <v>88000</v>
      </c>
      <c r="D306" s="13" t="s">
        <v>219</v>
      </c>
      <c r="E306" s="56"/>
      <c r="F306" s="135"/>
      <c r="G306" s="141"/>
      <c r="I306" s="14">
        <f t="shared" si="8"/>
        <v>96800.000000000015</v>
      </c>
      <c r="J306" s="14">
        <f t="shared" si="9"/>
        <v>0</v>
      </c>
    </row>
    <row r="307" spans="1:10" x14ac:dyDescent="0.4">
      <c r="A307" s="1" t="s">
        <v>1549</v>
      </c>
      <c r="B307" s="10" t="s">
        <v>4427</v>
      </c>
      <c r="C307" s="29">
        <v>88000</v>
      </c>
      <c r="D307" s="13" t="s">
        <v>220</v>
      </c>
      <c r="E307" s="56"/>
      <c r="F307" s="135"/>
      <c r="G307" s="141"/>
      <c r="I307" s="14">
        <f t="shared" si="8"/>
        <v>96800.000000000015</v>
      </c>
      <c r="J307" s="14">
        <f t="shared" si="9"/>
        <v>0</v>
      </c>
    </row>
    <row r="308" spans="1:10" x14ac:dyDescent="0.4">
      <c r="A308" s="1" t="s">
        <v>1550</v>
      </c>
      <c r="B308" s="10" t="s">
        <v>4427</v>
      </c>
      <c r="C308" s="29">
        <v>88000</v>
      </c>
      <c r="D308" s="13" t="s">
        <v>222</v>
      </c>
      <c r="E308" s="56"/>
      <c r="F308" s="135"/>
      <c r="G308" s="141"/>
      <c r="I308" s="14">
        <f t="shared" si="8"/>
        <v>96800.000000000015</v>
      </c>
      <c r="J308" s="14">
        <f t="shared" si="9"/>
        <v>0</v>
      </c>
    </row>
    <row r="309" spans="1:10" x14ac:dyDescent="0.4">
      <c r="A309" s="1" t="s">
        <v>1551</v>
      </c>
      <c r="B309" s="10" t="s">
        <v>4427</v>
      </c>
      <c r="C309" s="29">
        <v>88000</v>
      </c>
      <c r="D309" s="13" t="s">
        <v>239</v>
      </c>
      <c r="E309" s="56"/>
      <c r="F309" s="136"/>
      <c r="G309" s="142"/>
      <c r="I309" s="14">
        <f t="shared" si="8"/>
        <v>96800.000000000015</v>
      </c>
      <c r="J309" s="14">
        <f t="shared" si="9"/>
        <v>0</v>
      </c>
    </row>
    <row r="310" spans="1:10" x14ac:dyDescent="0.4">
      <c r="A310" s="6" t="s">
        <v>1552</v>
      </c>
      <c r="B310" s="9" t="s">
        <v>4428</v>
      </c>
      <c r="C310" s="28">
        <v>113000</v>
      </c>
      <c r="D310" s="22" t="s">
        <v>217</v>
      </c>
      <c r="E310" s="55"/>
      <c r="F310" s="131">
        <f>SUM(E310:E315)</f>
        <v>0</v>
      </c>
      <c r="G310" s="137">
        <f>+F310*C310</f>
        <v>0</v>
      </c>
      <c r="I310" s="21">
        <f t="shared" si="8"/>
        <v>124300.00000000001</v>
      </c>
      <c r="J310" s="21">
        <f t="shared" si="9"/>
        <v>0</v>
      </c>
    </row>
    <row r="311" spans="1:10" x14ac:dyDescent="0.4">
      <c r="A311" s="6" t="s">
        <v>1553</v>
      </c>
      <c r="B311" s="9" t="s">
        <v>4428</v>
      </c>
      <c r="C311" s="28">
        <v>113000</v>
      </c>
      <c r="D311" s="22" t="s">
        <v>218</v>
      </c>
      <c r="E311" s="55"/>
      <c r="F311" s="132"/>
      <c r="G311" s="138"/>
      <c r="I311" s="21">
        <f t="shared" si="8"/>
        <v>124300.00000000001</v>
      </c>
      <c r="J311" s="21">
        <f t="shared" si="9"/>
        <v>0</v>
      </c>
    </row>
    <row r="312" spans="1:10" x14ac:dyDescent="0.4">
      <c r="A312" s="6" t="s">
        <v>1554</v>
      </c>
      <c r="B312" s="9" t="s">
        <v>4428</v>
      </c>
      <c r="C312" s="28">
        <v>113000</v>
      </c>
      <c r="D312" s="22" t="s">
        <v>219</v>
      </c>
      <c r="E312" s="55"/>
      <c r="F312" s="132"/>
      <c r="G312" s="138"/>
      <c r="I312" s="21">
        <f t="shared" si="8"/>
        <v>124300.00000000001</v>
      </c>
      <c r="J312" s="21">
        <f t="shared" si="9"/>
        <v>0</v>
      </c>
    </row>
    <row r="313" spans="1:10" x14ac:dyDescent="0.4">
      <c r="A313" s="6" t="s">
        <v>1555</v>
      </c>
      <c r="B313" s="9" t="s">
        <v>4428</v>
      </c>
      <c r="C313" s="28">
        <v>113000</v>
      </c>
      <c r="D313" s="22" t="s">
        <v>220</v>
      </c>
      <c r="E313" s="55"/>
      <c r="F313" s="132"/>
      <c r="G313" s="138"/>
      <c r="I313" s="21">
        <f t="shared" si="8"/>
        <v>124300.00000000001</v>
      </c>
      <c r="J313" s="21">
        <f t="shared" si="9"/>
        <v>0</v>
      </c>
    </row>
    <row r="314" spans="1:10" x14ac:dyDescent="0.4">
      <c r="A314" s="6" t="s">
        <v>1556</v>
      </c>
      <c r="B314" s="9" t="s">
        <v>4428</v>
      </c>
      <c r="C314" s="28">
        <v>113000</v>
      </c>
      <c r="D314" s="22" t="s">
        <v>222</v>
      </c>
      <c r="E314" s="55"/>
      <c r="F314" s="132"/>
      <c r="G314" s="138"/>
      <c r="I314" s="21">
        <f t="shared" si="8"/>
        <v>124300.00000000001</v>
      </c>
      <c r="J314" s="21">
        <f t="shared" si="9"/>
        <v>0</v>
      </c>
    </row>
    <row r="315" spans="1:10" x14ac:dyDescent="0.4">
      <c r="A315" s="6" t="s">
        <v>1557</v>
      </c>
      <c r="B315" s="9" t="s">
        <v>4428</v>
      </c>
      <c r="C315" s="28">
        <v>113000</v>
      </c>
      <c r="D315" s="22" t="s">
        <v>239</v>
      </c>
      <c r="E315" s="55"/>
      <c r="F315" s="133"/>
      <c r="G315" s="139"/>
      <c r="I315" s="21">
        <f t="shared" si="8"/>
        <v>124300.00000000001</v>
      </c>
      <c r="J315" s="21">
        <f t="shared" si="9"/>
        <v>0</v>
      </c>
    </row>
    <row r="316" spans="1:10" x14ac:dyDescent="0.4">
      <c r="A316" s="1" t="s">
        <v>1558</v>
      </c>
      <c r="B316" s="10" t="s">
        <v>4429</v>
      </c>
      <c r="C316" s="29">
        <v>96000</v>
      </c>
      <c r="D316" s="13" t="s">
        <v>217</v>
      </c>
      <c r="E316" s="56"/>
      <c r="F316" s="134">
        <f>SUM(E316:E321)</f>
        <v>0</v>
      </c>
      <c r="G316" s="140">
        <f>+F316*C316</f>
        <v>0</v>
      </c>
      <c r="I316" s="14">
        <f t="shared" si="8"/>
        <v>105600.00000000001</v>
      </c>
      <c r="J316" s="14">
        <f t="shared" si="9"/>
        <v>0</v>
      </c>
    </row>
    <row r="317" spans="1:10" x14ac:dyDescent="0.4">
      <c r="A317" s="1" t="s">
        <v>1559</v>
      </c>
      <c r="B317" s="10" t="s">
        <v>4429</v>
      </c>
      <c r="C317" s="29">
        <v>96000</v>
      </c>
      <c r="D317" s="13" t="s">
        <v>218</v>
      </c>
      <c r="E317" s="56"/>
      <c r="F317" s="135"/>
      <c r="G317" s="141"/>
      <c r="I317" s="14">
        <f t="shared" si="8"/>
        <v>105600.00000000001</v>
      </c>
      <c r="J317" s="14">
        <f t="shared" si="9"/>
        <v>0</v>
      </c>
    </row>
    <row r="318" spans="1:10" x14ac:dyDescent="0.4">
      <c r="A318" s="1" t="s">
        <v>1560</v>
      </c>
      <c r="B318" s="10" t="s">
        <v>4429</v>
      </c>
      <c r="C318" s="29">
        <v>96000</v>
      </c>
      <c r="D318" s="13" t="s">
        <v>219</v>
      </c>
      <c r="E318" s="56"/>
      <c r="F318" s="135"/>
      <c r="G318" s="141"/>
      <c r="I318" s="14">
        <f t="shared" si="8"/>
        <v>105600.00000000001</v>
      </c>
      <c r="J318" s="14">
        <f t="shared" si="9"/>
        <v>0</v>
      </c>
    </row>
    <row r="319" spans="1:10" x14ac:dyDescent="0.4">
      <c r="A319" s="1" t="s">
        <v>1561</v>
      </c>
      <c r="B319" s="10" t="s">
        <v>4429</v>
      </c>
      <c r="C319" s="29">
        <v>96000</v>
      </c>
      <c r="D319" s="13" t="s">
        <v>220</v>
      </c>
      <c r="E319" s="56"/>
      <c r="F319" s="135"/>
      <c r="G319" s="141"/>
      <c r="I319" s="14">
        <f t="shared" si="8"/>
        <v>105600.00000000001</v>
      </c>
      <c r="J319" s="14">
        <f t="shared" si="9"/>
        <v>0</v>
      </c>
    </row>
    <row r="320" spans="1:10" x14ac:dyDescent="0.4">
      <c r="A320" s="1" t="s">
        <v>1562</v>
      </c>
      <c r="B320" s="10" t="s">
        <v>4429</v>
      </c>
      <c r="C320" s="29">
        <v>96000</v>
      </c>
      <c r="D320" s="13" t="s">
        <v>222</v>
      </c>
      <c r="E320" s="56"/>
      <c r="F320" s="135"/>
      <c r="G320" s="141"/>
      <c r="I320" s="14">
        <f t="shared" si="8"/>
        <v>105600.00000000001</v>
      </c>
      <c r="J320" s="14">
        <f t="shared" si="9"/>
        <v>0</v>
      </c>
    </row>
    <row r="321" spans="1:10" x14ac:dyDescent="0.4">
      <c r="A321" s="1" t="s">
        <v>1563</v>
      </c>
      <c r="B321" s="10" t="s">
        <v>4429</v>
      </c>
      <c r="C321" s="29">
        <v>96000</v>
      </c>
      <c r="D321" s="13" t="s">
        <v>239</v>
      </c>
      <c r="E321" s="56"/>
      <c r="F321" s="136"/>
      <c r="G321" s="142"/>
      <c r="I321" s="14">
        <f t="shared" si="8"/>
        <v>105600.00000000001</v>
      </c>
      <c r="J321" s="14">
        <f t="shared" si="9"/>
        <v>0</v>
      </c>
    </row>
    <row r="322" spans="1:10" x14ac:dyDescent="0.4">
      <c r="A322" s="6" t="s">
        <v>1564</v>
      </c>
      <c r="B322" s="9" t="s">
        <v>4430</v>
      </c>
      <c r="C322" s="28">
        <v>85000</v>
      </c>
      <c r="D322" s="22" t="s">
        <v>217</v>
      </c>
      <c r="E322" s="55"/>
      <c r="F322" s="131">
        <f>SUM(E322:E327)</f>
        <v>0</v>
      </c>
      <c r="G322" s="137">
        <f>+F322*C322</f>
        <v>0</v>
      </c>
      <c r="I322" s="21">
        <f t="shared" si="8"/>
        <v>93500.000000000015</v>
      </c>
      <c r="J322" s="21">
        <f t="shared" si="9"/>
        <v>0</v>
      </c>
    </row>
    <row r="323" spans="1:10" x14ac:dyDescent="0.4">
      <c r="A323" s="6" t="s">
        <v>1565</v>
      </c>
      <c r="B323" s="9" t="s">
        <v>4430</v>
      </c>
      <c r="C323" s="28">
        <v>85000</v>
      </c>
      <c r="D323" s="22" t="s">
        <v>218</v>
      </c>
      <c r="E323" s="55"/>
      <c r="F323" s="132"/>
      <c r="G323" s="138"/>
      <c r="I323" s="21">
        <f t="shared" si="8"/>
        <v>93500.000000000015</v>
      </c>
      <c r="J323" s="21">
        <f t="shared" si="9"/>
        <v>0</v>
      </c>
    </row>
    <row r="324" spans="1:10" x14ac:dyDescent="0.4">
      <c r="A324" s="6" t="s">
        <v>1566</v>
      </c>
      <c r="B324" s="9" t="s">
        <v>4430</v>
      </c>
      <c r="C324" s="28">
        <v>85000</v>
      </c>
      <c r="D324" s="22" t="s">
        <v>219</v>
      </c>
      <c r="E324" s="55"/>
      <c r="F324" s="132"/>
      <c r="G324" s="138"/>
      <c r="I324" s="21">
        <f t="shared" ref="I324:I387" si="10">+C324*1.1</f>
        <v>93500.000000000015</v>
      </c>
      <c r="J324" s="21">
        <f t="shared" ref="J324:J387" si="11">+I324*E324</f>
        <v>0</v>
      </c>
    </row>
    <row r="325" spans="1:10" x14ac:dyDescent="0.4">
      <c r="A325" s="6" t="s">
        <v>1567</v>
      </c>
      <c r="B325" s="9" t="s">
        <v>4430</v>
      </c>
      <c r="C325" s="28">
        <v>85000</v>
      </c>
      <c r="D325" s="22" t="s">
        <v>220</v>
      </c>
      <c r="E325" s="55"/>
      <c r="F325" s="132"/>
      <c r="G325" s="138"/>
      <c r="I325" s="21">
        <f t="shared" si="10"/>
        <v>93500.000000000015</v>
      </c>
      <c r="J325" s="21">
        <f t="shared" si="11"/>
        <v>0</v>
      </c>
    </row>
    <row r="326" spans="1:10" x14ac:dyDescent="0.4">
      <c r="A326" s="6" t="s">
        <v>1568</v>
      </c>
      <c r="B326" s="9" t="s">
        <v>4430</v>
      </c>
      <c r="C326" s="28">
        <v>85000</v>
      </c>
      <c r="D326" s="22" t="s">
        <v>222</v>
      </c>
      <c r="E326" s="55"/>
      <c r="F326" s="132"/>
      <c r="G326" s="138"/>
      <c r="I326" s="21">
        <f t="shared" si="10"/>
        <v>93500.000000000015</v>
      </c>
      <c r="J326" s="21">
        <f t="shared" si="11"/>
        <v>0</v>
      </c>
    </row>
    <row r="327" spans="1:10" x14ac:dyDescent="0.4">
      <c r="A327" s="6" t="s">
        <v>1569</v>
      </c>
      <c r="B327" s="9" t="s">
        <v>4430</v>
      </c>
      <c r="C327" s="28">
        <v>85000</v>
      </c>
      <c r="D327" s="22" t="s">
        <v>239</v>
      </c>
      <c r="E327" s="55"/>
      <c r="F327" s="133"/>
      <c r="G327" s="139"/>
      <c r="I327" s="21">
        <f t="shared" si="10"/>
        <v>93500.000000000015</v>
      </c>
      <c r="J327" s="21">
        <f t="shared" si="11"/>
        <v>0</v>
      </c>
    </row>
    <row r="328" spans="1:10" x14ac:dyDescent="0.4">
      <c r="A328" s="1" t="s">
        <v>1570</v>
      </c>
      <c r="B328" s="10" t="s">
        <v>4431</v>
      </c>
      <c r="C328" s="29">
        <v>76000</v>
      </c>
      <c r="D328" s="13" t="s">
        <v>217</v>
      </c>
      <c r="E328" s="56"/>
      <c r="F328" s="134">
        <f>SUM(E328:E333)</f>
        <v>0</v>
      </c>
      <c r="G328" s="140">
        <f>+F328*C328</f>
        <v>0</v>
      </c>
      <c r="I328" s="14">
        <f t="shared" si="10"/>
        <v>83600</v>
      </c>
      <c r="J328" s="14">
        <f t="shared" si="11"/>
        <v>0</v>
      </c>
    </row>
    <row r="329" spans="1:10" x14ac:dyDescent="0.4">
      <c r="A329" s="1" t="s">
        <v>1571</v>
      </c>
      <c r="B329" s="10" t="s">
        <v>4431</v>
      </c>
      <c r="C329" s="29">
        <v>76000</v>
      </c>
      <c r="D329" s="13" t="s">
        <v>218</v>
      </c>
      <c r="E329" s="56"/>
      <c r="F329" s="135"/>
      <c r="G329" s="141"/>
      <c r="I329" s="14">
        <f t="shared" si="10"/>
        <v>83600</v>
      </c>
      <c r="J329" s="14">
        <f t="shared" si="11"/>
        <v>0</v>
      </c>
    </row>
    <row r="330" spans="1:10" x14ac:dyDescent="0.4">
      <c r="A330" s="1" t="s">
        <v>1572</v>
      </c>
      <c r="B330" s="10" t="s">
        <v>4431</v>
      </c>
      <c r="C330" s="29">
        <v>76000</v>
      </c>
      <c r="D330" s="13" t="s">
        <v>219</v>
      </c>
      <c r="E330" s="56"/>
      <c r="F330" s="135"/>
      <c r="G330" s="141"/>
      <c r="I330" s="14">
        <f t="shared" si="10"/>
        <v>83600</v>
      </c>
      <c r="J330" s="14">
        <f t="shared" si="11"/>
        <v>0</v>
      </c>
    </row>
    <row r="331" spans="1:10" x14ac:dyDescent="0.4">
      <c r="A331" s="1" t="s">
        <v>1573</v>
      </c>
      <c r="B331" s="10" t="s">
        <v>4431</v>
      </c>
      <c r="C331" s="29">
        <v>76000</v>
      </c>
      <c r="D331" s="13" t="s">
        <v>220</v>
      </c>
      <c r="E331" s="56"/>
      <c r="F331" s="135"/>
      <c r="G331" s="141"/>
      <c r="I331" s="14">
        <f t="shared" si="10"/>
        <v>83600</v>
      </c>
      <c r="J331" s="14">
        <f t="shared" si="11"/>
        <v>0</v>
      </c>
    </row>
    <row r="332" spans="1:10" x14ac:dyDescent="0.4">
      <c r="A332" s="1" t="s">
        <v>1574</v>
      </c>
      <c r="B332" s="10" t="s">
        <v>4431</v>
      </c>
      <c r="C332" s="29">
        <v>76000</v>
      </c>
      <c r="D332" s="13" t="s">
        <v>222</v>
      </c>
      <c r="E332" s="56"/>
      <c r="F332" s="135"/>
      <c r="G332" s="141"/>
      <c r="I332" s="14">
        <f t="shared" si="10"/>
        <v>83600</v>
      </c>
      <c r="J332" s="14">
        <f t="shared" si="11"/>
        <v>0</v>
      </c>
    </row>
    <row r="333" spans="1:10" x14ac:dyDescent="0.4">
      <c r="A333" s="1" t="s">
        <v>1575</v>
      </c>
      <c r="B333" s="10" t="s">
        <v>4431</v>
      </c>
      <c r="C333" s="29">
        <v>76000</v>
      </c>
      <c r="D333" s="13" t="s">
        <v>239</v>
      </c>
      <c r="E333" s="56"/>
      <c r="F333" s="136"/>
      <c r="G333" s="142"/>
      <c r="I333" s="14">
        <f t="shared" si="10"/>
        <v>83600</v>
      </c>
      <c r="J333" s="14">
        <f t="shared" si="11"/>
        <v>0</v>
      </c>
    </row>
    <row r="334" spans="1:10" x14ac:dyDescent="0.4">
      <c r="A334" s="6" t="s">
        <v>1576</v>
      </c>
      <c r="B334" s="9" t="s">
        <v>240</v>
      </c>
      <c r="C334" s="28">
        <v>65000</v>
      </c>
      <c r="D334" s="22" t="s">
        <v>217</v>
      </c>
      <c r="E334" s="55"/>
      <c r="F334" s="131">
        <f>SUM(E334:E339)</f>
        <v>0</v>
      </c>
      <c r="G334" s="137">
        <f>+F334*C334</f>
        <v>0</v>
      </c>
      <c r="I334" s="21">
        <f t="shared" si="10"/>
        <v>71500</v>
      </c>
      <c r="J334" s="21">
        <f t="shared" si="11"/>
        <v>0</v>
      </c>
    </row>
    <row r="335" spans="1:10" x14ac:dyDescent="0.4">
      <c r="A335" s="6" t="s">
        <v>1577</v>
      </c>
      <c r="B335" s="9" t="s">
        <v>240</v>
      </c>
      <c r="C335" s="28">
        <v>65000</v>
      </c>
      <c r="D335" s="22" t="s">
        <v>218</v>
      </c>
      <c r="E335" s="55"/>
      <c r="F335" s="132"/>
      <c r="G335" s="138"/>
      <c r="I335" s="21">
        <f t="shared" si="10"/>
        <v>71500</v>
      </c>
      <c r="J335" s="21">
        <f t="shared" si="11"/>
        <v>0</v>
      </c>
    </row>
    <row r="336" spans="1:10" x14ac:dyDescent="0.4">
      <c r="A336" s="6" t="s">
        <v>1578</v>
      </c>
      <c r="B336" s="9" t="s">
        <v>240</v>
      </c>
      <c r="C336" s="28">
        <v>65000</v>
      </c>
      <c r="D336" s="22" t="s">
        <v>219</v>
      </c>
      <c r="E336" s="55"/>
      <c r="F336" s="132"/>
      <c r="G336" s="138"/>
      <c r="I336" s="21">
        <f t="shared" si="10"/>
        <v>71500</v>
      </c>
      <c r="J336" s="21">
        <f t="shared" si="11"/>
        <v>0</v>
      </c>
    </row>
    <row r="337" spans="1:10" x14ac:dyDescent="0.4">
      <c r="A337" s="6" t="s">
        <v>1579</v>
      </c>
      <c r="B337" s="9" t="s">
        <v>240</v>
      </c>
      <c r="C337" s="28">
        <v>65000</v>
      </c>
      <c r="D337" s="22" t="s">
        <v>220</v>
      </c>
      <c r="E337" s="55"/>
      <c r="F337" s="132"/>
      <c r="G337" s="138"/>
      <c r="I337" s="21">
        <f t="shared" si="10"/>
        <v>71500</v>
      </c>
      <c r="J337" s="21">
        <f t="shared" si="11"/>
        <v>0</v>
      </c>
    </row>
    <row r="338" spans="1:10" x14ac:dyDescent="0.4">
      <c r="A338" s="6" t="s">
        <v>1580</v>
      </c>
      <c r="B338" s="9" t="s">
        <v>240</v>
      </c>
      <c r="C338" s="28">
        <v>65000</v>
      </c>
      <c r="D338" s="22" t="s">
        <v>222</v>
      </c>
      <c r="E338" s="55"/>
      <c r="F338" s="132"/>
      <c r="G338" s="138"/>
      <c r="I338" s="21">
        <f t="shared" si="10"/>
        <v>71500</v>
      </c>
      <c r="J338" s="21">
        <f t="shared" si="11"/>
        <v>0</v>
      </c>
    </row>
    <row r="339" spans="1:10" x14ac:dyDescent="0.4">
      <c r="A339" s="6" t="s">
        <v>1581</v>
      </c>
      <c r="B339" s="9" t="s">
        <v>240</v>
      </c>
      <c r="C339" s="28">
        <v>65000</v>
      </c>
      <c r="D339" s="22" t="s">
        <v>239</v>
      </c>
      <c r="E339" s="55"/>
      <c r="F339" s="133"/>
      <c r="G339" s="139"/>
      <c r="I339" s="21">
        <f t="shared" si="10"/>
        <v>71500</v>
      </c>
      <c r="J339" s="21">
        <f t="shared" si="11"/>
        <v>0</v>
      </c>
    </row>
    <row r="340" spans="1:10" x14ac:dyDescent="0.4">
      <c r="A340" s="1" t="s">
        <v>1582</v>
      </c>
      <c r="B340" s="10" t="s">
        <v>4432</v>
      </c>
      <c r="C340" s="29">
        <v>68000</v>
      </c>
      <c r="D340" s="13" t="s">
        <v>714</v>
      </c>
      <c r="E340" s="56"/>
      <c r="F340" s="134">
        <f>SUM(E340:E347)</f>
        <v>0</v>
      </c>
      <c r="G340" s="140">
        <f>+F340*C340</f>
        <v>0</v>
      </c>
      <c r="I340" s="14">
        <f t="shared" si="10"/>
        <v>74800</v>
      </c>
      <c r="J340" s="14">
        <f t="shared" si="11"/>
        <v>0</v>
      </c>
    </row>
    <row r="341" spans="1:10" x14ac:dyDescent="0.4">
      <c r="A341" s="1" t="s">
        <v>1583</v>
      </c>
      <c r="B341" s="10" t="s">
        <v>4432</v>
      </c>
      <c r="C341" s="29">
        <v>68000</v>
      </c>
      <c r="D341" s="13" t="s">
        <v>715</v>
      </c>
      <c r="E341" s="56"/>
      <c r="F341" s="135"/>
      <c r="G341" s="141"/>
      <c r="I341" s="14">
        <f t="shared" si="10"/>
        <v>74800</v>
      </c>
      <c r="J341" s="14">
        <f t="shared" si="11"/>
        <v>0</v>
      </c>
    </row>
    <row r="342" spans="1:10" x14ac:dyDescent="0.4">
      <c r="A342" s="1" t="s">
        <v>1584</v>
      </c>
      <c r="B342" s="10" t="s">
        <v>4432</v>
      </c>
      <c r="C342" s="29">
        <v>68000</v>
      </c>
      <c r="D342" s="13" t="s">
        <v>716</v>
      </c>
      <c r="E342" s="56"/>
      <c r="F342" s="135"/>
      <c r="G342" s="141"/>
      <c r="I342" s="14">
        <f t="shared" si="10"/>
        <v>74800</v>
      </c>
      <c r="J342" s="14">
        <f t="shared" si="11"/>
        <v>0</v>
      </c>
    </row>
    <row r="343" spans="1:10" x14ac:dyDescent="0.4">
      <c r="A343" s="1" t="s">
        <v>1585</v>
      </c>
      <c r="B343" s="10" t="s">
        <v>4432</v>
      </c>
      <c r="C343" s="29">
        <v>68000</v>
      </c>
      <c r="D343" s="13" t="s">
        <v>717</v>
      </c>
      <c r="E343" s="56"/>
      <c r="F343" s="135"/>
      <c r="G343" s="141"/>
      <c r="I343" s="14">
        <f t="shared" si="10"/>
        <v>74800</v>
      </c>
      <c r="J343" s="14">
        <f t="shared" si="11"/>
        <v>0</v>
      </c>
    </row>
    <row r="344" spans="1:10" x14ac:dyDescent="0.4">
      <c r="A344" s="1" t="s">
        <v>1586</v>
      </c>
      <c r="B344" s="10" t="s">
        <v>4432</v>
      </c>
      <c r="C344" s="29">
        <v>68000</v>
      </c>
      <c r="D344" s="13" t="s">
        <v>718</v>
      </c>
      <c r="E344" s="56"/>
      <c r="F344" s="135"/>
      <c r="G344" s="141"/>
      <c r="I344" s="14">
        <f t="shared" si="10"/>
        <v>74800</v>
      </c>
      <c r="J344" s="14">
        <f t="shared" si="11"/>
        <v>0</v>
      </c>
    </row>
    <row r="345" spans="1:10" x14ac:dyDescent="0.4">
      <c r="A345" s="1" t="s">
        <v>1587</v>
      </c>
      <c r="B345" s="10" t="s">
        <v>4432</v>
      </c>
      <c r="C345" s="29">
        <v>68000</v>
      </c>
      <c r="D345" s="13" t="s">
        <v>719</v>
      </c>
      <c r="E345" s="56"/>
      <c r="F345" s="135"/>
      <c r="G345" s="141"/>
      <c r="I345" s="14">
        <f t="shared" si="10"/>
        <v>74800</v>
      </c>
      <c r="J345" s="14">
        <f t="shared" si="11"/>
        <v>0</v>
      </c>
    </row>
    <row r="346" spans="1:10" x14ac:dyDescent="0.4">
      <c r="A346" s="1" t="s">
        <v>1588</v>
      </c>
      <c r="B346" s="10" t="s">
        <v>4432</v>
      </c>
      <c r="C346" s="29">
        <v>68000</v>
      </c>
      <c r="D346" s="13" t="s">
        <v>724</v>
      </c>
      <c r="E346" s="56"/>
      <c r="F346" s="135"/>
      <c r="G346" s="141"/>
      <c r="I346" s="14">
        <f t="shared" si="10"/>
        <v>74800</v>
      </c>
      <c r="J346" s="14">
        <f t="shared" si="11"/>
        <v>0</v>
      </c>
    </row>
    <row r="347" spans="1:10" x14ac:dyDescent="0.4">
      <c r="A347" s="1" t="s">
        <v>1589</v>
      </c>
      <c r="B347" s="10" t="s">
        <v>4432</v>
      </c>
      <c r="C347" s="29">
        <v>68000</v>
      </c>
      <c r="D347" s="13" t="s">
        <v>725</v>
      </c>
      <c r="E347" s="56"/>
      <c r="F347" s="136"/>
      <c r="G347" s="142"/>
      <c r="I347" s="14">
        <f t="shared" si="10"/>
        <v>74800</v>
      </c>
      <c r="J347" s="14">
        <f t="shared" si="11"/>
        <v>0</v>
      </c>
    </row>
    <row r="348" spans="1:10" x14ac:dyDescent="0.4">
      <c r="A348" s="6" t="s">
        <v>1590</v>
      </c>
      <c r="B348" s="9" t="s">
        <v>241</v>
      </c>
      <c r="C348" s="28">
        <v>63000</v>
      </c>
      <c r="D348" s="22" t="s">
        <v>714</v>
      </c>
      <c r="E348" s="55"/>
      <c r="F348" s="131">
        <f>SUM(E348:E355)</f>
        <v>0</v>
      </c>
      <c r="G348" s="137">
        <f>+F348*C348</f>
        <v>0</v>
      </c>
      <c r="I348" s="21">
        <f t="shared" si="10"/>
        <v>69300</v>
      </c>
      <c r="J348" s="21">
        <f t="shared" si="11"/>
        <v>0</v>
      </c>
    </row>
    <row r="349" spans="1:10" x14ac:dyDescent="0.4">
      <c r="A349" s="6" t="s">
        <v>1591</v>
      </c>
      <c r="B349" s="9" t="s">
        <v>241</v>
      </c>
      <c r="C349" s="28">
        <v>63000</v>
      </c>
      <c r="D349" s="22" t="s">
        <v>715</v>
      </c>
      <c r="E349" s="55"/>
      <c r="F349" s="132"/>
      <c r="G349" s="138"/>
      <c r="I349" s="21">
        <f t="shared" si="10"/>
        <v>69300</v>
      </c>
      <c r="J349" s="21">
        <f t="shared" si="11"/>
        <v>0</v>
      </c>
    </row>
    <row r="350" spans="1:10" x14ac:dyDescent="0.4">
      <c r="A350" s="6" t="s">
        <v>1592</v>
      </c>
      <c r="B350" s="9" t="s">
        <v>241</v>
      </c>
      <c r="C350" s="28">
        <v>63000</v>
      </c>
      <c r="D350" s="22" t="s">
        <v>716</v>
      </c>
      <c r="E350" s="55"/>
      <c r="F350" s="132"/>
      <c r="G350" s="138"/>
      <c r="I350" s="21">
        <f t="shared" si="10"/>
        <v>69300</v>
      </c>
      <c r="J350" s="21">
        <f t="shared" si="11"/>
        <v>0</v>
      </c>
    </row>
    <row r="351" spans="1:10" x14ac:dyDescent="0.4">
      <c r="A351" s="6" t="s">
        <v>1593</v>
      </c>
      <c r="B351" s="9" t="s">
        <v>241</v>
      </c>
      <c r="C351" s="28">
        <v>63000</v>
      </c>
      <c r="D351" s="22" t="s">
        <v>717</v>
      </c>
      <c r="E351" s="55"/>
      <c r="F351" s="132"/>
      <c r="G351" s="138"/>
      <c r="I351" s="21">
        <f t="shared" si="10"/>
        <v>69300</v>
      </c>
      <c r="J351" s="21">
        <f t="shared" si="11"/>
        <v>0</v>
      </c>
    </row>
    <row r="352" spans="1:10" x14ac:dyDescent="0.4">
      <c r="A352" s="6" t="s">
        <v>1594</v>
      </c>
      <c r="B352" s="9" t="s">
        <v>241</v>
      </c>
      <c r="C352" s="28">
        <v>63000</v>
      </c>
      <c r="D352" s="22" t="s">
        <v>718</v>
      </c>
      <c r="E352" s="55"/>
      <c r="F352" s="132"/>
      <c r="G352" s="138"/>
      <c r="I352" s="21">
        <f t="shared" si="10"/>
        <v>69300</v>
      </c>
      <c r="J352" s="21">
        <f t="shared" si="11"/>
        <v>0</v>
      </c>
    </row>
    <row r="353" spans="1:10" x14ac:dyDescent="0.4">
      <c r="A353" s="6" t="s">
        <v>1595</v>
      </c>
      <c r="B353" s="9" t="s">
        <v>241</v>
      </c>
      <c r="C353" s="28">
        <v>63000</v>
      </c>
      <c r="D353" s="22" t="s">
        <v>719</v>
      </c>
      <c r="E353" s="55"/>
      <c r="F353" s="132"/>
      <c r="G353" s="138"/>
      <c r="I353" s="21">
        <f t="shared" si="10"/>
        <v>69300</v>
      </c>
      <c r="J353" s="21">
        <f t="shared" si="11"/>
        <v>0</v>
      </c>
    </row>
    <row r="354" spans="1:10" x14ac:dyDescent="0.4">
      <c r="A354" s="6" t="s">
        <v>1596</v>
      </c>
      <c r="B354" s="9" t="s">
        <v>241</v>
      </c>
      <c r="C354" s="28">
        <v>63000</v>
      </c>
      <c r="D354" s="22" t="s">
        <v>724</v>
      </c>
      <c r="E354" s="55"/>
      <c r="F354" s="132"/>
      <c r="G354" s="138"/>
      <c r="I354" s="21">
        <f t="shared" si="10"/>
        <v>69300</v>
      </c>
      <c r="J354" s="21">
        <f t="shared" si="11"/>
        <v>0</v>
      </c>
    </row>
    <row r="355" spans="1:10" x14ac:dyDescent="0.4">
      <c r="A355" s="6" t="s">
        <v>1597</v>
      </c>
      <c r="B355" s="9" t="s">
        <v>241</v>
      </c>
      <c r="C355" s="28">
        <v>63000</v>
      </c>
      <c r="D355" s="22" t="s">
        <v>725</v>
      </c>
      <c r="E355" s="55"/>
      <c r="F355" s="133"/>
      <c r="G355" s="139"/>
      <c r="I355" s="21">
        <f t="shared" si="10"/>
        <v>69300</v>
      </c>
      <c r="J355" s="21">
        <f t="shared" si="11"/>
        <v>0</v>
      </c>
    </row>
    <row r="356" spans="1:10" x14ac:dyDescent="0.4">
      <c r="A356" s="1" t="s">
        <v>1598</v>
      </c>
      <c r="B356" s="10" t="s">
        <v>242</v>
      </c>
      <c r="C356" s="29">
        <v>77000</v>
      </c>
      <c r="D356" s="13" t="s">
        <v>728</v>
      </c>
      <c r="E356" s="56"/>
      <c r="F356" s="134">
        <f>SUM(E356:E367)</f>
        <v>0</v>
      </c>
      <c r="G356" s="140">
        <f>+F356*C356</f>
        <v>0</v>
      </c>
      <c r="I356" s="14">
        <f t="shared" si="10"/>
        <v>84700</v>
      </c>
      <c r="J356" s="14">
        <f t="shared" si="11"/>
        <v>0</v>
      </c>
    </row>
    <row r="357" spans="1:10" x14ac:dyDescent="0.4">
      <c r="A357" s="1" t="s">
        <v>1599</v>
      </c>
      <c r="B357" s="10" t="s">
        <v>242</v>
      </c>
      <c r="C357" s="29">
        <v>77000</v>
      </c>
      <c r="D357" s="13" t="s">
        <v>720</v>
      </c>
      <c r="E357" s="56"/>
      <c r="F357" s="135"/>
      <c r="G357" s="141"/>
      <c r="I357" s="14">
        <f t="shared" si="10"/>
        <v>84700</v>
      </c>
      <c r="J357" s="14">
        <f t="shared" si="11"/>
        <v>0</v>
      </c>
    </row>
    <row r="358" spans="1:10" x14ac:dyDescent="0.4">
      <c r="A358" s="1" t="s">
        <v>1600</v>
      </c>
      <c r="B358" s="10" t="s">
        <v>242</v>
      </c>
      <c r="C358" s="29">
        <v>77000</v>
      </c>
      <c r="D358" s="13" t="s">
        <v>729</v>
      </c>
      <c r="E358" s="56"/>
      <c r="F358" s="135"/>
      <c r="G358" s="141"/>
      <c r="I358" s="14">
        <f t="shared" si="10"/>
        <v>84700</v>
      </c>
      <c r="J358" s="14">
        <f t="shared" si="11"/>
        <v>0</v>
      </c>
    </row>
    <row r="359" spans="1:10" x14ac:dyDescent="0.4">
      <c r="A359" s="1" t="s">
        <v>1601</v>
      </c>
      <c r="B359" s="10" t="s">
        <v>242</v>
      </c>
      <c r="C359" s="29">
        <v>77000</v>
      </c>
      <c r="D359" s="13" t="s">
        <v>713</v>
      </c>
      <c r="E359" s="56"/>
      <c r="F359" s="135"/>
      <c r="G359" s="141"/>
      <c r="I359" s="14">
        <f t="shared" si="10"/>
        <v>84700</v>
      </c>
      <c r="J359" s="14">
        <f t="shared" si="11"/>
        <v>0</v>
      </c>
    </row>
    <row r="360" spans="1:10" x14ac:dyDescent="0.4">
      <c r="A360" s="1" t="s">
        <v>1602</v>
      </c>
      <c r="B360" s="10" t="s">
        <v>242</v>
      </c>
      <c r="C360" s="29">
        <v>77000</v>
      </c>
      <c r="D360" s="13" t="s">
        <v>721</v>
      </c>
      <c r="E360" s="56"/>
      <c r="F360" s="135"/>
      <c r="G360" s="141"/>
      <c r="I360" s="14">
        <f t="shared" si="10"/>
        <v>84700</v>
      </c>
      <c r="J360" s="14">
        <f t="shared" si="11"/>
        <v>0</v>
      </c>
    </row>
    <row r="361" spans="1:10" x14ac:dyDescent="0.4">
      <c r="A361" s="1" t="s">
        <v>1603</v>
      </c>
      <c r="B361" s="10" t="s">
        <v>242</v>
      </c>
      <c r="C361" s="29">
        <v>77000</v>
      </c>
      <c r="D361" s="13" t="s">
        <v>714</v>
      </c>
      <c r="E361" s="56"/>
      <c r="F361" s="135"/>
      <c r="G361" s="141"/>
      <c r="I361" s="14">
        <f t="shared" si="10"/>
        <v>84700</v>
      </c>
      <c r="J361" s="14">
        <f t="shared" si="11"/>
        <v>0</v>
      </c>
    </row>
    <row r="362" spans="1:10" x14ac:dyDescent="0.4">
      <c r="A362" s="1" t="s">
        <v>1604</v>
      </c>
      <c r="B362" s="10" t="s">
        <v>242</v>
      </c>
      <c r="C362" s="29">
        <v>77000</v>
      </c>
      <c r="D362" s="13" t="s">
        <v>722</v>
      </c>
      <c r="E362" s="56"/>
      <c r="F362" s="135"/>
      <c r="G362" s="141"/>
      <c r="I362" s="14">
        <f t="shared" si="10"/>
        <v>84700</v>
      </c>
      <c r="J362" s="14">
        <f t="shared" si="11"/>
        <v>0</v>
      </c>
    </row>
    <row r="363" spans="1:10" x14ac:dyDescent="0.4">
      <c r="A363" s="1" t="s">
        <v>1605</v>
      </c>
      <c r="B363" s="10" t="s">
        <v>242</v>
      </c>
      <c r="C363" s="29">
        <v>77000</v>
      </c>
      <c r="D363" s="13" t="s">
        <v>715</v>
      </c>
      <c r="E363" s="56"/>
      <c r="F363" s="135"/>
      <c r="G363" s="141"/>
      <c r="I363" s="14">
        <f t="shared" si="10"/>
        <v>84700</v>
      </c>
      <c r="J363" s="14">
        <f t="shared" si="11"/>
        <v>0</v>
      </c>
    </row>
    <row r="364" spans="1:10" x14ac:dyDescent="0.4">
      <c r="A364" s="1" t="s">
        <v>1606</v>
      </c>
      <c r="B364" s="10" t="s">
        <v>242</v>
      </c>
      <c r="C364" s="29">
        <v>77000</v>
      </c>
      <c r="D364" s="13" t="s">
        <v>565</v>
      </c>
      <c r="E364" s="56"/>
      <c r="F364" s="135"/>
      <c r="G364" s="141"/>
      <c r="I364" s="14">
        <f t="shared" si="10"/>
        <v>84700</v>
      </c>
      <c r="J364" s="14">
        <f t="shared" si="11"/>
        <v>0</v>
      </c>
    </row>
    <row r="365" spans="1:10" x14ac:dyDescent="0.4">
      <c r="A365" s="1" t="s">
        <v>1607</v>
      </c>
      <c r="B365" s="10" t="s">
        <v>242</v>
      </c>
      <c r="C365" s="29">
        <v>77000</v>
      </c>
      <c r="D365" s="13" t="s">
        <v>716</v>
      </c>
      <c r="E365" s="56"/>
      <c r="F365" s="135"/>
      <c r="G365" s="141"/>
      <c r="I365" s="14">
        <f t="shared" si="10"/>
        <v>84700</v>
      </c>
      <c r="J365" s="14">
        <f t="shared" si="11"/>
        <v>0</v>
      </c>
    </row>
    <row r="366" spans="1:10" x14ac:dyDescent="0.4">
      <c r="A366" s="1" t="s">
        <v>1608</v>
      </c>
      <c r="B366" s="10" t="s">
        <v>242</v>
      </c>
      <c r="C366" s="29">
        <v>77000</v>
      </c>
      <c r="D366" s="13" t="s">
        <v>566</v>
      </c>
      <c r="E366" s="56"/>
      <c r="F366" s="135"/>
      <c r="G366" s="141"/>
      <c r="I366" s="14">
        <f t="shared" si="10"/>
        <v>84700</v>
      </c>
      <c r="J366" s="14">
        <f t="shared" si="11"/>
        <v>0</v>
      </c>
    </row>
    <row r="367" spans="1:10" x14ac:dyDescent="0.4">
      <c r="A367" s="1" t="s">
        <v>1609</v>
      </c>
      <c r="B367" s="10" t="s">
        <v>242</v>
      </c>
      <c r="C367" s="29">
        <v>77000</v>
      </c>
      <c r="D367" s="13" t="s">
        <v>717</v>
      </c>
      <c r="E367" s="56"/>
      <c r="F367" s="136"/>
      <c r="G367" s="142"/>
      <c r="I367" s="14">
        <f t="shared" si="10"/>
        <v>84700</v>
      </c>
      <c r="J367" s="14">
        <f t="shared" si="11"/>
        <v>0</v>
      </c>
    </row>
    <row r="368" spans="1:10" x14ac:dyDescent="0.4">
      <c r="A368" s="6" t="s">
        <v>1610</v>
      </c>
      <c r="B368" s="9" t="s">
        <v>243</v>
      </c>
      <c r="C368" s="28">
        <v>71000</v>
      </c>
      <c r="D368" s="22" t="s">
        <v>728</v>
      </c>
      <c r="E368" s="55"/>
      <c r="F368" s="131">
        <f>SUM(E368:E379)</f>
        <v>0</v>
      </c>
      <c r="G368" s="137">
        <f>+F368*C368</f>
        <v>0</v>
      </c>
      <c r="I368" s="21">
        <f t="shared" si="10"/>
        <v>78100</v>
      </c>
      <c r="J368" s="21">
        <f t="shared" si="11"/>
        <v>0</v>
      </c>
    </row>
    <row r="369" spans="1:10" x14ac:dyDescent="0.4">
      <c r="A369" s="6" t="s">
        <v>1611</v>
      </c>
      <c r="B369" s="9" t="s">
        <v>243</v>
      </c>
      <c r="C369" s="28">
        <v>71000</v>
      </c>
      <c r="D369" s="22" t="s">
        <v>720</v>
      </c>
      <c r="E369" s="55"/>
      <c r="F369" s="132"/>
      <c r="G369" s="138"/>
      <c r="I369" s="21">
        <f t="shared" si="10"/>
        <v>78100</v>
      </c>
      <c r="J369" s="21">
        <f t="shared" si="11"/>
        <v>0</v>
      </c>
    </row>
    <row r="370" spans="1:10" x14ac:dyDescent="0.4">
      <c r="A370" s="6" t="s">
        <v>1612</v>
      </c>
      <c r="B370" s="9" t="s">
        <v>243</v>
      </c>
      <c r="C370" s="28">
        <v>71000</v>
      </c>
      <c r="D370" s="22" t="s">
        <v>729</v>
      </c>
      <c r="E370" s="55"/>
      <c r="F370" s="132"/>
      <c r="G370" s="138"/>
      <c r="I370" s="21">
        <f t="shared" si="10"/>
        <v>78100</v>
      </c>
      <c r="J370" s="21">
        <f t="shared" si="11"/>
        <v>0</v>
      </c>
    </row>
    <row r="371" spans="1:10" x14ac:dyDescent="0.4">
      <c r="A371" s="6" t="s">
        <v>1613</v>
      </c>
      <c r="B371" s="9" t="s">
        <v>243</v>
      </c>
      <c r="C371" s="28">
        <v>71000</v>
      </c>
      <c r="D371" s="22" t="s">
        <v>713</v>
      </c>
      <c r="E371" s="55"/>
      <c r="F371" s="132"/>
      <c r="G371" s="138"/>
      <c r="I371" s="21">
        <f t="shared" si="10"/>
        <v>78100</v>
      </c>
      <c r="J371" s="21">
        <f t="shared" si="11"/>
        <v>0</v>
      </c>
    </row>
    <row r="372" spans="1:10" x14ac:dyDescent="0.4">
      <c r="A372" s="6" t="s">
        <v>1614</v>
      </c>
      <c r="B372" s="9" t="s">
        <v>243</v>
      </c>
      <c r="C372" s="28">
        <v>71000</v>
      </c>
      <c r="D372" s="22" t="s">
        <v>721</v>
      </c>
      <c r="E372" s="55"/>
      <c r="F372" s="132"/>
      <c r="G372" s="138"/>
      <c r="I372" s="21">
        <f t="shared" si="10"/>
        <v>78100</v>
      </c>
      <c r="J372" s="21">
        <f t="shared" si="11"/>
        <v>0</v>
      </c>
    </row>
    <row r="373" spans="1:10" x14ac:dyDescent="0.4">
      <c r="A373" s="6" t="s">
        <v>1615</v>
      </c>
      <c r="B373" s="9" t="s">
        <v>243</v>
      </c>
      <c r="C373" s="28">
        <v>71000</v>
      </c>
      <c r="D373" s="22" t="s">
        <v>714</v>
      </c>
      <c r="E373" s="55"/>
      <c r="F373" s="132"/>
      <c r="G373" s="138"/>
      <c r="I373" s="21">
        <f t="shared" si="10"/>
        <v>78100</v>
      </c>
      <c r="J373" s="21">
        <f t="shared" si="11"/>
        <v>0</v>
      </c>
    </row>
    <row r="374" spans="1:10" x14ac:dyDescent="0.4">
      <c r="A374" s="6" t="s">
        <v>1616</v>
      </c>
      <c r="B374" s="9" t="s">
        <v>243</v>
      </c>
      <c r="C374" s="28">
        <v>71000</v>
      </c>
      <c r="D374" s="22" t="s">
        <v>722</v>
      </c>
      <c r="E374" s="55"/>
      <c r="F374" s="132"/>
      <c r="G374" s="138"/>
      <c r="I374" s="21">
        <f t="shared" si="10"/>
        <v>78100</v>
      </c>
      <c r="J374" s="21">
        <f t="shared" si="11"/>
        <v>0</v>
      </c>
    </row>
    <row r="375" spans="1:10" x14ac:dyDescent="0.4">
      <c r="A375" s="6" t="s">
        <v>1617</v>
      </c>
      <c r="B375" s="9" t="s">
        <v>243</v>
      </c>
      <c r="C375" s="28">
        <v>71000</v>
      </c>
      <c r="D375" s="22" t="s">
        <v>715</v>
      </c>
      <c r="E375" s="55"/>
      <c r="F375" s="132"/>
      <c r="G375" s="138"/>
      <c r="I375" s="21">
        <f t="shared" si="10"/>
        <v>78100</v>
      </c>
      <c r="J375" s="21">
        <f t="shared" si="11"/>
        <v>0</v>
      </c>
    </row>
    <row r="376" spans="1:10" x14ac:dyDescent="0.4">
      <c r="A376" s="6" t="s">
        <v>1618</v>
      </c>
      <c r="B376" s="9" t="s">
        <v>243</v>
      </c>
      <c r="C376" s="28">
        <v>71000</v>
      </c>
      <c r="D376" s="22" t="s">
        <v>565</v>
      </c>
      <c r="E376" s="55"/>
      <c r="F376" s="132"/>
      <c r="G376" s="138"/>
      <c r="I376" s="21">
        <f t="shared" si="10"/>
        <v>78100</v>
      </c>
      <c r="J376" s="21">
        <f t="shared" si="11"/>
        <v>0</v>
      </c>
    </row>
    <row r="377" spans="1:10" x14ac:dyDescent="0.4">
      <c r="A377" s="6" t="s">
        <v>1619</v>
      </c>
      <c r="B377" s="9" t="s">
        <v>243</v>
      </c>
      <c r="C377" s="28">
        <v>71000</v>
      </c>
      <c r="D377" s="22" t="s">
        <v>716</v>
      </c>
      <c r="E377" s="55"/>
      <c r="F377" s="132"/>
      <c r="G377" s="138"/>
      <c r="I377" s="21">
        <f t="shared" si="10"/>
        <v>78100</v>
      </c>
      <c r="J377" s="21">
        <f t="shared" si="11"/>
        <v>0</v>
      </c>
    </row>
    <row r="378" spans="1:10" x14ac:dyDescent="0.4">
      <c r="A378" s="6" t="s">
        <v>1620</v>
      </c>
      <c r="B378" s="9" t="s">
        <v>243</v>
      </c>
      <c r="C378" s="28">
        <v>71000</v>
      </c>
      <c r="D378" s="22" t="s">
        <v>566</v>
      </c>
      <c r="E378" s="55"/>
      <c r="F378" s="132"/>
      <c r="G378" s="138"/>
      <c r="I378" s="21">
        <f t="shared" si="10"/>
        <v>78100</v>
      </c>
      <c r="J378" s="21">
        <f t="shared" si="11"/>
        <v>0</v>
      </c>
    </row>
    <row r="379" spans="1:10" x14ac:dyDescent="0.4">
      <c r="A379" s="6" t="s">
        <v>1621</v>
      </c>
      <c r="B379" s="9" t="s">
        <v>243</v>
      </c>
      <c r="C379" s="28">
        <v>71000</v>
      </c>
      <c r="D379" s="22" t="s">
        <v>717</v>
      </c>
      <c r="E379" s="55"/>
      <c r="F379" s="133"/>
      <c r="G379" s="139"/>
      <c r="I379" s="21">
        <f t="shared" si="10"/>
        <v>78100</v>
      </c>
      <c r="J379" s="21">
        <f t="shared" si="11"/>
        <v>0</v>
      </c>
    </row>
    <row r="380" spans="1:10" x14ac:dyDescent="0.4">
      <c r="A380" s="1" t="s">
        <v>1622</v>
      </c>
      <c r="B380" s="10" t="s">
        <v>244</v>
      </c>
      <c r="C380" s="29">
        <v>74000</v>
      </c>
      <c r="D380" s="13" t="s">
        <v>728</v>
      </c>
      <c r="E380" s="56"/>
      <c r="F380" s="134">
        <f>SUM(E380:E391)</f>
        <v>0</v>
      </c>
      <c r="G380" s="140">
        <f>+F380*C380</f>
        <v>0</v>
      </c>
      <c r="I380" s="14">
        <f t="shared" si="10"/>
        <v>81400</v>
      </c>
      <c r="J380" s="14">
        <f t="shared" si="11"/>
        <v>0</v>
      </c>
    </row>
    <row r="381" spans="1:10" x14ac:dyDescent="0.4">
      <c r="A381" s="1" t="s">
        <v>1623</v>
      </c>
      <c r="B381" s="10" t="s">
        <v>244</v>
      </c>
      <c r="C381" s="29">
        <v>74000</v>
      </c>
      <c r="D381" s="13" t="s">
        <v>720</v>
      </c>
      <c r="E381" s="56"/>
      <c r="F381" s="135"/>
      <c r="G381" s="141"/>
      <c r="I381" s="14">
        <f t="shared" si="10"/>
        <v>81400</v>
      </c>
      <c r="J381" s="14">
        <f t="shared" si="11"/>
        <v>0</v>
      </c>
    </row>
    <row r="382" spans="1:10" x14ac:dyDescent="0.4">
      <c r="A382" s="1" t="s">
        <v>1624</v>
      </c>
      <c r="B382" s="10" t="s">
        <v>244</v>
      </c>
      <c r="C382" s="29">
        <v>74000</v>
      </c>
      <c r="D382" s="13" t="s">
        <v>729</v>
      </c>
      <c r="E382" s="56"/>
      <c r="F382" s="135"/>
      <c r="G382" s="141"/>
      <c r="I382" s="14">
        <f t="shared" si="10"/>
        <v>81400</v>
      </c>
      <c r="J382" s="14">
        <f t="shared" si="11"/>
        <v>0</v>
      </c>
    </row>
    <row r="383" spans="1:10" x14ac:dyDescent="0.4">
      <c r="A383" s="1" t="s">
        <v>1625</v>
      </c>
      <c r="B383" s="10" t="s">
        <v>244</v>
      </c>
      <c r="C383" s="29">
        <v>74000</v>
      </c>
      <c r="D383" s="13" t="s">
        <v>713</v>
      </c>
      <c r="E383" s="56"/>
      <c r="F383" s="135"/>
      <c r="G383" s="141"/>
      <c r="I383" s="14">
        <f t="shared" si="10"/>
        <v>81400</v>
      </c>
      <c r="J383" s="14">
        <f t="shared" si="11"/>
        <v>0</v>
      </c>
    </row>
    <row r="384" spans="1:10" x14ac:dyDescent="0.4">
      <c r="A384" s="1" t="s">
        <v>1626</v>
      </c>
      <c r="B384" s="10" t="s">
        <v>244</v>
      </c>
      <c r="C384" s="29">
        <v>74000</v>
      </c>
      <c r="D384" s="13" t="s">
        <v>721</v>
      </c>
      <c r="E384" s="56"/>
      <c r="F384" s="135"/>
      <c r="G384" s="141"/>
      <c r="I384" s="14">
        <f t="shared" si="10"/>
        <v>81400</v>
      </c>
      <c r="J384" s="14">
        <f t="shared" si="11"/>
        <v>0</v>
      </c>
    </row>
    <row r="385" spans="1:10" x14ac:dyDescent="0.4">
      <c r="A385" s="1" t="s">
        <v>1627</v>
      </c>
      <c r="B385" s="10" t="s">
        <v>244</v>
      </c>
      <c r="C385" s="29">
        <v>74000</v>
      </c>
      <c r="D385" s="13" t="s">
        <v>714</v>
      </c>
      <c r="E385" s="56"/>
      <c r="F385" s="135"/>
      <c r="G385" s="141"/>
      <c r="I385" s="14">
        <f t="shared" si="10"/>
        <v>81400</v>
      </c>
      <c r="J385" s="14">
        <f t="shared" si="11"/>
        <v>0</v>
      </c>
    </row>
    <row r="386" spans="1:10" x14ac:dyDescent="0.4">
      <c r="A386" s="1" t="s">
        <v>1628</v>
      </c>
      <c r="B386" s="10" t="s">
        <v>244</v>
      </c>
      <c r="C386" s="29">
        <v>74000</v>
      </c>
      <c r="D386" s="13" t="s">
        <v>722</v>
      </c>
      <c r="E386" s="56"/>
      <c r="F386" s="135"/>
      <c r="G386" s="141"/>
      <c r="I386" s="14">
        <f t="shared" si="10"/>
        <v>81400</v>
      </c>
      <c r="J386" s="14">
        <f t="shared" si="11"/>
        <v>0</v>
      </c>
    </row>
    <row r="387" spans="1:10" x14ac:dyDescent="0.4">
      <c r="A387" s="1" t="s">
        <v>1629</v>
      </c>
      <c r="B387" s="10" t="s">
        <v>244</v>
      </c>
      <c r="C387" s="29">
        <v>74000</v>
      </c>
      <c r="D387" s="13" t="s">
        <v>715</v>
      </c>
      <c r="E387" s="56"/>
      <c r="F387" s="135"/>
      <c r="G387" s="141"/>
      <c r="I387" s="14">
        <f t="shared" si="10"/>
        <v>81400</v>
      </c>
      <c r="J387" s="14">
        <f t="shared" si="11"/>
        <v>0</v>
      </c>
    </row>
    <row r="388" spans="1:10" x14ac:dyDescent="0.4">
      <c r="A388" s="1" t="s">
        <v>1630</v>
      </c>
      <c r="B388" s="10" t="s">
        <v>244</v>
      </c>
      <c r="C388" s="29">
        <v>74000</v>
      </c>
      <c r="D388" s="13" t="s">
        <v>565</v>
      </c>
      <c r="E388" s="56"/>
      <c r="F388" s="135"/>
      <c r="G388" s="141"/>
      <c r="I388" s="14">
        <f t="shared" ref="I388:I451" si="12">+C388*1.1</f>
        <v>81400</v>
      </c>
      <c r="J388" s="14">
        <f t="shared" ref="J388:J451" si="13">+I388*E388</f>
        <v>0</v>
      </c>
    </row>
    <row r="389" spans="1:10" x14ac:dyDescent="0.4">
      <c r="A389" s="1" t="s">
        <v>1631</v>
      </c>
      <c r="B389" s="10" t="s">
        <v>244</v>
      </c>
      <c r="C389" s="29">
        <v>74000</v>
      </c>
      <c r="D389" s="13" t="s">
        <v>716</v>
      </c>
      <c r="E389" s="56"/>
      <c r="F389" s="135"/>
      <c r="G389" s="141"/>
      <c r="I389" s="14">
        <f t="shared" si="12"/>
        <v>81400</v>
      </c>
      <c r="J389" s="14">
        <f t="shared" si="13"/>
        <v>0</v>
      </c>
    </row>
    <row r="390" spans="1:10" x14ac:dyDescent="0.4">
      <c r="A390" s="1" t="s">
        <v>1632</v>
      </c>
      <c r="B390" s="10" t="s">
        <v>244</v>
      </c>
      <c r="C390" s="29">
        <v>74000</v>
      </c>
      <c r="D390" s="13" t="s">
        <v>566</v>
      </c>
      <c r="E390" s="56"/>
      <c r="F390" s="135"/>
      <c r="G390" s="141"/>
      <c r="I390" s="14">
        <f t="shared" si="12"/>
        <v>81400</v>
      </c>
      <c r="J390" s="14">
        <f t="shared" si="13"/>
        <v>0</v>
      </c>
    </row>
    <row r="391" spans="1:10" x14ac:dyDescent="0.4">
      <c r="A391" s="1" t="s">
        <v>1633</v>
      </c>
      <c r="B391" s="10" t="s">
        <v>244</v>
      </c>
      <c r="C391" s="29">
        <v>74000</v>
      </c>
      <c r="D391" s="13" t="s">
        <v>717</v>
      </c>
      <c r="E391" s="56"/>
      <c r="F391" s="136"/>
      <c r="G391" s="142"/>
      <c r="I391" s="14">
        <f t="shared" si="12"/>
        <v>81400</v>
      </c>
      <c r="J391" s="14">
        <f t="shared" si="13"/>
        <v>0</v>
      </c>
    </row>
    <row r="392" spans="1:10" x14ac:dyDescent="0.4">
      <c r="A392" s="6" t="s">
        <v>1634</v>
      </c>
      <c r="B392" s="9" t="s">
        <v>245</v>
      </c>
      <c r="C392" s="28">
        <v>68000</v>
      </c>
      <c r="D392" s="22" t="s">
        <v>728</v>
      </c>
      <c r="E392" s="55"/>
      <c r="F392" s="131">
        <f>SUM(E392:E403)</f>
        <v>0</v>
      </c>
      <c r="G392" s="137">
        <f>+F392*C392</f>
        <v>0</v>
      </c>
      <c r="I392" s="21">
        <f t="shared" si="12"/>
        <v>74800</v>
      </c>
      <c r="J392" s="21">
        <f t="shared" si="13"/>
        <v>0</v>
      </c>
    </row>
    <row r="393" spans="1:10" x14ac:dyDescent="0.4">
      <c r="A393" s="6" t="s">
        <v>1635</v>
      </c>
      <c r="B393" s="9" t="s">
        <v>245</v>
      </c>
      <c r="C393" s="28">
        <v>68000</v>
      </c>
      <c r="D393" s="22" t="s">
        <v>720</v>
      </c>
      <c r="E393" s="55"/>
      <c r="F393" s="132"/>
      <c r="G393" s="138"/>
      <c r="I393" s="21">
        <f t="shared" si="12"/>
        <v>74800</v>
      </c>
      <c r="J393" s="21">
        <f t="shared" si="13"/>
        <v>0</v>
      </c>
    </row>
    <row r="394" spans="1:10" x14ac:dyDescent="0.4">
      <c r="A394" s="6" t="s">
        <v>1636</v>
      </c>
      <c r="B394" s="9" t="s">
        <v>245</v>
      </c>
      <c r="C394" s="28">
        <v>68000</v>
      </c>
      <c r="D394" s="22" t="s">
        <v>729</v>
      </c>
      <c r="E394" s="55"/>
      <c r="F394" s="132"/>
      <c r="G394" s="138"/>
      <c r="I394" s="21">
        <f t="shared" si="12"/>
        <v>74800</v>
      </c>
      <c r="J394" s="21">
        <f t="shared" si="13"/>
        <v>0</v>
      </c>
    </row>
    <row r="395" spans="1:10" x14ac:dyDescent="0.4">
      <c r="A395" s="6" t="s">
        <v>1637</v>
      </c>
      <c r="B395" s="9" t="s">
        <v>245</v>
      </c>
      <c r="C395" s="28">
        <v>68000</v>
      </c>
      <c r="D395" s="22" t="s">
        <v>713</v>
      </c>
      <c r="E395" s="55"/>
      <c r="F395" s="132"/>
      <c r="G395" s="138"/>
      <c r="I395" s="21">
        <f t="shared" si="12"/>
        <v>74800</v>
      </c>
      <c r="J395" s="21">
        <f t="shared" si="13"/>
        <v>0</v>
      </c>
    </row>
    <row r="396" spans="1:10" x14ac:dyDescent="0.4">
      <c r="A396" s="6" t="s">
        <v>1638</v>
      </c>
      <c r="B396" s="9" t="s">
        <v>245</v>
      </c>
      <c r="C396" s="28">
        <v>68000</v>
      </c>
      <c r="D396" s="22" t="s">
        <v>721</v>
      </c>
      <c r="E396" s="55"/>
      <c r="F396" s="132"/>
      <c r="G396" s="138"/>
      <c r="I396" s="21">
        <f t="shared" si="12"/>
        <v>74800</v>
      </c>
      <c r="J396" s="21">
        <f t="shared" si="13"/>
        <v>0</v>
      </c>
    </row>
    <row r="397" spans="1:10" x14ac:dyDescent="0.4">
      <c r="A397" s="6" t="s">
        <v>1639</v>
      </c>
      <c r="B397" s="9" t="s">
        <v>245</v>
      </c>
      <c r="C397" s="28">
        <v>68000</v>
      </c>
      <c r="D397" s="22" t="s">
        <v>714</v>
      </c>
      <c r="E397" s="55"/>
      <c r="F397" s="132"/>
      <c r="G397" s="138"/>
      <c r="I397" s="21">
        <f t="shared" si="12"/>
        <v>74800</v>
      </c>
      <c r="J397" s="21">
        <f t="shared" si="13"/>
        <v>0</v>
      </c>
    </row>
    <row r="398" spans="1:10" x14ac:dyDescent="0.4">
      <c r="A398" s="6" t="s">
        <v>1640</v>
      </c>
      <c r="B398" s="9" t="s">
        <v>245</v>
      </c>
      <c r="C398" s="28">
        <v>68000</v>
      </c>
      <c r="D398" s="22" t="s">
        <v>722</v>
      </c>
      <c r="E398" s="55"/>
      <c r="F398" s="132"/>
      <c r="G398" s="138"/>
      <c r="I398" s="21">
        <f t="shared" si="12"/>
        <v>74800</v>
      </c>
      <c r="J398" s="21">
        <f t="shared" si="13"/>
        <v>0</v>
      </c>
    </row>
    <row r="399" spans="1:10" x14ac:dyDescent="0.4">
      <c r="A399" s="6" t="s">
        <v>1641</v>
      </c>
      <c r="B399" s="9" t="s">
        <v>245</v>
      </c>
      <c r="C399" s="28">
        <v>68000</v>
      </c>
      <c r="D399" s="22" t="s">
        <v>715</v>
      </c>
      <c r="E399" s="55"/>
      <c r="F399" s="132"/>
      <c r="G399" s="138"/>
      <c r="I399" s="21">
        <f t="shared" si="12"/>
        <v>74800</v>
      </c>
      <c r="J399" s="21">
        <f t="shared" si="13"/>
        <v>0</v>
      </c>
    </row>
    <row r="400" spans="1:10" x14ac:dyDescent="0.4">
      <c r="A400" s="6" t="s">
        <v>1642</v>
      </c>
      <c r="B400" s="9" t="s">
        <v>245</v>
      </c>
      <c r="C400" s="28">
        <v>68000</v>
      </c>
      <c r="D400" s="22" t="s">
        <v>565</v>
      </c>
      <c r="E400" s="55"/>
      <c r="F400" s="132"/>
      <c r="G400" s="138"/>
      <c r="I400" s="21">
        <f t="shared" si="12"/>
        <v>74800</v>
      </c>
      <c r="J400" s="21">
        <f t="shared" si="13"/>
        <v>0</v>
      </c>
    </row>
    <row r="401" spans="1:10" x14ac:dyDescent="0.4">
      <c r="A401" s="6" t="s">
        <v>1643</v>
      </c>
      <c r="B401" s="9" t="s">
        <v>245</v>
      </c>
      <c r="C401" s="28">
        <v>68000</v>
      </c>
      <c r="D401" s="22" t="s">
        <v>716</v>
      </c>
      <c r="E401" s="55"/>
      <c r="F401" s="132"/>
      <c r="G401" s="138"/>
      <c r="I401" s="21">
        <f t="shared" si="12"/>
        <v>74800</v>
      </c>
      <c r="J401" s="21">
        <f t="shared" si="13"/>
        <v>0</v>
      </c>
    </row>
    <row r="402" spans="1:10" x14ac:dyDescent="0.4">
      <c r="A402" s="6" t="s">
        <v>1644</v>
      </c>
      <c r="B402" s="9" t="s">
        <v>245</v>
      </c>
      <c r="C402" s="28">
        <v>68000</v>
      </c>
      <c r="D402" s="22" t="s">
        <v>566</v>
      </c>
      <c r="E402" s="55"/>
      <c r="F402" s="132"/>
      <c r="G402" s="138"/>
      <c r="I402" s="21">
        <f t="shared" si="12"/>
        <v>74800</v>
      </c>
      <c r="J402" s="21">
        <f t="shared" si="13"/>
        <v>0</v>
      </c>
    </row>
    <row r="403" spans="1:10" x14ac:dyDescent="0.4">
      <c r="A403" s="6" t="s">
        <v>1645</v>
      </c>
      <c r="B403" s="9" t="s">
        <v>245</v>
      </c>
      <c r="C403" s="28">
        <v>68000</v>
      </c>
      <c r="D403" s="22" t="s">
        <v>717</v>
      </c>
      <c r="E403" s="55"/>
      <c r="F403" s="133"/>
      <c r="G403" s="139"/>
      <c r="I403" s="21">
        <f t="shared" si="12"/>
        <v>74800</v>
      </c>
      <c r="J403" s="21">
        <f t="shared" si="13"/>
        <v>0</v>
      </c>
    </row>
    <row r="404" spans="1:10" x14ac:dyDescent="0.4">
      <c r="A404" s="1" t="s">
        <v>1646</v>
      </c>
      <c r="B404" s="10" t="s">
        <v>246</v>
      </c>
      <c r="C404" s="29">
        <v>63000</v>
      </c>
      <c r="D404" s="13" t="s">
        <v>728</v>
      </c>
      <c r="E404" s="56"/>
      <c r="F404" s="134">
        <f>SUM(E404:E415)</f>
        <v>0</v>
      </c>
      <c r="G404" s="140">
        <f>+F404*C404</f>
        <v>0</v>
      </c>
      <c r="I404" s="14">
        <f t="shared" si="12"/>
        <v>69300</v>
      </c>
      <c r="J404" s="14">
        <f t="shared" si="13"/>
        <v>0</v>
      </c>
    </row>
    <row r="405" spans="1:10" x14ac:dyDescent="0.4">
      <c r="A405" s="1" t="s">
        <v>1647</v>
      </c>
      <c r="B405" s="10" t="s">
        <v>246</v>
      </c>
      <c r="C405" s="29">
        <v>63000</v>
      </c>
      <c r="D405" s="13" t="s">
        <v>720</v>
      </c>
      <c r="E405" s="56"/>
      <c r="F405" s="135"/>
      <c r="G405" s="141"/>
      <c r="I405" s="14">
        <f t="shared" si="12"/>
        <v>69300</v>
      </c>
      <c r="J405" s="14">
        <f t="shared" si="13"/>
        <v>0</v>
      </c>
    </row>
    <row r="406" spans="1:10" x14ac:dyDescent="0.4">
      <c r="A406" s="1" t="s">
        <v>1648</v>
      </c>
      <c r="B406" s="10" t="s">
        <v>246</v>
      </c>
      <c r="C406" s="29">
        <v>63000</v>
      </c>
      <c r="D406" s="13" t="s">
        <v>729</v>
      </c>
      <c r="E406" s="56"/>
      <c r="F406" s="135"/>
      <c r="G406" s="141"/>
      <c r="I406" s="14">
        <f t="shared" si="12"/>
        <v>69300</v>
      </c>
      <c r="J406" s="14">
        <f t="shared" si="13"/>
        <v>0</v>
      </c>
    </row>
    <row r="407" spans="1:10" x14ac:dyDescent="0.4">
      <c r="A407" s="1" t="s">
        <v>1649</v>
      </c>
      <c r="B407" s="10" t="s">
        <v>246</v>
      </c>
      <c r="C407" s="29">
        <v>63000</v>
      </c>
      <c r="D407" s="13" t="s">
        <v>713</v>
      </c>
      <c r="E407" s="56"/>
      <c r="F407" s="135"/>
      <c r="G407" s="141"/>
      <c r="I407" s="14">
        <f t="shared" si="12"/>
        <v>69300</v>
      </c>
      <c r="J407" s="14">
        <f t="shared" si="13"/>
        <v>0</v>
      </c>
    </row>
    <row r="408" spans="1:10" x14ac:dyDescent="0.4">
      <c r="A408" s="1" t="s">
        <v>1650</v>
      </c>
      <c r="B408" s="10" t="s">
        <v>246</v>
      </c>
      <c r="C408" s="29">
        <v>63000</v>
      </c>
      <c r="D408" s="13" t="s">
        <v>721</v>
      </c>
      <c r="E408" s="56"/>
      <c r="F408" s="135"/>
      <c r="G408" s="141"/>
      <c r="I408" s="14">
        <f t="shared" si="12"/>
        <v>69300</v>
      </c>
      <c r="J408" s="14">
        <f t="shared" si="13"/>
        <v>0</v>
      </c>
    </row>
    <row r="409" spans="1:10" x14ac:dyDescent="0.4">
      <c r="A409" s="1" t="s">
        <v>1651</v>
      </c>
      <c r="B409" s="10" t="s">
        <v>246</v>
      </c>
      <c r="C409" s="29">
        <v>63000</v>
      </c>
      <c r="D409" s="13" t="s">
        <v>714</v>
      </c>
      <c r="E409" s="56"/>
      <c r="F409" s="135"/>
      <c r="G409" s="141"/>
      <c r="I409" s="14">
        <f t="shared" si="12"/>
        <v>69300</v>
      </c>
      <c r="J409" s="14">
        <f t="shared" si="13"/>
        <v>0</v>
      </c>
    </row>
    <row r="410" spans="1:10" x14ac:dyDescent="0.4">
      <c r="A410" s="1" t="s">
        <v>1652</v>
      </c>
      <c r="B410" s="10" t="s">
        <v>246</v>
      </c>
      <c r="C410" s="29">
        <v>63000</v>
      </c>
      <c r="D410" s="13" t="s">
        <v>722</v>
      </c>
      <c r="E410" s="56"/>
      <c r="F410" s="135"/>
      <c r="G410" s="141"/>
      <c r="I410" s="14">
        <f t="shared" si="12"/>
        <v>69300</v>
      </c>
      <c r="J410" s="14">
        <f t="shared" si="13"/>
        <v>0</v>
      </c>
    </row>
    <row r="411" spans="1:10" x14ac:dyDescent="0.4">
      <c r="A411" s="1" t="s">
        <v>1653</v>
      </c>
      <c r="B411" s="10" t="s">
        <v>246</v>
      </c>
      <c r="C411" s="29">
        <v>63000</v>
      </c>
      <c r="D411" s="13" t="s">
        <v>715</v>
      </c>
      <c r="E411" s="56"/>
      <c r="F411" s="135"/>
      <c r="G411" s="141"/>
      <c r="I411" s="14">
        <f t="shared" si="12"/>
        <v>69300</v>
      </c>
      <c r="J411" s="14">
        <f t="shared" si="13"/>
        <v>0</v>
      </c>
    </row>
    <row r="412" spans="1:10" x14ac:dyDescent="0.4">
      <c r="A412" s="1" t="s">
        <v>1654</v>
      </c>
      <c r="B412" s="10" t="s">
        <v>246</v>
      </c>
      <c r="C412" s="29">
        <v>63000</v>
      </c>
      <c r="D412" s="13" t="s">
        <v>565</v>
      </c>
      <c r="E412" s="56"/>
      <c r="F412" s="135"/>
      <c r="G412" s="141"/>
      <c r="I412" s="14">
        <f t="shared" si="12"/>
        <v>69300</v>
      </c>
      <c r="J412" s="14">
        <f t="shared" si="13"/>
        <v>0</v>
      </c>
    </row>
    <row r="413" spans="1:10" x14ac:dyDescent="0.4">
      <c r="A413" s="1" t="s">
        <v>1655</v>
      </c>
      <c r="B413" s="10" t="s">
        <v>246</v>
      </c>
      <c r="C413" s="29">
        <v>63000</v>
      </c>
      <c r="D413" s="13" t="s">
        <v>716</v>
      </c>
      <c r="E413" s="56"/>
      <c r="F413" s="135"/>
      <c r="G413" s="141"/>
      <c r="I413" s="14">
        <f t="shared" si="12"/>
        <v>69300</v>
      </c>
      <c r="J413" s="14">
        <f t="shared" si="13"/>
        <v>0</v>
      </c>
    </row>
    <row r="414" spans="1:10" x14ac:dyDescent="0.4">
      <c r="A414" s="1" t="s">
        <v>1656</v>
      </c>
      <c r="B414" s="10" t="s">
        <v>246</v>
      </c>
      <c r="C414" s="29">
        <v>63000</v>
      </c>
      <c r="D414" s="13" t="s">
        <v>566</v>
      </c>
      <c r="E414" s="56"/>
      <c r="F414" s="135"/>
      <c r="G414" s="141"/>
      <c r="I414" s="14">
        <f t="shared" si="12"/>
        <v>69300</v>
      </c>
      <c r="J414" s="14">
        <f t="shared" si="13"/>
        <v>0</v>
      </c>
    </row>
    <row r="415" spans="1:10" x14ac:dyDescent="0.4">
      <c r="A415" s="1" t="s">
        <v>1657</v>
      </c>
      <c r="B415" s="10" t="s">
        <v>246</v>
      </c>
      <c r="C415" s="29">
        <v>63000</v>
      </c>
      <c r="D415" s="13" t="s">
        <v>717</v>
      </c>
      <c r="E415" s="56"/>
      <c r="F415" s="136"/>
      <c r="G415" s="142"/>
      <c r="I415" s="14">
        <f t="shared" si="12"/>
        <v>69300</v>
      </c>
      <c r="J415" s="14">
        <f t="shared" si="13"/>
        <v>0</v>
      </c>
    </row>
    <row r="416" spans="1:10" x14ac:dyDescent="0.4">
      <c r="A416" s="6" t="s">
        <v>1658</v>
      </c>
      <c r="B416" s="9" t="s">
        <v>247</v>
      </c>
      <c r="C416" s="28">
        <v>63000</v>
      </c>
      <c r="D416" s="22" t="s">
        <v>728</v>
      </c>
      <c r="E416" s="55"/>
      <c r="F416" s="131">
        <f>SUM(E416:E427)</f>
        <v>0</v>
      </c>
      <c r="G416" s="137">
        <f>+F416*C416</f>
        <v>0</v>
      </c>
      <c r="I416" s="21">
        <f t="shared" si="12"/>
        <v>69300</v>
      </c>
      <c r="J416" s="21">
        <f t="shared" si="13"/>
        <v>0</v>
      </c>
    </row>
    <row r="417" spans="1:10" x14ac:dyDescent="0.4">
      <c r="A417" s="6" t="s">
        <v>1659</v>
      </c>
      <c r="B417" s="9" t="s">
        <v>247</v>
      </c>
      <c r="C417" s="28">
        <v>63000</v>
      </c>
      <c r="D417" s="22" t="s">
        <v>720</v>
      </c>
      <c r="E417" s="55"/>
      <c r="F417" s="132"/>
      <c r="G417" s="138"/>
      <c r="I417" s="21">
        <f t="shared" si="12"/>
        <v>69300</v>
      </c>
      <c r="J417" s="21">
        <f t="shared" si="13"/>
        <v>0</v>
      </c>
    </row>
    <row r="418" spans="1:10" x14ac:dyDescent="0.4">
      <c r="A418" s="6" t="s">
        <v>1660</v>
      </c>
      <c r="B418" s="9" t="s">
        <v>247</v>
      </c>
      <c r="C418" s="28">
        <v>63000</v>
      </c>
      <c r="D418" s="22" t="s">
        <v>729</v>
      </c>
      <c r="E418" s="55"/>
      <c r="F418" s="132"/>
      <c r="G418" s="138"/>
      <c r="I418" s="21">
        <f t="shared" si="12"/>
        <v>69300</v>
      </c>
      <c r="J418" s="21">
        <f t="shared" si="13"/>
        <v>0</v>
      </c>
    </row>
    <row r="419" spans="1:10" x14ac:dyDescent="0.4">
      <c r="A419" s="6" t="s">
        <v>1661</v>
      </c>
      <c r="B419" s="9" t="s">
        <v>247</v>
      </c>
      <c r="C419" s="28">
        <v>63000</v>
      </c>
      <c r="D419" s="22" t="s">
        <v>713</v>
      </c>
      <c r="E419" s="55"/>
      <c r="F419" s="132"/>
      <c r="G419" s="138"/>
      <c r="I419" s="21">
        <f t="shared" si="12"/>
        <v>69300</v>
      </c>
      <c r="J419" s="21">
        <f t="shared" si="13"/>
        <v>0</v>
      </c>
    </row>
    <row r="420" spans="1:10" x14ac:dyDescent="0.4">
      <c r="A420" s="6" t="s">
        <v>1662</v>
      </c>
      <c r="B420" s="9" t="s">
        <v>247</v>
      </c>
      <c r="C420" s="28">
        <v>63000</v>
      </c>
      <c r="D420" s="22" t="s">
        <v>721</v>
      </c>
      <c r="E420" s="55"/>
      <c r="F420" s="132"/>
      <c r="G420" s="138"/>
      <c r="I420" s="21">
        <f t="shared" si="12"/>
        <v>69300</v>
      </c>
      <c r="J420" s="21">
        <f t="shared" si="13"/>
        <v>0</v>
      </c>
    </row>
    <row r="421" spans="1:10" x14ac:dyDescent="0.4">
      <c r="A421" s="6" t="s">
        <v>1663</v>
      </c>
      <c r="B421" s="9" t="s">
        <v>247</v>
      </c>
      <c r="C421" s="28">
        <v>63000</v>
      </c>
      <c r="D421" s="22" t="s">
        <v>714</v>
      </c>
      <c r="E421" s="55"/>
      <c r="F421" s="132"/>
      <c r="G421" s="138"/>
      <c r="I421" s="21">
        <f t="shared" si="12"/>
        <v>69300</v>
      </c>
      <c r="J421" s="21">
        <f t="shared" si="13"/>
        <v>0</v>
      </c>
    </row>
    <row r="422" spans="1:10" x14ac:dyDescent="0.4">
      <c r="A422" s="6" t="s">
        <v>1664</v>
      </c>
      <c r="B422" s="9" t="s">
        <v>247</v>
      </c>
      <c r="C422" s="28">
        <v>63000</v>
      </c>
      <c r="D422" s="22" t="s">
        <v>722</v>
      </c>
      <c r="E422" s="55"/>
      <c r="F422" s="132"/>
      <c r="G422" s="138"/>
      <c r="I422" s="21">
        <f t="shared" si="12"/>
        <v>69300</v>
      </c>
      <c r="J422" s="21">
        <f t="shared" si="13"/>
        <v>0</v>
      </c>
    </row>
    <row r="423" spans="1:10" x14ac:dyDescent="0.4">
      <c r="A423" s="6" t="s">
        <v>1665</v>
      </c>
      <c r="B423" s="9" t="s">
        <v>247</v>
      </c>
      <c r="C423" s="28">
        <v>63000</v>
      </c>
      <c r="D423" s="22" t="s">
        <v>715</v>
      </c>
      <c r="E423" s="55"/>
      <c r="F423" s="132"/>
      <c r="G423" s="138"/>
      <c r="I423" s="21">
        <f t="shared" si="12"/>
        <v>69300</v>
      </c>
      <c r="J423" s="21">
        <f t="shared" si="13"/>
        <v>0</v>
      </c>
    </row>
    <row r="424" spans="1:10" x14ac:dyDescent="0.4">
      <c r="A424" s="6" t="s">
        <v>1666</v>
      </c>
      <c r="B424" s="9" t="s">
        <v>247</v>
      </c>
      <c r="C424" s="28">
        <v>63000</v>
      </c>
      <c r="D424" s="22" t="s">
        <v>565</v>
      </c>
      <c r="E424" s="55"/>
      <c r="F424" s="132"/>
      <c r="G424" s="138"/>
      <c r="I424" s="21">
        <f t="shared" si="12"/>
        <v>69300</v>
      </c>
      <c r="J424" s="21">
        <f t="shared" si="13"/>
        <v>0</v>
      </c>
    </row>
    <row r="425" spans="1:10" x14ac:dyDescent="0.4">
      <c r="A425" s="6" t="s">
        <v>1667</v>
      </c>
      <c r="B425" s="9" t="s">
        <v>247</v>
      </c>
      <c r="C425" s="28">
        <v>63000</v>
      </c>
      <c r="D425" s="22" t="s">
        <v>716</v>
      </c>
      <c r="E425" s="55"/>
      <c r="F425" s="132"/>
      <c r="G425" s="138"/>
      <c r="I425" s="21">
        <f t="shared" si="12"/>
        <v>69300</v>
      </c>
      <c r="J425" s="21">
        <f t="shared" si="13"/>
        <v>0</v>
      </c>
    </row>
    <row r="426" spans="1:10" x14ac:dyDescent="0.4">
      <c r="A426" s="6" t="s">
        <v>1668</v>
      </c>
      <c r="B426" s="9" t="s">
        <v>247</v>
      </c>
      <c r="C426" s="28">
        <v>63000</v>
      </c>
      <c r="D426" s="22" t="s">
        <v>566</v>
      </c>
      <c r="E426" s="55"/>
      <c r="F426" s="132"/>
      <c r="G426" s="138"/>
      <c r="I426" s="21">
        <f t="shared" si="12"/>
        <v>69300</v>
      </c>
      <c r="J426" s="21">
        <f t="shared" si="13"/>
        <v>0</v>
      </c>
    </row>
    <row r="427" spans="1:10" x14ac:dyDescent="0.4">
      <c r="A427" s="6" t="s">
        <v>1669</v>
      </c>
      <c r="B427" s="9" t="s">
        <v>247</v>
      </c>
      <c r="C427" s="28">
        <v>63000</v>
      </c>
      <c r="D427" s="22" t="s">
        <v>717</v>
      </c>
      <c r="E427" s="55"/>
      <c r="F427" s="133"/>
      <c r="G427" s="139"/>
      <c r="I427" s="21">
        <f t="shared" si="12"/>
        <v>69300</v>
      </c>
      <c r="J427" s="21">
        <f t="shared" si="13"/>
        <v>0</v>
      </c>
    </row>
    <row r="428" spans="1:10" x14ac:dyDescent="0.4">
      <c r="A428" s="1" t="s">
        <v>1670</v>
      </c>
      <c r="B428" s="10" t="s">
        <v>248</v>
      </c>
      <c r="C428" s="29">
        <v>61000</v>
      </c>
      <c r="D428" s="13" t="s">
        <v>728</v>
      </c>
      <c r="E428" s="56"/>
      <c r="F428" s="134">
        <f>SUM(E428:E439)</f>
        <v>0</v>
      </c>
      <c r="G428" s="140">
        <f>+F428*C428</f>
        <v>0</v>
      </c>
      <c r="I428" s="14">
        <f t="shared" si="12"/>
        <v>67100</v>
      </c>
      <c r="J428" s="14">
        <f t="shared" si="13"/>
        <v>0</v>
      </c>
    </row>
    <row r="429" spans="1:10" x14ac:dyDescent="0.4">
      <c r="A429" s="1" t="s">
        <v>1671</v>
      </c>
      <c r="B429" s="10" t="s">
        <v>248</v>
      </c>
      <c r="C429" s="29">
        <v>61000</v>
      </c>
      <c r="D429" s="13" t="s">
        <v>720</v>
      </c>
      <c r="E429" s="56"/>
      <c r="F429" s="135"/>
      <c r="G429" s="141"/>
      <c r="I429" s="14">
        <f t="shared" si="12"/>
        <v>67100</v>
      </c>
      <c r="J429" s="14">
        <f t="shared" si="13"/>
        <v>0</v>
      </c>
    </row>
    <row r="430" spans="1:10" x14ac:dyDescent="0.4">
      <c r="A430" s="1" t="s">
        <v>1672</v>
      </c>
      <c r="B430" s="10" t="s">
        <v>248</v>
      </c>
      <c r="C430" s="29">
        <v>61000</v>
      </c>
      <c r="D430" s="13" t="s">
        <v>729</v>
      </c>
      <c r="E430" s="56"/>
      <c r="F430" s="135"/>
      <c r="G430" s="141"/>
      <c r="I430" s="14">
        <f t="shared" si="12"/>
        <v>67100</v>
      </c>
      <c r="J430" s="14">
        <f t="shared" si="13"/>
        <v>0</v>
      </c>
    </row>
    <row r="431" spans="1:10" x14ac:dyDescent="0.4">
      <c r="A431" s="1" t="s">
        <v>1673</v>
      </c>
      <c r="B431" s="10" t="s">
        <v>248</v>
      </c>
      <c r="C431" s="29">
        <v>61000</v>
      </c>
      <c r="D431" s="13" t="s">
        <v>713</v>
      </c>
      <c r="E431" s="56"/>
      <c r="F431" s="135"/>
      <c r="G431" s="141"/>
      <c r="I431" s="14">
        <f t="shared" si="12"/>
        <v>67100</v>
      </c>
      <c r="J431" s="14">
        <f t="shared" si="13"/>
        <v>0</v>
      </c>
    </row>
    <row r="432" spans="1:10" x14ac:dyDescent="0.4">
      <c r="A432" s="1" t="s">
        <v>1674</v>
      </c>
      <c r="B432" s="10" t="s">
        <v>248</v>
      </c>
      <c r="C432" s="29">
        <v>61000</v>
      </c>
      <c r="D432" s="13" t="s">
        <v>721</v>
      </c>
      <c r="E432" s="56"/>
      <c r="F432" s="135"/>
      <c r="G432" s="141"/>
      <c r="I432" s="14">
        <f t="shared" si="12"/>
        <v>67100</v>
      </c>
      <c r="J432" s="14">
        <f t="shared" si="13"/>
        <v>0</v>
      </c>
    </row>
    <row r="433" spans="1:10" x14ac:dyDescent="0.4">
      <c r="A433" s="1" t="s">
        <v>1675</v>
      </c>
      <c r="B433" s="10" t="s">
        <v>248</v>
      </c>
      <c r="C433" s="29">
        <v>61000</v>
      </c>
      <c r="D433" s="13" t="s">
        <v>714</v>
      </c>
      <c r="E433" s="56"/>
      <c r="F433" s="135"/>
      <c r="G433" s="141"/>
      <c r="I433" s="14">
        <f t="shared" si="12"/>
        <v>67100</v>
      </c>
      <c r="J433" s="14">
        <f t="shared" si="13"/>
        <v>0</v>
      </c>
    </row>
    <row r="434" spans="1:10" x14ac:dyDescent="0.4">
      <c r="A434" s="1" t="s">
        <v>1676</v>
      </c>
      <c r="B434" s="10" t="s">
        <v>248</v>
      </c>
      <c r="C434" s="29">
        <v>61000</v>
      </c>
      <c r="D434" s="13" t="s">
        <v>722</v>
      </c>
      <c r="E434" s="56"/>
      <c r="F434" s="135"/>
      <c r="G434" s="141"/>
      <c r="I434" s="14">
        <f t="shared" si="12"/>
        <v>67100</v>
      </c>
      <c r="J434" s="14">
        <f t="shared" si="13"/>
        <v>0</v>
      </c>
    </row>
    <row r="435" spans="1:10" x14ac:dyDescent="0.4">
      <c r="A435" s="1" t="s">
        <v>1677</v>
      </c>
      <c r="B435" s="10" t="s">
        <v>248</v>
      </c>
      <c r="C435" s="29">
        <v>61000</v>
      </c>
      <c r="D435" s="13" t="s">
        <v>715</v>
      </c>
      <c r="E435" s="56"/>
      <c r="F435" s="135"/>
      <c r="G435" s="141"/>
      <c r="I435" s="14">
        <f t="shared" si="12"/>
        <v>67100</v>
      </c>
      <c r="J435" s="14">
        <f t="shared" si="13"/>
        <v>0</v>
      </c>
    </row>
    <row r="436" spans="1:10" x14ac:dyDescent="0.4">
      <c r="A436" s="1" t="s">
        <v>1678</v>
      </c>
      <c r="B436" s="10" t="s">
        <v>248</v>
      </c>
      <c r="C436" s="29">
        <v>61000</v>
      </c>
      <c r="D436" s="13" t="s">
        <v>565</v>
      </c>
      <c r="E436" s="56"/>
      <c r="F436" s="135"/>
      <c r="G436" s="141"/>
      <c r="I436" s="14">
        <f t="shared" si="12"/>
        <v>67100</v>
      </c>
      <c r="J436" s="14">
        <f t="shared" si="13"/>
        <v>0</v>
      </c>
    </row>
    <row r="437" spans="1:10" x14ac:dyDescent="0.4">
      <c r="A437" s="1" t="s">
        <v>1679</v>
      </c>
      <c r="B437" s="10" t="s">
        <v>248</v>
      </c>
      <c r="C437" s="29">
        <v>61000</v>
      </c>
      <c r="D437" s="13" t="s">
        <v>716</v>
      </c>
      <c r="E437" s="56"/>
      <c r="F437" s="135"/>
      <c r="G437" s="141"/>
      <c r="I437" s="14">
        <f t="shared" si="12"/>
        <v>67100</v>
      </c>
      <c r="J437" s="14">
        <f t="shared" si="13"/>
        <v>0</v>
      </c>
    </row>
    <row r="438" spans="1:10" x14ac:dyDescent="0.4">
      <c r="A438" s="1" t="s">
        <v>1680</v>
      </c>
      <c r="B438" s="10" t="s">
        <v>248</v>
      </c>
      <c r="C438" s="29">
        <v>61000</v>
      </c>
      <c r="D438" s="13" t="s">
        <v>566</v>
      </c>
      <c r="E438" s="56"/>
      <c r="F438" s="135"/>
      <c r="G438" s="141"/>
      <c r="I438" s="14">
        <f t="shared" si="12"/>
        <v>67100</v>
      </c>
      <c r="J438" s="14">
        <f t="shared" si="13"/>
        <v>0</v>
      </c>
    </row>
    <row r="439" spans="1:10" x14ac:dyDescent="0.4">
      <c r="A439" s="1" t="s">
        <v>1681</v>
      </c>
      <c r="B439" s="10" t="s">
        <v>248</v>
      </c>
      <c r="C439" s="29">
        <v>61000</v>
      </c>
      <c r="D439" s="13" t="s">
        <v>717</v>
      </c>
      <c r="E439" s="56"/>
      <c r="F439" s="136"/>
      <c r="G439" s="142"/>
      <c r="I439" s="14">
        <f t="shared" si="12"/>
        <v>67100</v>
      </c>
      <c r="J439" s="14">
        <f t="shared" si="13"/>
        <v>0</v>
      </c>
    </row>
    <row r="440" spans="1:10" x14ac:dyDescent="0.4">
      <c r="A440" s="6" t="s">
        <v>1682</v>
      </c>
      <c r="B440" s="9" t="s">
        <v>249</v>
      </c>
      <c r="C440" s="28">
        <v>55000</v>
      </c>
      <c r="D440" s="22" t="s">
        <v>720</v>
      </c>
      <c r="E440" s="55"/>
      <c r="F440" s="131">
        <f>SUM(E440:E445)</f>
        <v>0</v>
      </c>
      <c r="G440" s="137">
        <f>+F440*C440</f>
        <v>0</v>
      </c>
      <c r="I440" s="21">
        <f t="shared" si="12"/>
        <v>60500.000000000007</v>
      </c>
      <c r="J440" s="21">
        <f t="shared" si="13"/>
        <v>0</v>
      </c>
    </row>
    <row r="441" spans="1:10" x14ac:dyDescent="0.4">
      <c r="A441" s="6" t="s">
        <v>1683</v>
      </c>
      <c r="B441" s="9" t="s">
        <v>249</v>
      </c>
      <c r="C441" s="28">
        <v>55000</v>
      </c>
      <c r="D441" s="22" t="s">
        <v>713</v>
      </c>
      <c r="E441" s="55"/>
      <c r="F441" s="132"/>
      <c r="G441" s="138"/>
      <c r="I441" s="21">
        <f t="shared" si="12"/>
        <v>60500.000000000007</v>
      </c>
      <c r="J441" s="21">
        <f t="shared" si="13"/>
        <v>0</v>
      </c>
    </row>
    <row r="442" spans="1:10" x14ac:dyDescent="0.4">
      <c r="A442" s="6" t="s">
        <v>1684</v>
      </c>
      <c r="B442" s="9" t="s">
        <v>249</v>
      </c>
      <c r="C442" s="28">
        <v>55000</v>
      </c>
      <c r="D442" s="22" t="s">
        <v>714</v>
      </c>
      <c r="E442" s="55"/>
      <c r="F442" s="132"/>
      <c r="G442" s="138"/>
      <c r="I442" s="21">
        <f t="shared" si="12"/>
        <v>60500.000000000007</v>
      </c>
      <c r="J442" s="21">
        <f t="shared" si="13"/>
        <v>0</v>
      </c>
    </row>
    <row r="443" spans="1:10" x14ac:dyDescent="0.4">
      <c r="A443" s="6" t="s">
        <v>1685</v>
      </c>
      <c r="B443" s="9" t="s">
        <v>249</v>
      </c>
      <c r="C443" s="28">
        <v>55000</v>
      </c>
      <c r="D443" s="22" t="s">
        <v>715</v>
      </c>
      <c r="E443" s="55"/>
      <c r="F443" s="132"/>
      <c r="G443" s="138"/>
      <c r="I443" s="21">
        <f t="shared" si="12"/>
        <v>60500.000000000007</v>
      </c>
      <c r="J443" s="21">
        <f t="shared" si="13"/>
        <v>0</v>
      </c>
    </row>
    <row r="444" spans="1:10" x14ac:dyDescent="0.4">
      <c r="A444" s="6" t="s">
        <v>1686</v>
      </c>
      <c r="B444" s="9" t="s">
        <v>249</v>
      </c>
      <c r="C444" s="28">
        <v>55000</v>
      </c>
      <c r="D444" s="22" t="s">
        <v>716</v>
      </c>
      <c r="E444" s="55"/>
      <c r="F444" s="132"/>
      <c r="G444" s="138"/>
      <c r="I444" s="21">
        <f t="shared" si="12"/>
        <v>60500.000000000007</v>
      </c>
      <c r="J444" s="21">
        <f t="shared" si="13"/>
        <v>0</v>
      </c>
    </row>
    <row r="445" spans="1:10" x14ac:dyDescent="0.4">
      <c r="A445" s="6" t="s">
        <v>1687</v>
      </c>
      <c r="B445" s="9" t="s">
        <v>249</v>
      </c>
      <c r="C445" s="28">
        <v>55000</v>
      </c>
      <c r="D445" s="22" t="s">
        <v>717</v>
      </c>
      <c r="E445" s="55"/>
      <c r="F445" s="133"/>
      <c r="G445" s="139"/>
      <c r="I445" s="21">
        <f t="shared" si="12"/>
        <v>60500.000000000007</v>
      </c>
      <c r="J445" s="21">
        <f t="shared" si="13"/>
        <v>0</v>
      </c>
    </row>
    <row r="446" spans="1:10" x14ac:dyDescent="0.4">
      <c r="A446" s="1" t="s">
        <v>1688</v>
      </c>
      <c r="B446" s="10" t="s">
        <v>250</v>
      </c>
      <c r="C446" s="29">
        <v>45000</v>
      </c>
      <c r="D446" s="13" t="s">
        <v>720</v>
      </c>
      <c r="E446" s="56"/>
      <c r="F446" s="134">
        <f>SUM(E446:E451)</f>
        <v>0</v>
      </c>
      <c r="G446" s="140">
        <f>+F446*C446</f>
        <v>0</v>
      </c>
      <c r="I446" s="14">
        <f t="shared" si="12"/>
        <v>49500.000000000007</v>
      </c>
      <c r="J446" s="14">
        <f t="shared" si="13"/>
        <v>0</v>
      </c>
    </row>
    <row r="447" spans="1:10" x14ac:dyDescent="0.4">
      <c r="A447" s="1" t="s">
        <v>1689</v>
      </c>
      <c r="B447" s="10" t="s">
        <v>250</v>
      </c>
      <c r="C447" s="29">
        <v>45000</v>
      </c>
      <c r="D447" s="13" t="s">
        <v>713</v>
      </c>
      <c r="E447" s="56"/>
      <c r="F447" s="135"/>
      <c r="G447" s="141"/>
      <c r="I447" s="14">
        <f t="shared" si="12"/>
        <v>49500.000000000007</v>
      </c>
      <c r="J447" s="14">
        <f t="shared" si="13"/>
        <v>0</v>
      </c>
    </row>
    <row r="448" spans="1:10" x14ac:dyDescent="0.4">
      <c r="A448" s="1" t="s">
        <v>1690</v>
      </c>
      <c r="B448" s="10" t="s">
        <v>250</v>
      </c>
      <c r="C448" s="29">
        <v>45000</v>
      </c>
      <c r="D448" s="13" t="s">
        <v>714</v>
      </c>
      <c r="E448" s="56"/>
      <c r="F448" s="135"/>
      <c r="G448" s="141"/>
      <c r="I448" s="14">
        <f t="shared" si="12"/>
        <v>49500.000000000007</v>
      </c>
      <c r="J448" s="14">
        <f t="shared" si="13"/>
        <v>0</v>
      </c>
    </row>
    <row r="449" spans="1:10" x14ac:dyDescent="0.4">
      <c r="A449" s="1" t="s">
        <v>1691</v>
      </c>
      <c r="B449" s="10" t="s">
        <v>250</v>
      </c>
      <c r="C449" s="29">
        <v>45000</v>
      </c>
      <c r="D449" s="13" t="s">
        <v>715</v>
      </c>
      <c r="E449" s="56"/>
      <c r="F449" s="135"/>
      <c r="G449" s="141"/>
      <c r="I449" s="14">
        <f t="shared" si="12"/>
        <v>49500.000000000007</v>
      </c>
      <c r="J449" s="14">
        <f t="shared" si="13"/>
        <v>0</v>
      </c>
    </row>
    <row r="450" spans="1:10" x14ac:dyDescent="0.4">
      <c r="A450" s="1" t="s">
        <v>1692</v>
      </c>
      <c r="B450" s="10" t="s">
        <v>250</v>
      </c>
      <c r="C450" s="29">
        <v>45000</v>
      </c>
      <c r="D450" s="13" t="s">
        <v>716</v>
      </c>
      <c r="E450" s="56"/>
      <c r="F450" s="135"/>
      <c r="G450" s="141"/>
      <c r="I450" s="14">
        <f t="shared" si="12"/>
        <v>49500.000000000007</v>
      </c>
      <c r="J450" s="14">
        <f t="shared" si="13"/>
        <v>0</v>
      </c>
    </row>
    <row r="451" spans="1:10" x14ac:dyDescent="0.4">
      <c r="A451" s="1" t="s">
        <v>1693</v>
      </c>
      <c r="B451" s="10" t="s">
        <v>250</v>
      </c>
      <c r="C451" s="29">
        <v>45000</v>
      </c>
      <c r="D451" s="13" t="s">
        <v>717</v>
      </c>
      <c r="E451" s="56"/>
      <c r="F451" s="136"/>
      <c r="G451" s="142"/>
      <c r="I451" s="14">
        <f t="shared" si="12"/>
        <v>49500.000000000007</v>
      </c>
      <c r="J451" s="14">
        <f t="shared" si="13"/>
        <v>0</v>
      </c>
    </row>
    <row r="452" spans="1:10" x14ac:dyDescent="0.4">
      <c r="A452" s="6" t="s">
        <v>1694</v>
      </c>
      <c r="B452" s="9" t="s">
        <v>251</v>
      </c>
      <c r="C452" s="28">
        <v>45000</v>
      </c>
      <c r="D452" s="22" t="s">
        <v>720</v>
      </c>
      <c r="E452" s="55"/>
      <c r="F452" s="131">
        <f>SUM(E452:E457)</f>
        <v>0</v>
      </c>
      <c r="G452" s="137">
        <f>+F452*C452</f>
        <v>0</v>
      </c>
      <c r="I452" s="21">
        <f t="shared" ref="I452:I515" si="14">+C452*1.1</f>
        <v>49500.000000000007</v>
      </c>
      <c r="J452" s="21">
        <f t="shared" ref="J452:J515" si="15">+I452*E452</f>
        <v>0</v>
      </c>
    </row>
    <row r="453" spans="1:10" x14ac:dyDescent="0.4">
      <c r="A453" s="6" t="s">
        <v>1695</v>
      </c>
      <c r="B453" s="9" t="s">
        <v>251</v>
      </c>
      <c r="C453" s="28">
        <v>45000</v>
      </c>
      <c r="D453" s="22" t="s">
        <v>713</v>
      </c>
      <c r="E453" s="55"/>
      <c r="F453" s="132"/>
      <c r="G453" s="138"/>
      <c r="I453" s="21">
        <f t="shared" si="14"/>
        <v>49500.000000000007</v>
      </c>
      <c r="J453" s="21">
        <f t="shared" si="15"/>
        <v>0</v>
      </c>
    </row>
    <row r="454" spans="1:10" x14ac:dyDescent="0.4">
      <c r="A454" s="6" t="s">
        <v>1696</v>
      </c>
      <c r="B454" s="9" t="s">
        <v>251</v>
      </c>
      <c r="C454" s="28">
        <v>45000</v>
      </c>
      <c r="D454" s="22" t="s">
        <v>714</v>
      </c>
      <c r="E454" s="55"/>
      <c r="F454" s="132"/>
      <c r="G454" s="138"/>
      <c r="I454" s="21">
        <f t="shared" si="14"/>
        <v>49500.000000000007</v>
      </c>
      <c r="J454" s="21">
        <f t="shared" si="15"/>
        <v>0</v>
      </c>
    </row>
    <row r="455" spans="1:10" x14ac:dyDescent="0.4">
      <c r="A455" s="6" t="s">
        <v>1697</v>
      </c>
      <c r="B455" s="9" t="s">
        <v>251</v>
      </c>
      <c r="C455" s="28">
        <v>45000</v>
      </c>
      <c r="D455" s="22" t="s">
        <v>715</v>
      </c>
      <c r="E455" s="55"/>
      <c r="F455" s="132"/>
      <c r="G455" s="138"/>
      <c r="I455" s="21">
        <f t="shared" si="14"/>
        <v>49500.000000000007</v>
      </c>
      <c r="J455" s="21">
        <f t="shared" si="15"/>
        <v>0</v>
      </c>
    </row>
    <row r="456" spans="1:10" x14ac:dyDescent="0.4">
      <c r="A456" s="6" t="s">
        <v>1698</v>
      </c>
      <c r="B456" s="9" t="s">
        <v>251</v>
      </c>
      <c r="C456" s="28">
        <v>45000</v>
      </c>
      <c r="D456" s="22" t="s">
        <v>716</v>
      </c>
      <c r="E456" s="55"/>
      <c r="F456" s="132"/>
      <c r="G456" s="138"/>
      <c r="I456" s="21">
        <f t="shared" si="14"/>
        <v>49500.000000000007</v>
      </c>
      <c r="J456" s="21">
        <f t="shared" si="15"/>
        <v>0</v>
      </c>
    </row>
    <row r="457" spans="1:10" x14ac:dyDescent="0.4">
      <c r="A457" s="6" t="s">
        <v>1699</v>
      </c>
      <c r="B457" s="9" t="s">
        <v>251</v>
      </c>
      <c r="C457" s="28">
        <v>45000</v>
      </c>
      <c r="D457" s="22" t="s">
        <v>717</v>
      </c>
      <c r="E457" s="55"/>
      <c r="F457" s="133"/>
      <c r="G457" s="139"/>
      <c r="I457" s="21">
        <f t="shared" si="14"/>
        <v>49500.000000000007</v>
      </c>
      <c r="J457" s="21">
        <f t="shared" si="15"/>
        <v>0</v>
      </c>
    </row>
    <row r="458" spans="1:10" x14ac:dyDescent="0.4">
      <c r="A458" s="1" t="s">
        <v>1700</v>
      </c>
      <c r="B458" s="10" t="s">
        <v>252</v>
      </c>
      <c r="C458" s="29">
        <v>40000</v>
      </c>
      <c r="D458" s="13" t="s">
        <v>720</v>
      </c>
      <c r="E458" s="56"/>
      <c r="F458" s="134">
        <f>SUM(E458:E463)</f>
        <v>0</v>
      </c>
      <c r="G458" s="140">
        <f>+F458*C458</f>
        <v>0</v>
      </c>
      <c r="I458" s="14">
        <f t="shared" si="14"/>
        <v>44000</v>
      </c>
      <c r="J458" s="14">
        <f t="shared" si="15"/>
        <v>0</v>
      </c>
    </row>
    <row r="459" spans="1:10" x14ac:dyDescent="0.4">
      <c r="A459" s="1" t="s">
        <v>1701</v>
      </c>
      <c r="B459" s="10" t="s">
        <v>252</v>
      </c>
      <c r="C459" s="29">
        <v>40000</v>
      </c>
      <c r="D459" s="13" t="s">
        <v>713</v>
      </c>
      <c r="E459" s="56"/>
      <c r="F459" s="135"/>
      <c r="G459" s="141"/>
      <c r="I459" s="14">
        <f t="shared" si="14"/>
        <v>44000</v>
      </c>
      <c r="J459" s="14">
        <f t="shared" si="15"/>
        <v>0</v>
      </c>
    </row>
    <row r="460" spans="1:10" x14ac:dyDescent="0.4">
      <c r="A460" s="1" t="s">
        <v>1702</v>
      </c>
      <c r="B460" s="10" t="s">
        <v>252</v>
      </c>
      <c r="C460" s="29">
        <v>40000</v>
      </c>
      <c r="D460" s="13" t="s">
        <v>714</v>
      </c>
      <c r="E460" s="56"/>
      <c r="F460" s="135"/>
      <c r="G460" s="141"/>
      <c r="I460" s="14">
        <f t="shared" si="14"/>
        <v>44000</v>
      </c>
      <c r="J460" s="14">
        <f t="shared" si="15"/>
        <v>0</v>
      </c>
    </row>
    <row r="461" spans="1:10" x14ac:dyDescent="0.4">
      <c r="A461" s="1" t="s">
        <v>1703</v>
      </c>
      <c r="B461" s="10" t="s">
        <v>252</v>
      </c>
      <c r="C461" s="29">
        <v>40000</v>
      </c>
      <c r="D461" s="13" t="s">
        <v>715</v>
      </c>
      <c r="E461" s="56"/>
      <c r="F461" s="135"/>
      <c r="G461" s="141"/>
      <c r="I461" s="14">
        <f t="shared" si="14"/>
        <v>44000</v>
      </c>
      <c r="J461" s="14">
        <f t="shared" si="15"/>
        <v>0</v>
      </c>
    </row>
    <row r="462" spans="1:10" x14ac:dyDescent="0.4">
      <c r="A462" s="1" t="s">
        <v>1704</v>
      </c>
      <c r="B462" s="10" t="s">
        <v>252</v>
      </c>
      <c r="C462" s="29">
        <v>40000</v>
      </c>
      <c r="D462" s="13" t="s">
        <v>716</v>
      </c>
      <c r="E462" s="56"/>
      <c r="F462" s="135"/>
      <c r="G462" s="141"/>
      <c r="I462" s="14">
        <f t="shared" si="14"/>
        <v>44000</v>
      </c>
      <c r="J462" s="14">
        <f t="shared" si="15"/>
        <v>0</v>
      </c>
    </row>
    <row r="463" spans="1:10" x14ac:dyDescent="0.4">
      <c r="A463" s="1" t="s">
        <v>1705</v>
      </c>
      <c r="B463" s="10" t="s">
        <v>252</v>
      </c>
      <c r="C463" s="29">
        <v>40000</v>
      </c>
      <c r="D463" s="13" t="s">
        <v>717</v>
      </c>
      <c r="E463" s="56"/>
      <c r="F463" s="136"/>
      <c r="G463" s="142"/>
      <c r="I463" s="14">
        <f t="shared" si="14"/>
        <v>44000</v>
      </c>
      <c r="J463" s="14">
        <f t="shared" si="15"/>
        <v>0</v>
      </c>
    </row>
    <row r="464" spans="1:10" x14ac:dyDescent="0.4">
      <c r="A464" s="6" t="s">
        <v>1706</v>
      </c>
      <c r="B464" s="9" t="s">
        <v>4433</v>
      </c>
      <c r="C464" s="28">
        <v>92000</v>
      </c>
      <c r="D464" s="22" t="s">
        <v>215</v>
      </c>
      <c r="E464" s="55"/>
      <c r="F464" s="131">
        <f>SUM(E464:E469)</f>
        <v>0</v>
      </c>
      <c r="G464" s="137">
        <f>+F464*C464</f>
        <v>0</v>
      </c>
      <c r="I464" s="21">
        <f t="shared" si="14"/>
        <v>101200.00000000001</v>
      </c>
      <c r="J464" s="21">
        <f t="shared" si="15"/>
        <v>0</v>
      </c>
    </row>
    <row r="465" spans="1:10" x14ac:dyDescent="0.4">
      <c r="A465" s="6" t="s">
        <v>1707</v>
      </c>
      <c r="B465" s="9" t="s">
        <v>4433</v>
      </c>
      <c r="C465" s="28">
        <v>92000</v>
      </c>
      <c r="D465" s="22" t="s">
        <v>216</v>
      </c>
      <c r="E465" s="55"/>
      <c r="F465" s="132"/>
      <c r="G465" s="138"/>
      <c r="I465" s="21">
        <f t="shared" si="14"/>
        <v>101200.00000000001</v>
      </c>
      <c r="J465" s="21">
        <f t="shared" si="15"/>
        <v>0</v>
      </c>
    </row>
    <row r="466" spans="1:10" x14ac:dyDescent="0.4">
      <c r="A466" s="6" t="s">
        <v>1708</v>
      </c>
      <c r="B466" s="9" t="s">
        <v>4433</v>
      </c>
      <c r="C466" s="28">
        <v>92000</v>
      </c>
      <c r="D466" s="22" t="s">
        <v>217</v>
      </c>
      <c r="E466" s="55"/>
      <c r="F466" s="132"/>
      <c r="G466" s="138"/>
      <c r="I466" s="21">
        <f t="shared" si="14"/>
        <v>101200.00000000001</v>
      </c>
      <c r="J466" s="21">
        <f t="shared" si="15"/>
        <v>0</v>
      </c>
    </row>
    <row r="467" spans="1:10" x14ac:dyDescent="0.4">
      <c r="A467" s="6" t="s">
        <v>1709</v>
      </c>
      <c r="B467" s="9" t="s">
        <v>4433</v>
      </c>
      <c r="C467" s="28">
        <v>92000</v>
      </c>
      <c r="D467" s="22" t="s">
        <v>218</v>
      </c>
      <c r="E467" s="55"/>
      <c r="F467" s="132"/>
      <c r="G467" s="138"/>
      <c r="I467" s="21">
        <f t="shared" si="14"/>
        <v>101200.00000000001</v>
      </c>
      <c r="J467" s="21">
        <f t="shared" si="15"/>
        <v>0</v>
      </c>
    </row>
    <row r="468" spans="1:10" x14ac:dyDescent="0.4">
      <c r="A468" s="6" t="s">
        <v>1710</v>
      </c>
      <c r="B468" s="9" t="s">
        <v>4433</v>
      </c>
      <c r="C468" s="28">
        <v>92000</v>
      </c>
      <c r="D468" s="22" t="s">
        <v>219</v>
      </c>
      <c r="E468" s="55"/>
      <c r="F468" s="132"/>
      <c r="G468" s="138"/>
      <c r="I468" s="21">
        <f t="shared" si="14"/>
        <v>101200.00000000001</v>
      </c>
      <c r="J468" s="21">
        <f t="shared" si="15"/>
        <v>0</v>
      </c>
    </row>
    <row r="469" spans="1:10" x14ac:dyDescent="0.4">
      <c r="A469" s="6" t="s">
        <v>1711</v>
      </c>
      <c r="B469" s="9" t="s">
        <v>4433</v>
      </c>
      <c r="C469" s="28">
        <v>92000</v>
      </c>
      <c r="D469" s="22" t="s">
        <v>220</v>
      </c>
      <c r="E469" s="55"/>
      <c r="F469" s="133"/>
      <c r="G469" s="139"/>
      <c r="I469" s="21">
        <f t="shared" si="14"/>
        <v>101200.00000000001</v>
      </c>
      <c r="J469" s="21">
        <f t="shared" si="15"/>
        <v>0</v>
      </c>
    </row>
    <row r="470" spans="1:10" x14ac:dyDescent="0.4">
      <c r="A470" s="1" t="s">
        <v>1712</v>
      </c>
      <c r="B470" s="10" t="s">
        <v>4434</v>
      </c>
      <c r="C470" s="29">
        <v>84000</v>
      </c>
      <c r="D470" s="13" t="s">
        <v>215</v>
      </c>
      <c r="E470" s="56"/>
      <c r="F470" s="134">
        <f>SUM(E470:E475)</f>
        <v>0</v>
      </c>
      <c r="G470" s="140">
        <f>+F470*C470</f>
        <v>0</v>
      </c>
      <c r="I470" s="14">
        <f t="shared" si="14"/>
        <v>92400.000000000015</v>
      </c>
      <c r="J470" s="14">
        <f t="shared" si="15"/>
        <v>0</v>
      </c>
    </row>
    <row r="471" spans="1:10" x14ac:dyDescent="0.4">
      <c r="A471" s="1" t="s">
        <v>1713</v>
      </c>
      <c r="B471" s="10" t="s">
        <v>4434</v>
      </c>
      <c r="C471" s="29">
        <v>84000</v>
      </c>
      <c r="D471" s="13" t="s">
        <v>216</v>
      </c>
      <c r="E471" s="56"/>
      <c r="F471" s="135"/>
      <c r="G471" s="141"/>
      <c r="I471" s="14">
        <f t="shared" si="14"/>
        <v>92400.000000000015</v>
      </c>
      <c r="J471" s="14">
        <f t="shared" si="15"/>
        <v>0</v>
      </c>
    </row>
    <row r="472" spans="1:10" x14ac:dyDescent="0.4">
      <c r="A472" s="1" t="s">
        <v>1714</v>
      </c>
      <c r="B472" s="10" t="s">
        <v>4434</v>
      </c>
      <c r="C472" s="29">
        <v>84000</v>
      </c>
      <c r="D472" s="13" t="s">
        <v>217</v>
      </c>
      <c r="E472" s="56"/>
      <c r="F472" s="135"/>
      <c r="G472" s="141"/>
      <c r="I472" s="14">
        <f t="shared" si="14"/>
        <v>92400.000000000015</v>
      </c>
      <c r="J472" s="14">
        <f t="shared" si="15"/>
        <v>0</v>
      </c>
    </row>
    <row r="473" spans="1:10" x14ac:dyDescent="0.4">
      <c r="A473" s="1" t="s">
        <v>1715</v>
      </c>
      <c r="B473" s="10" t="s">
        <v>4434</v>
      </c>
      <c r="C473" s="29">
        <v>84000</v>
      </c>
      <c r="D473" s="13" t="s">
        <v>218</v>
      </c>
      <c r="E473" s="56"/>
      <c r="F473" s="135"/>
      <c r="G473" s="141"/>
      <c r="I473" s="14">
        <f t="shared" si="14"/>
        <v>92400.000000000015</v>
      </c>
      <c r="J473" s="14">
        <f t="shared" si="15"/>
        <v>0</v>
      </c>
    </row>
    <row r="474" spans="1:10" x14ac:dyDescent="0.4">
      <c r="A474" s="1" t="s">
        <v>1716</v>
      </c>
      <c r="B474" s="10" t="s">
        <v>4434</v>
      </c>
      <c r="C474" s="29">
        <v>84000</v>
      </c>
      <c r="D474" s="13" t="s">
        <v>219</v>
      </c>
      <c r="E474" s="56"/>
      <c r="F474" s="135"/>
      <c r="G474" s="141"/>
      <c r="I474" s="14">
        <f t="shared" si="14"/>
        <v>92400.000000000015</v>
      </c>
      <c r="J474" s="14">
        <f t="shared" si="15"/>
        <v>0</v>
      </c>
    </row>
    <row r="475" spans="1:10" x14ac:dyDescent="0.4">
      <c r="A475" s="1" t="s">
        <v>1717</v>
      </c>
      <c r="B475" s="10" t="s">
        <v>4434</v>
      </c>
      <c r="C475" s="29">
        <v>84000</v>
      </c>
      <c r="D475" s="13" t="s">
        <v>220</v>
      </c>
      <c r="E475" s="56"/>
      <c r="F475" s="136"/>
      <c r="G475" s="142"/>
      <c r="I475" s="14">
        <f t="shared" si="14"/>
        <v>92400.000000000015</v>
      </c>
      <c r="J475" s="14">
        <f t="shared" si="15"/>
        <v>0</v>
      </c>
    </row>
    <row r="476" spans="1:10" x14ac:dyDescent="0.4">
      <c r="A476" s="6" t="s">
        <v>1718</v>
      </c>
      <c r="B476" s="9" t="s">
        <v>253</v>
      </c>
      <c r="C476" s="28">
        <v>93000</v>
      </c>
      <c r="D476" s="22" t="s">
        <v>215</v>
      </c>
      <c r="E476" s="55"/>
      <c r="F476" s="131">
        <f>SUM(E476:E481)</f>
        <v>0</v>
      </c>
      <c r="G476" s="137">
        <f>+F476*C476</f>
        <v>0</v>
      </c>
      <c r="I476" s="21">
        <f t="shared" si="14"/>
        <v>102300.00000000001</v>
      </c>
      <c r="J476" s="21">
        <f t="shared" si="15"/>
        <v>0</v>
      </c>
    </row>
    <row r="477" spans="1:10" x14ac:dyDescent="0.4">
      <c r="A477" s="6" t="s">
        <v>1719</v>
      </c>
      <c r="B477" s="9" t="s">
        <v>253</v>
      </c>
      <c r="C477" s="28">
        <v>93000</v>
      </c>
      <c r="D477" s="22" t="s">
        <v>216</v>
      </c>
      <c r="E477" s="55"/>
      <c r="F477" s="132"/>
      <c r="G477" s="138"/>
      <c r="I477" s="21">
        <f t="shared" si="14"/>
        <v>102300.00000000001</v>
      </c>
      <c r="J477" s="21">
        <f t="shared" si="15"/>
        <v>0</v>
      </c>
    </row>
    <row r="478" spans="1:10" x14ac:dyDescent="0.4">
      <c r="A478" s="6" t="s">
        <v>1720</v>
      </c>
      <c r="B478" s="9" t="s">
        <v>253</v>
      </c>
      <c r="C478" s="28">
        <v>93000</v>
      </c>
      <c r="D478" s="22" t="s">
        <v>217</v>
      </c>
      <c r="E478" s="55"/>
      <c r="F478" s="132"/>
      <c r="G478" s="138"/>
      <c r="I478" s="21">
        <f t="shared" si="14"/>
        <v>102300.00000000001</v>
      </c>
      <c r="J478" s="21">
        <f t="shared" si="15"/>
        <v>0</v>
      </c>
    </row>
    <row r="479" spans="1:10" x14ac:dyDescent="0.4">
      <c r="A479" s="6" t="s">
        <v>1721</v>
      </c>
      <c r="B479" s="9" t="s">
        <v>253</v>
      </c>
      <c r="C479" s="28">
        <v>93000</v>
      </c>
      <c r="D479" s="22" t="s">
        <v>218</v>
      </c>
      <c r="E479" s="55"/>
      <c r="F479" s="132"/>
      <c r="G479" s="138"/>
      <c r="I479" s="21">
        <f t="shared" si="14"/>
        <v>102300.00000000001</v>
      </c>
      <c r="J479" s="21">
        <f t="shared" si="15"/>
        <v>0</v>
      </c>
    </row>
    <row r="480" spans="1:10" x14ac:dyDescent="0.4">
      <c r="A480" s="6" t="s">
        <v>1722</v>
      </c>
      <c r="B480" s="9" t="s">
        <v>253</v>
      </c>
      <c r="C480" s="28">
        <v>93000</v>
      </c>
      <c r="D480" s="22" t="s">
        <v>219</v>
      </c>
      <c r="E480" s="55"/>
      <c r="F480" s="132"/>
      <c r="G480" s="138"/>
      <c r="I480" s="21">
        <f t="shared" si="14"/>
        <v>102300.00000000001</v>
      </c>
      <c r="J480" s="21">
        <f t="shared" si="15"/>
        <v>0</v>
      </c>
    </row>
    <row r="481" spans="1:10" x14ac:dyDescent="0.4">
      <c r="A481" s="6" t="s">
        <v>1723</v>
      </c>
      <c r="B481" s="9" t="s">
        <v>253</v>
      </c>
      <c r="C481" s="28">
        <v>93000</v>
      </c>
      <c r="D481" s="22" t="s">
        <v>220</v>
      </c>
      <c r="E481" s="55"/>
      <c r="F481" s="133"/>
      <c r="G481" s="139"/>
      <c r="I481" s="21">
        <f t="shared" si="14"/>
        <v>102300.00000000001</v>
      </c>
      <c r="J481" s="21">
        <f t="shared" si="15"/>
        <v>0</v>
      </c>
    </row>
    <row r="482" spans="1:10" x14ac:dyDescent="0.4">
      <c r="A482" s="1" t="s">
        <v>1724</v>
      </c>
      <c r="B482" s="10" t="s">
        <v>254</v>
      </c>
      <c r="C482" s="29">
        <v>88000</v>
      </c>
      <c r="D482" s="13" t="s">
        <v>215</v>
      </c>
      <c r="E482" s="56"/>
      <c r="F482" s="134">
        <f>SUM(E482:E487)</f>
        <v>0</v>
      </c>
      <c r="G482" s="140">
        <f>+F482*C482</f>
        <v>0</v>
      </c>
      <c r="I482" s="14">
        <f t="shared" si="14"/>
        <v>96800.000000000015</v>
      </c>
      <c r="J482" s="14">
        <f t="shared" si="15"/>
        <v>0</v>
      </c>
    </row>
    <row r="483" spans="1:10" x14ac:dyDescent="0.4">
      <c r="A483" s="1" t="s">
        <v>1725</v>
      </c>
      <c r="B483" s="10" t="s">
        <v>254</v>
      </c>
      <c r="C483" s="29">
        <v>88000</v>
      </c>
      <c r="D483" s="13" t="s">
        <v>216</v>
      </c>
      <c r="E483" s="56"/>
      <c r="F483" s="135"/>
      <c r="G483" s="141"/>
      <c r="I483" s="14">
        <f t="shared" si="14"/>
        <v>96800.000000000015</v>
      </c>
      <c r="J483" s="14">
        <f t="shared" si="15"/>
        <v>0</v>
      </c>
    </row>
    <row r="484" spans="1:10" x14ac:dyDescent="0.4">
      <c r="A484" s="1" t="s">
        <v>1726</v>
      </c>
      <c r="B484" s="10" t="s">
        <v>254</v>
      </c>
      <c r="C484" s="29">
        <v>88000</v>
      </c>
      <c r="D484" s="13" t="s">
        <v>217</v>
      </c>
      <c r="E484" s="56"/>
      <c r="F484" s="135"/>
      <c r="G484" s="141"/>
      <c r="I484" s="14">
        <f t="shared" si="14"/>
        <v>96800.000000000015</v>
      </c>
      <c r="J484" s="14">
        <f t="shared" si="15"/>
        <v>0</v>
      </c>
    </row>
    <row r="485" spans="1:10" x14ac:dyDescent="0.4">
      <c r="A485" s="1" t="s">
        <v>1727</v>
      </c>
      <c r="B485" s="10" t="s">
        <v>254</v>
      </c>
      <c r="C485" s="29">
        <v>88000</v>
      </c>
      <c r="D485" s="13" t="s">
        <v>218</v>
      </c>
      <c r="E485" s="56"/>
      <c r="F485" s="135"/>
      <c r="G485" s="141"/>
      <c r="I485" s="14">
        <f t="shared" si="14"/>
        <v>96800.000000000015</v>
      </c>
      <c r="J485" s="14">
        <f t="shared" si="15"/>
        <v>0</v>
      </c>
    </row>
    <row r="486" spans="1:10" x14ac:dyDescent="0.4">
      <c r="A486" s="1" t="s">
        <v>1728</v>
      </c>
      <c r="B486" s="10" t="s">
        <v>254</v>
      </c>
      <c r="C486" s="29">
        <v>88000</v>
      </c>
      <c r="D486" s="13" t="s">
        <v>219</v>
      </c>
      <c r="E486" s="56"/>
      <c r="F486" s="135"/>
      <c r="G486" s="141"/>
      <c r="I486" s="14">
        <f t="shared" si="14"/>
        <v>96800.000000000015</v>
      </c>
      <c r="J486" s="14">
        <f t="shared" si="15"/>
        <v>0</v>
      </c>
    </row>
    <row r="487" spans="1:10" x14ac:dyDescent="0.4">
      <c r="A487" s="1" t="s">
        <v>1729</v>
      </c>
      <c r="B487" s="10" t="s">
        <v>254</v>
      </c>
      <c r="C487" s="29">
        <v>88000</v>
      </c>
      <c r="D487" s="13" t="s">
        <v>220</v>
      </c>
      <c r="E487" s="56"/>
      <c r="F487" s="136"/>
      <c r="G487" s="142"/>
      <c r="I487" s="14">
        <f t="shared" si="14"/>
        <v>96800.000000000015</v>
      </c>
      <c r="J487" s="14">
        <f t="shared" si="15"/>
        <v>0</v>
      </c>
    </row>
    <row r="488" spans="1:10" x14ac:dyDescent="0.4">
      <c r="A488" s="6" t="s">
        <v>1730</v>
      </c>
      <c r="B488" s="9" t="s">
        <v>255</v>
      </c>
      <c r="C488" s="28">
        <v>68000</v>
      </c>
      <c r="D488" s="22" t="s">
        <v>215</v>
      </c>
      <c r="E488" s="55"/>
      <c r="F488" s="131">
        <f>SUM(E488:E493)</f>
        <v>0</v>
      </c>
      <c r="G488" s="137">
        <f>+F488*C488</f>
        <v>0</v>
      </c>
      <c r="I488" s="21">
        <f t="shared" si="14"/>
        <v>74800</v>
      </c>
      <c r="J488" s="21">
        <f t="shared" si="15"/>
        <v>0</v>
      </c>
    </row>
    <row r="489" spans="1:10" x14ac:dyDescent="0.4">
      <c r="A489" s="6" t="s">
        <v>1731</v>
      </c>
      <c r="B489" s="9" t="s">
        <v>255</v>
      </c>
      <c r="C489" s="28">
        <v>68000</v>
      </c>
      <c r="D489" s="22" t="s">
        <v>216</v>
      </c>
      <c r="E489" s="55"/>
      <c r="F489" s="132"/>
      <c r="G489" s="138"/>
      <c r="I489" s="21">
        <f t="shared" si="14"/>
        <v>74800</v>
      </c>
      <c r="J489" s="21">
        <f t="shared" si="15"/>
        <v>0</v>
      </c>
    </row>
    <row r="490" spans="1:10" x14ac:dyDescent="0.4">
      <c r="A490" s="6" t="s">
        <v>1732</v>
      </c>
      <c r="B490" s="9" t="s">
        <v>255</v>
      </c>
      <c r="C490" s="28">
        <v>68000</v>
      </c>
      <c r="D490" s="22" t="s">
        <v>217</v>
      </c>
      <c r="E490" s="55"/>
      <c r="F490" s="132"/>
      <c r="G490" s="138"/>
      <c r="I490" s="21">
        <f t="shared" si="14"/>
        <v>74800</v>
      </c>
      <c r="J490" s="21">
        <f t="shared" si="15"/>
        <v>0</v>
      </c>
    </row>
    <row r="491" spans="1:10" x14ac:dyDescent="0.4">
      <c r="A491" s="6" t="s">
        <v>1733</v>
      </c>
      <c r="B491" s="9" t="s">
        <v>255</v>
      </c>
      <c r="C491" s="28">
        <v>68000</v>
      </c>
      <c r="D491" s="22" t="s">
        <v>218</v>
      </c>
      <c r="E491" s="55"/>
      <c r="F491" s="132"/>
      <c r="G491" s="138"/>
      <c r="I491" s="21">
        <f t="shared" si="14"/>
        <v>74800</v>
      </c>
      <c r="J491" s="21">
        <f t="shared" si="15"/>
        <v>0</v>
      </c>
    </row>
    <row r="492" spans="1:10" x14ac:dyDescent="0.4">
      <c r="A492" s="6" t="s">
        <v>1734</v>
      </c>
      <c r="B492" s="9" t="s">
        <v>255</v>
      </c>
      <c r="C492" s="28">
        <v>68000</v>
      </c>
      <c r="D492" s="22" t="s">
        <v>219</v>
      </c>
      <c r="E492" s="55"/>
      <c r="F492" s="132"/>
      <c r="G492" s="138"/>
      <c r="I492" s="21">
        <f t="shared" si="14"/>
        <v>74800</v>
      </c>
      <c r="J492" s="21">
        <f t="shared" si="15"/>
        <v>0</v>
      </c>
    </row>
    <row r="493" spans="1:10" x14ac:dyDescent="0.4">
      <c r="A493" s="6" t="s">
        <v>1735</v>
      </c>
      <c r="B493" s="9" t="s">
        <v>255</v>
      </c>
      <c r="C493" s="28">
        <v>68000</v>
      </c>
      <c r="D493" s="22" t="s">
        <v>220</v>
      </c>
      <c r="E493" s="55"/>
      <c r="F493" s="133"/>
      <c r="G493" s="139"/>
      <c r="I493" s="21">
        <f t="shared" si="14"/>
        <v>74800</v>
      </c>
      <c r="J493" s="21">
        <f t="shared" si="15"/>
        <v>0</v>
      </c>
    </row>
    <row r="494" spans="1:10" x14ac:dyDescent="0.4">
      <c r="A494" s="1" t="s">
        <v>1736</v>
      </c>
      <c r="B494" s="10" t="s">
        <v>256</v>
      </c>
      <c r="C494" s="29">
        <v>63000</v>
      </c>
      <c r="D494" s="13" t="s">
        <v>215</v>
      </c>
      <c r="E494" s="56"/>
      <c r="F494" s="134">
        <f>SUM(E494:E499)</f>
        <v>0</v>
      </c>
      <c r="G494" s="140">
        <f>+F494*C494</f>
        <v>0</v>
      </c>
      <c r="I494" s="14">
        <f t="shared" si="14"/>
        <v>69300</v>
      </c>
      <c r="J494" s="14">
        <f t="shared" si="15"/>
        <v>0</v>
      </c>
    </row>
    <row r="495" spans="1:10" x14ac:dyDescent="0.4">
      <c r="A495" s="1" t="s">
        <v>1737</v>
      </c>
      <c r="B495" s="10" t="s">
        <v>256</v>
      </c>
      <c r="C495" s="29">
        <v>63000</v>
      </c>
      <c r="D495" s="13" t="s">
        <v>216</v>
      </c>
      <c r="E495" s="56"/>
      <c r="F495" s="135"/>
      <c r="G495" s="141"/>
      <c r="I495" s="14">
        <f t="shared" si="14"/>
        <v>69300</v>
      </c>
      <c r="J495" s="14">
        <f t="shared" si="15"/>
        <v>0</v>
      </c>
    </row>
    <row r="496" spans="1:10" x14ac:dyDescent="0.4">
      <c r="A496" s="1" t="s">
        <v>1738</v>
      </c>
      <c r="B496" s="10" t="s">
        <v>256</v>
      </c>
      <c r="C496" s="29">
        <v>63000</v>
      </c>
      <c r="D496" s="13" t="s">
        <v>217</v>
      </c>
      <c r="E496" s="56"/>
      <c r="F496" s="135"/>
      <c r="G496" s="141"/>
      <c r="I496" s="14">
        <f t="shared" si="14"/>
        <v>69300</v>
      </c>
      <c r="J496" s="14">
        <f t="shared" si="15"/>
        <v>0</v>
      </c>
    </row>
    <row r="497" spans="1:10" x14ac:dyDescent="0.4">
      <c r="A497" s="1" t="s">
        <v>1739</v>
      </c>
      <c r="B497" s="10" t="s">
        <v>256</v>
      </c>
      <c r="C497" s="29">
        <v>63000</v>
      </c>
      <c r="D497" s="13" t="s">
        <v>218</v>
      </c>
      <c r="E497" s="56"/>
      <c r="F497" s="135"/>
      <c r="G497" s="141"/>
      <c r="I497" s="14">
        <f t="shared" si="14"/>
        <v>69300</v>
      </c>
      <c r="J497" s="14">
        <f t="shared" si="15"/>
        <v>0</v>
      </c>
    </row>
    <row r="498" spans="1:10" x14ac:dyDescent="0.4">
      <c r="A498" s="1" t="s">
        <v>1740</v>
      </c>
      <c r="B498" s="10" t="s">
        <v>256</v>
      </c>
      <c r="C498" s="29">
        <v>63000</v>
      </c>
      <c r="D498" s="13" t="s">
        <v>219</v>
      </c>
      <c r="E498" s="56"/>
      <c r="F498" s="135"/>
      <c r="G498" s="141"/>
      <c r="I498" s="14">
        <f t="shared" si="14"/>
        <v>69300</v>
      </c>
      <c r="J498" s="14">
        <f t="shared" si="15"/>
        <v>0</v>
      </c>
    </row>
    <row r="499" spans="1:10" x14ac:dyDescent="0.4">
      <c r="A499" s="1" t="s">
        <v>1741</v>
      </c>
      <c r="B499" s="10" t="s">
        <v>256</v>
      </c>
      <c r="C499" s="29">
        <v>63000</v>
      </c>
      <c r="D499" s="13" t="s">
        <v>220</v>
      </c>
      <c r="E499" s="56"/>
      <c r="F499" s="136"/>
      <c r="G499" s="142"/>
      <c r="I499" s="14">
        <f t="shared" si="14"/>
        <v>69300</v>
      </c>
      <c r="J499" s="14">
        <f t="shared" si="15"/>
        <v>0</v>
      </c>
    </row>
    <row r="500" spans="1:10" x14ac:dyDescent="0.4">
      <c r="A500" s="6" t="s">
        <v>1742</v>
      </c>
      <c r="B500" s="9" t="s">
        <v>257</v>
      </c>
      <c r="C500" s="28">
        <v>40000</v>
      </c>
      <c r="D500" s="22" t="s">
        <v>141</v>
      </c>
      <c r="E500" s="55"/>
      <c r="F500" s="131">
        <f>SUM(E500:E517)</f>
        <v>0</v>
      </c>
      <c r="G500" s="137">
        <f>+F500*C500</f>
        <v>0</v>
      </c>
      <c r="I500" s="21">
        <f t="shared" si="14"/>
        <v>44000</v>
      </c>
      <c r="J500" s="21">
        <f t="shared" si="15"/>
        <v>0</v>
      </c>
    </row>
    <row r="501" spans="1:10" x14ac:dyDescent="0.4">
      <c r="A501" s="6" t="s">
        <v>1743</v>
      </c>
      <c r="B501" s="9" t="s">
        <v>257</v>
      </c>
      <c r="C501" s="28">
        <v>40000</v>
      </c>
      <c r="D501" s="22" t="s">
        <v>730</v>
      </c>
      <c r="E501" s="55"/>
      <c r="F501" s="132"/>
      <c r="G501" s="138"/>
      <c r="I501" s="21">
        <f t="shared" si="14"/>
        <v>44000</v>
      </c>
      <c r="J501" s="21">
        <f t="shared" si="15"/>
        <v>0</v>
      </c>
    </row>
    <row r="502" spans="1:10" x14ac:dyDescent="0.4">
      <c r="A502" s="6" t="s">
        <v>1744</v>
      </c>
      <c r="B502" s="9" t="s">
        <v>257</v>
      </c>
      <c r="C502" s="28">
        <v>40000</v>
      </c>
      <c r="D502" s="22" t="s">
        <v>731</v>
      </c>
      <c r="E502" s="55"/>
      <c r="F502" s="132"/>
      <c r="G502" s="138"/>
      <c r="I502" s="21">
        <f t="shared" si="14"/>
        <v>44000</v>
      </c>
      <c r="J502" s="21">
        <f t="shared" si="15"/>
        <v>0</v>
      </c>
    </row>
    <row r="503" spans="1:10" x14ac:dyDescent="0.4">
      <c r="A503" s="6" t="s">
        <v>1745</v>
      </c>
      <c r="B503" s="9" t="s">
        <v>257</v>
      </c>
      <c r="C503" s="28">
        <v>40000</v>
      </c>
      <c r="D503" s="22" t="s">
        <v>732</v>
      </c>
      <c r="E503" s="55"/>
      <c r="F503" s="132"/>
      <c r="G503" s="138"/>
      <c r="I503" s="21">
        <f t="shared" si="14"/>
        <v>44000</v>
      </c>
      <c r="J503" s="21">
        <f t="shared" si="15"/>
        <v>0</v>
      </c>
    </row>
    <row r="504" spans="1:10" x14ac:dyDescent="0.4">
      <c r="A504" s="6" t="s">
        <v>1746</v>
      </c>
      <c r="B504" s="9" t="s">
        <v>257</v>
      </c>
      <c r="C504" s="28">
        <v>40000</v>
      </c>
      <c r="D504" s="22" t="s">
        <v>733</v>
      </c>
      <c r="E504" s="55"/>
      <c r="F504" s="132"/>
      <c r="G504" s="138"/>
      <c r="I504" s="21">
        <f t="shared" si="14"/>
        <v>44000</v>
      </c>
      <c r="J504" s="21">
        <f t="shared" si="15"/>
        <v>0</v>
      </c>
    </row>
    <row r="505" spans="1:10" x14ac:dyDescent="0.4">
      <c r="A505" s="6" t="s">
        <v>1747</v>
      </c>
      <c r="B505" s="9" t="s">
        <v>257</v>
      </c>
      <c r="C505" s="28">
        <v>40000</v>
      </c>
      <c r="D505" s="22" t="s">
        <v>723</v>
      </c>
      <c r="E505" s="55"/>
      <c r="F505" s="132"/>
      <c r="G505" s="138"/>
      <c r="I505" s="21">
        <f t="shared" si="14"/>
        <v>44000</v>
      </c>
      <c r="J505" s="21">
        <f t="shared" si="15"/>
        <v>0</v>
      </c>
    </row>
    <row r="506" spans="1:10" x14ac:dyDescent="0.4">
      <c r="A506" s="6" t="s">
        <v>1748</v>
      </c>
      <c r="B506" s="9" t="s">
        <v>257</v>
      </c>
      <c r="C506" s="28">
        <v>40000</v>
      </c>
      <c r="D506" s="22" t="s">
        <v>728</v>
      </c>
      <c r="E506" s="55"/>
      <c r="F506" s="132"/>
      <c r="G506" s="138"/>
      <c r="I506" s="21">
        <f t="shared" si="14"/>
        <v>44000</v>
      </c>
      <c r="J506" s="21">
        <f t="shared" si="15"/>
        <v>0</v>
      </c>
    </row>
    <row r="507" spans="1:10" x14ac:dyDescent="0.4">
      <c r="A507" s="6" t="s">
        <v>1749</v>
      </c>
      <c r="B507" s="9" t="s">
        <v>257</v>
      </c>
      <c r="C507" s="28">
        <v>40000</v>
      </c>
      <c r="D507" s="22" t="s">
        <v>720</v>
      </c>
      <c r="E507" s="55"/>
      <c r="F507" s="132"/>
      <c r="G507" s="138"/>
      <c r="I507" s="21">
        <f t="shared" si="14"/>
        <v>44000</v>
      </c>
      <c r="J507" s="21">
        <f t="shared" si="15"/>
        <v>0</v>
      </c>
    </row>
    <row r="508" spans="1:10" x14ac:dyDescent="0.4">
      <c r="A508" s="6" t="s">
        <v>1750</v>
      </c>
      <c r="B508" s="9" t="s">
        <v>257</v>
      </c>
      <c r="C508" s="28">
        <v>40000</v>
      </c>
      <c r="D508" s="22" t="s">
        <v>729</v>
      </c>
      <c r="E508" s="55"/>
      <c r="F508" s="132"/>
      <c r="G508" s="138"/>
      <c r="I508" s="21">
        <f t="shared" si="14"/>
        <v>44000</v>
      </c>
      <c r="J508" s="21">
        <f t="shared" si="15"/>
        <v>0</v>
      </c>
    </row>
    <row r="509" spans="1:10" x14ac:dyDescent="0.4">
      <c r="A509" s="6" t="s">
        <v>1751</v>
      </c>
      <c r="B509" s="9" t="s">
        <v>257</v>
      </c>
      <c r="C509" s="28">
        <v>40000</v>
      </c>
      <c r="D509" s="22" t="s">
        <v>713</v>
      </c>
      <c r="E509" s="55"/>
      <c r="F509" s="132"/>
      <c r="G509" s="138"/>
      <c r="I509" s="21">
        <f t="shared" si="14"/>
        <v>44000</v>
      </c>
      <c r="J509" s="21">
        <f t="shared" si="15"/>
        <v>0</v>
      </c>
    </row>
    <row r="510" spans="1:10" x14ac:dyDescent="0.4">
      <c r="A510" s="6" t="s">
        <v>1752</v>
      </c>
      <c r="B510" s="9" t="s">
        <v>257</v>
      </c>
      <c r="C510" s="28">
        <v>40000</v>
      </c>
      <c r="D510" s="22" t="s">
        <v>721</v>
      </c>
      <c r="E510" s="55"/>
      <c r="F510" s="132"/>
      <c r="G510" s="138"/>
      <c r="I510" s="21">
        <f t="shared" si="14"/>
        <v>44000</v>
      </c>
      <c r="J510" s="21">
        <f t="shared" si="15"/>
        <v>0</v>
      </c>
    </row>
    <row r="511" spans="1:10" x14ac:dyDescent="0.4">
      <c r="A511" s="6" t="s">
        <v>1753</v>
      </c>
      <c r="B511" s="9" t="s">
        <v>257</v>
      </c>
      <c r="C511" s="28">
        <v>40000</v>
      </c>
      <c r="D511" s="22" t="s">
        <v>714</v>
      </c>
      <c r="E511" s="55"/>
      <c r="F511" s="132"/>
      <c r="G511" s="138"/>
      <c r="I511" s="21">
        <f t="shared" si="14"/>
        <v>44000</v>
      </c>
      <c r="J511" s="21">
        <f t="shared" si="15"/>
        <v>0</v>
      </c>
    </row>
    <row r="512" spans="1:10" x14ac:dyDescent="0.4">
      <c r="A512" s="6" t="s">
        <v>1754</v>
      </c>
      <c r="B512" s="9" t="s">
        <v>257</v>
      </c>
      <c r="C512" s="28">
        <v>40000</v>
      </c>
      <c r="D512" s="22" t="s">
        <v>722</v>
      </c>
      <c r="E512" s="55"/>
      <c r="F512" s="132"/>
      <c r="G512" s="138"/>
      <c r="I512" s="21">
        <f t="shared" si="14"/>
        <v>44000</v>
      </c>
      <c r="J512" s="21">
        <f t="shared" si="15"/>
        <v>0</v>
      </c>
    </row>
    <row r="513" spans="1:10" x14ac:dyDescent="0.4">
      <c r="A513" s="6" t="s">
        <v>1755</v>
      </c>
      <c r="B513" s="9" t="s">
        <v>257</v>
      </c>
      <c r="C513" s="28">
        <v>40000</v>
      </c>
      <c r="D513" s="22" t="s">
        <v>715</v>
      </c>
      <c r="E513" s="55"/>
      <c r="F513" s="132"/>
      <c r="G513" s="138"/>
      <c r="I513" s="21">
        <f t="shared" si="14"/>
        <v>44000</v>
      </c>
      <c r="J513" s="21">
        <f t="shared" si="15"/>
        <v>0</v>
      </c>
    </row>
    <row r="514" spans="1:10" x14ac:dyDescent="0.4">
      <c r="A514" s="6" t="s">
        <v>1756</v>
      </c>
      <c r="B514" s="9" t="s">
        <v>257</v>
      </c>
      <c r="C514" s="28">
        <v>40000</v>
      </c>
      <c r="D514" s="22" t="s">
        <v>565</v>
      </c>
      <c r="E514" s="55"/>
      <c r="F514" s="132"/>
      <c r="G514" s="138"/>
      <c r="I514" s="21">
        <f t="shared" si="14"/>
        <v>44000</v>
      </c>
      <c r="J514" s="21">
        <f t="shared" si="15"/>
        <v>0</v>
      </c>
    </row>
    <row r="515" spans="1:10" x14ac:dyDescent="0.4">
      <c r="A515" s="6" t="s">
        <v>1757</v>
      </c>
      <c r="B515" s="9" t="s">
        <v>257</v>
      </c>
      <c r="C515" s="28">
        <v>40000</v>
      </c>
      <c r="D515" s="22" t="s">
        <v>716</v>
      </c>
      <c r="E515" s="55"/>
      <c r="F515" s="132"/>
      <c r="G515" s="138"/>
      <c r="I515" s="21">
        <f t="shared" si="14"/>
        <v>44000</v>
      </c>
      <c r="J515" s="21">
        <f t="shared" si="15"/>
        <v>0</v>
      </c>
    </row>
    <row r="516" spans="1:10" x14ac:dyDescent="0.4">
      <c r="A516" s="6" t="s">
        <v>1758</v>
      </c>
      <c r="B516" s="9" t="s">
        <v>257</v>
      </c>
      <c r="C516" s="28">
        <v>40000</v>
      </c>
      <c r="D516" s="22" t="s">
        <v>566</v>
      </c>
      <c r="E516" s="55"/>
      <c r="F516" s="132"/>
      <c r="G516" s="138"/>
      <c r="I516" s="21">
        <f t="shared" ref="I516:I574" si="16">+C516*1.1</f>
        <v>44000</v>
      </c>
      <c r="J516" s="21">
        <f t="shared" ref="J516:J574" si="17">+I516*E516</f>
        <v>0</v>
      </c>
    </row>
    <row r="517" spans="1:10" x14ac:dyDescent="0.4">
      <c r="A517" s="6" t="s">
        <v>1759</v>
      </c>
      <c r="B517" s="9" t="s">
        <v>257</v>
      </c>
      <c r="C517" s="28">
        <v>40000</v>
      </c>
      <c r="D517" s="22" t="s">
        <v>717</v>
      </c>
      <c r="E517" s="55"/>
      <c r="F517" s="133"/>
      <c r="G517" s="139"/>
      <c r="I517" s="21">
        <f t="shared" si="16"/>
        <v>44000</v>
      </c>
      <c r="J517" s="21">
        <f t="shared" si="17"/>
        <v>0</v>
      </c>
    </row>
    <row r="518" spans="1:10" x14ac:dyDescent="0.4">
      <c r="A518" s="1" t="s">
        <v>1760</v>
      </c>
      <c r="B518" s="10" t="s">
        <v>258</v>
      </c>
      <c r="C518" s="29">
        <v>32000</v>
      </c>
      <c r="D518" s="13" t="s">
        <v>720</v>
      </c>
      <c r="E518" s="56"/>
      <c r="F518" s="134">
        <f>SUM(E518:E524)</f>
        <v>0</v>
      </c>
      <c r="G518" s="140">
        <f>+F518*C518</f>
        <v>0</v>
      </c>
      <c r="I518" s="14">
        <f t="shared" si="16"/>
        <v>35200</v>
      </c>
      <c r="J518" s="14">
        <f t="shared" si="17"/>
        <v>0</v>
      </c>
    </row>
    <row r="519" spans="1:10" x14ac:dyDescent="0.4">
      <c r="A519" s="1" t="s">
        <v>1761</v>
      </c>
      <c r="B519" s="10" t="s">
        <v>258</v>
      </c>
      <c r="C519" s="29">
        <v>32000</v>
      </c>
      <c r="D519" s="26" t="s">
        <v>744</v>
      </c>
      <c r="E519" s="56"/>
      <c r="F519" s="135"/>
      <c r="G519" s="141"/>
      <c r="I519" s="14">
        <f t="shared" si="16"/>
        <v>35200</v>
      </c>
      <c r="J519" s="14">
        <f t="shared" si="17"/>
        <v>0</v>
      </c>
    </row>
    <row r="520" spans="1:10" x14ac:dyDescent="0.4">
      <c r="A520" s="1" t="s">
        <v>1762</v>
      </c>
      <c r="B520" s="10" t="s">
        <v>258</v>
      </c>
      <c r="C520" s="29">
        <v>32000</v>
      </c>
      <c r="D520" s="13" t="s">
        <v>713</v>
      </c>
      <c r="E520" s="56"/>
      <c r="F520" s="135"/>
      <c r="G520" s="141"/>
      <c r="I520" s="14">
        <f t="shared" si="16"/>
        <v>35200</v>
      </c>
      <c r="J520" s="14">
        <f t="shared" si="17"/>
        <v>0</v>
      </c>
    </row>
    <row r="521" spans="1:10" x14ac:dyDescent="0.4">
      <c r="A521" s="1" t="s">
        <v>1763</v>
      </c>
      <c r="B521" s="10" t="s">
        <v>258</v>
      </c>
      <c r="C521" s="29">
        <v>32000</v>
      </c>
      <c r="D521" s="26" t="s">
        <v>745</v>
      </c>
      <c r="E521" s="56"/>
      <c r="F521" s="135"/>
      <c r="G521" s="141"/>
      <c r="I521" s="14">
        <f t="shared" si="16"/>
        <v>35200</v>
      </c>
      <c r="J521" s="14">
        <f t="shared" si="17"/>
        <v>0</v>
      </c>
    </row>
    <row r="522" spans="1:10" x14ac:dyDescent="0.4">
      <c r="A522" s="1" t="s">
        <v>1764</v>
      </c>
      <c r="B522" s="10" t="s">
        <v>258</v>
      </c>
      <c r="C522" s="29">
        <v>32000</v>
      </c>
      <c r="D522" s="13" t="s">
        <v>714</v>
      </c>
      <c r="E522" s="56"/>
      <c r="F522" s="135"/>
      <c r="G522" s="141"/>
      <c r="I522" s="14">
        <f t="shared" si="16"/>
        <v>35200</v>
      </c>
      <c r="J522" s="14">
        <f t="shared" si="17"/>
        <v>0</v>
      </c>
    </row>
    <row r="523" spans="1:10" x14ac:dyDescent="0.4">
      <c r="A523" s="1" t="s">
        <v>1765</v>
      </c>
      <c r="B523" s="10" t="s">
        <v>258</v>
      </c>
      <c r="C523" s="29">
        <v>32000</v>
      </c>
      <c r="D523" s="13" t="s">
        <v>715</v>
      </c>
      <c r="E523" s="56"/>
      <c r="F523" s="135"/>
      <c r="G523" s="141"/>
      <c r="I523" s="14">
        <f t="shared" si="16"/>
        <v>35200</v>
      </c>
      <c r="J523" s="14">
        <f t="shared" si="17"/>
        <v>0</v>
      </c>
    </row>
    <row r="524" spans="1:10" x14ac:dyDescent="0.4">
      <c r="A524" s="1" t="s">
        <v>1766</v>
      </c>
      <c r="B524" s="10" t="s">
        <v>258</v>
      </c>
      <c r="C524" s="29">
        <v>32000</v>
      </c>
      <c r="D524" s="13" t="s">
        <v>716</v>
      </c>
      <c r="E524" s="56"/>
      <c r="F524" s="136"/>
      <c r="G524" s="142"/>
      <c r="I524" s="14">
        <f t="shared" si="16"/>
        <v>35200</v>
      </c>
      <c r="J524" s="14">
        <f t="shared" si="17"/>
        <v>0</v>
      </c>
    </row>
    <row r="525" spans="1:10" x14ac:dyDescent="0.4">
      <c r="A525" s="6" t="s">
        <v>1767</v>
      </c>
      <c r="B525" s="9" t="s">
        <v>259</v>
      </c>
      <c r="C525" s="28">
        <v>31000</v>
      </c>
      <c r="D525" s="22" t="s">
        <v>95</v>
      </c>
      <c r="E525" s="55"/>
      <c r="F525" s="131">
        <f t="shared" ref="F525" si="18">SUM(E525:E529)</f>
        <v>0</v>
      </c>
      <c r="G525" s="137">
        <f>+F525*C525</f>
        <v>0</v>
      </c>
      <c r="I525" s="21">
        <f t="shared" si="16"/>
        <v>34100</v>
      </c>
      <c r="J525" s="21">
        <f t="shared" si="17"/>
        <v>0</v>
      </c>
    </row>
    <row r="526" spans="1:10" x14ac:dyDescent="0.4">
      <c r="A526" s="6" t="s">
        <v>1768</v>
      </c>
      <c r="B526" s="9" t="s">
        <v>259</v>
      </c>
      <c r="C526" s="28">
        <v>31000</v>
      </c>
      <c r="D526" s="22" t="s">
        <v>12</v>
      </c>
      <c r="E526" s="55"/>
      <c r="F526" s="132"/>
      <c r="G526" s="138"/>
      <c r="I526" s="21">
        <f t="shared" si="16"/>
        <v>34100</v>
      </c>
      <c r="J526" s="21">
        <f t="shared" si="17"/>
        <v>0</v>
      </c>
    </row>
    <row r="527" spans="1:10" x14ac:dyDescent="0.4">
      <c r="A527" s="6" t="s">
        <v>1769</v>
      </c>
      <c r="B527" s="9" t="s">
        <v>259</v>
      </c>
      <c r="C527" s="28">
        <v>31000</v>
      </c>
      <c r="D527" s="22" t="s">
        <v>730</v>
      </c>
      <c r="E527" s="55"/>
      <c r="F527" s="132"/>
      <c r="G527" s="138"/>
      <c r="I527" s="21">
        <f t="shared" si="16"/>
        <v>34100</v>
      </c>
      <c r="J527" s="21">
        <f t="shared" si="17"/>
        <v>0</v>
      </c>
    </row>
    <row r="528" spans="1:10" x14ac:dyDescent="0.4">
      <c r="A528" s="6" t="s">
        <v>1770</v>
      </c>
      <c r="B528" s="9" t="s">
        <v>259</v>
      </c>
      <c r="C528" s="28">
        <v>31000</v>
      </c>
      <c r="D528" s="22" t="s">
        <v>732</v>
      </c>
      <c r="E528" s="55"/>
      <c r="F528" s="132"/>
      <c r="G528" s="138"/>
      <c r="I528" s="21">
        <f t="shared" si="16"/>
        <v>34100</v>
      </c>
      <c r="J528" s="21">
        <f t="shared" si="17"/>
        <v>0</v>
      </c>
    </row>
    <row r="529" spans="1:10" x14ac:dyDescent="0.4">
      <c r="A529" s="6" t="s">
        <v>1771</v>
      </c>
      <c r="B529" s="9" t="s">
        <v>259</v>
      </c>
      <c r="C529" s="28">
        <v>31000</v>
      </c>
      <c r="D529" s="22" t="s">
        <v>723</v>
      </c>
      <c r="E529" s="55"/>
      <c r="F529" s="133"/>
      <c r="G529" s="139"/>
      <c r="I529" s="21">
        <f t="shared" si="16"/>
        <v>34100</v>
      </c>
      <c r="J529" s="21">
        <f t="shared" si="17"/>
        <v>0</v>
      </c>
    </row>
    <row r="530" spans="1:10" x14ac:dyDescent="0.4">
      <c r="A530" s="1" t="s">
        <v>1772</v>
      </c>
      <c r="B530" s="10" t="s">
        <v>260</v>
      </c>
      <c r="C530" s="29">
        <v>32000</v>
      </c>
      <c r="D530" s="13" t="s">
        <v>720</v>
      </c>
      <c r="E530" s="56"/>
      <c r="F530" s="134">
        <f>SUM(E530:E537)</f>
        <v>0</v>
      </c>
      <c r="G530" s="140">
        <f>+F530*C530</f>
        <v>0</v>
      </c>
      <c r="I530" s="14">
        <f t="shared" si="16"/>
        <v>35200</v>
      </c>
      <c r="J530" s="14">
        <f t="shared" si="17"/>
        <v>0</v>
      </c>
    </row>
    <row r="531" spans="1:10" x14ac:dyDescent="0.4">
      <c r="A531" s="1" t="s">
        <v>1773</v>
      </c>
      <c r="B531" s="10" t="s">
        <v>260</v>
      </c>
      <c r="C531" s="29">
        <v>32000</v>
      </c>
      <c r="D531" s="26" t="s">
        <v>744</v>
      </c>
      <c r="E531" s="56"/>
      <c r="F531" s="135"/>
      <c r="G531" s="141"/>
      <c r="I531" s="14">
        <f t="shared" si="16"/>
        <v>35200</v>
      </c>
      <c r="J531" s="14">
        <f t="shared" si="17"/>
        <v>0</v>
      </c>
    </row>
    <row r="532" spans="1:10" x14ac:dyDescent="0.4">
      <c r="A532" s="1" t="s">
        <v>1774</v>
      </c>
      <c r="B532" s="10" t="s">
        <v>260</v>
      </c>
      <c r="C532" s="29">
        <v>32000</v>
      </c>
      <c r="D532" s="13" t="s">
        <v>713</v>
      </c>
      <c r="E532" s="56"/>
      <c r="F532" s="135"/>
      <c r="G532" s="141"/>
      <c r="I532" s="14">
        <f t="shared" si="16"/>
        <v>35200</v>
      </c>
      <c r="J532" s="14">
        <f t="shared" si="17"/>
        <v>0</v>
      </c>
    </row>
    <row r="533" spans="1:10" x14ac:dyDescent="0.4">
      <c r="A533" s="1" t="s">
        <v>1775</v>
      </c>
      <c r="B533" s="10" t="s">
        <v>260</v>
      </c>
      <c r="C533" s="29">
        <v>32000</v>
      </c>
      <c r="D533" s="26" t="s">
        <v>745</v>
      </c>
      <c r="E533" s="56"/>
      <c r="F533" s="135"/>
      <c r="G533" s="141"/>
      <c r="I533" s="14">
        <f t="shared" si="16"/>
        <v>35200</v>
      </c>
      <c r="J533" s="14">
        <f t="shared" si="17"/>
        <v>0</v>
      </c>
    </row>
    <row r="534" spans="1:10" x14ac:dyDescent="0.4">
      <c r="A534" s="1" t="s">
        <v>1776</v>
      </c>
      <c r="B534" s="10" t="s">
        <v>260</v>
      </c>
      <c r="C534" s="29">
        <v>32000</v>
      </c>
      <c r="D534" s="13" t="s">
        <v>714</v>
      </c>
      <c r="E534" s="56"/>
      <c r="F534" s="135"/>
      <c r="G534" s="141"/>
      <c r="I534" s="14">
        <f t="shared" si="16"/>
        <v>35200</v>
      </c>
      <c r="J534" s="14">
        <f t="shared" si="17"/>
        <v>0</v>
      </c>
    </row>
    <row r="535" spans="1:10" x14ac:dyDescent="0.4">
      <c r="A535" s="1" t="s">
        <v>1777</v>
      </c>
      <c r="B535" s="10" t="s">
        <v>260</v>
      </c>
      <c r="C535" s="29">
        <v>32000</v>
      </c>
      <c r="D535" s="26" t="s">
        <v>746</v>
      </c>
      <c r="E535" s="56"/>
      <c r="F535" s="135"/>
      <c r="G535" s="141"/>
      <c r="I535" s="14">
        <f t="shared" si="16"/>
        <v>35200</v>
      </c>
      <c r="J535" s="14">
        <f t="shared" si="17"/>
        <v>0</v>
      </c>
    </row>
    <row r="536" spans="1:10" x14ac:dyDescent="0.4">
      <c r="A536" s="1" t="s">
        <v>1778</v>
      </c>
      <c r="B536" s="10" t="s">
        <v>260</v>
      </c>
      <c r="C536" s="29">
        <v>32000</v>
      </c>
      <c r="D536" s="13" t="s">
        <v>715</v>
      </c>
      <c r="E536" s="56"/>
      <c r="F536" s="135"/>
      <c r="G536" s="141"/>
      <c r="I536" s="14">
        <f t="shared" si="16"/>
        <v>35200</v>
      </c>
      <c r="J536" s="14">
        <f t="shared" si="17"/>
        <v>0</v>
      </c>
    </row>
    <row r="537" spans="1:10" x14ac:dyDescent="0.4">
      <c r="A537" s="1" t="s">
        <v>1779</v>
      </c>
      <c r="B537" s="10" t="s">
        <v>260</v>
      </c>
      <c r="C537" s="29">
        <v>32000</v>
      </c>
      <c r="D537" s="13" t="s">
        <v>716</v>
      </c>
      <c r="E537" s="56"/>
      <c r="F537" s="136"/>
      <c r="G537" s="142"/>
      <c r="I537" s="14">
        <f t="shared" si="16"/>
        <v>35200</v>
      </c>
      <c r="J537" s="14">
        <f t="shared" si="17"/>
        <v>0</v>
      </c>
    </row>
    <row r="538" spans="1:10" x14ac:dyDescent="0.4">
      <c r="A538" s="6" t="s">
        <v>1780</v>
      </c>
      <c r="B538" s="9" t="s">
        <v>261</v>
      </c>
      <c r="C538" s="28">
        <v>31000</v>
      </c>
      <c r="D538" s="22" t="s">
        <v>95</v>
      </c>
      <c r="E538" s="55"/>
      <c r="F538" s="131">
        <f t="shared" ref="F538" si="19">SUM(E538:E542)</f>
        <v>0</v>
      </c>
      <c r="G538" s="137">
        <f>+F538*C538</f>
        <v>0</v>
      </c>
      <c r="I538" s="21">
        <f t="shared" si="16"/>
        <v>34100</v>
      </c>
      <c r="J538" s="21">
        <f t="shared" si="17"/>
        <v>0</v>
      </c>
    </row>
    <row r="539" spans="1:10" x14ac:dyDescent="0.4">
      <c r="A539" s="6" t="s">
        <v>1781</v>
      </c>
      <c r="B539" s="9" t="s">
        <v>261</v>
      </c>
      <c r="C539" s="28">
        <v>31000</v>
      </c>
      <c r="D539" s="22" t="s">
        <v>12</v>
      </c>
      <c r="E539" s="55"/>
      <c r="F539" s="132"/>
      <c r="G539" s="138"/>
      <c r="I539" s="21">
        <f t="shared" si="16"/>
        <v>34100</v>
      </c>
      <c r="J539" s="21">
        <f t="shared" si="17"/>
        <v>0</v>
      </c>
    </row>
    <row r="540" spans="1:10" x14ac:dyDescent="0.4">
      <c r="A540" s="6" t="s">
        <v>1782</v>
      </c>
      <c r="B540" s="9" t="s">
        <v>261</v>
      </c>
      <c r="C540" s="28">
        <v>31000</v>
      </c>
      <c r="D540" s="22" t="s">
        <v>730</v>
      </c>
      <c r="E540" s="55"/>
      <c r="F540" s="132"/>
      <c r="G540" s="138"/>
      <c r="I540" s="21">
        <f t="shared" si="16"/>
        <v>34100</v>
      </c>
      <c r="J540" s="21">
        <f t="shared" si="17"/>
        <v>0</v>
      </c>
    </row>
    <row r="541" spans="1:10" x14ac:dyDescent="0.4">
      <c r="A541" s="6" t="s">
        <v>1783</v>
      </c>
      <c r="B541" s="9" t="s">
        <v>261</v>
      </c>
      <c r="C541" s="28">
        <v>31000</v>
      </c>
      <c r="D541" s="22" t="s">
        <v>732</v>
      </c>
      <c r="E541" s="55"/>
      <c r="F541" s="132"/>
      <c r="G541" s="138"/>
      <c r="I541" s="21">
        <f t="shared" si="16"/>
        <v>34100</v>
      </c>
      <c r="J541" s="21">
        <f t="shared" si="17"/>
        <v>0</v>
      </c>
    </row>
    <row r="542" spans="1:10" x14ac:dyDescent="0.4">
      <c r="A542" s="6" t="s">
        <v>1784</v>
      </c>
      <c r="B542" s="9" t="s">
        <v>261</v>
      </c>
      <c r="C542" s="28">
        <v>31000</v>
      </c>
      <c r="D542" s="22" t="s">
        <v>723</v>
      </c>
      <c r="E542" s="55"/>
      <c r="F542" s="133"/>
      <c r="G542" s="139"/>
      <c r="I542" s="21">
        <f t="shared" si="16"/>
        <v>34100</v>
      </c>
      <c r="J542" s="21">
        <f t="shared" si="17"/>
        <v>0</v>
      </c>
    </row>
    <row r="543" spans="1:10" x14ac:dyDescent="0.4">
      <c r="A543" s="1" t="s">
        <v>1785</v>
      </c>
      <c r="B543" s="10" t="s">
        <v>262</v>
      </c>
      <c r="C543" s="29">
        <v>19000</v>
      </c>
      <c r="D543" s="13" t="s">
        <v>122</v>
      </c>
      <c r="E543" s="56"/>
      <c r="F543" s="134">
        <f>SUM(E543:E550)</f>
        <v>0</v>
      </c>
      <c r="G543" s="140">
        <f>+F543*C543</f>
        <v>0</v>
      </c>
      <c r="I543" s="14">
        <f t="shared" si="16"/>
        <v>20900</v>
      </c>
      <c r="J543" s="14">
        <f t="shared" si="17"/>
        <v>0</v>
      </c>
    </row>
    <row r="544" spans="1:10" x14ac:dyDescent="0.4">
      <c r="A544" s="1" t="s">
        <v>1786</v>
      </c>
      <c r="B544" s="10" t="s">
        <v>262</v>
      </c>
      <c r="C544" s="29">
        <v>19000</v>
      </c>
      <c r="D544" s="13" t="s">
        <v>2</v>
      </c>
      <c r="E544" s="56"/>
      <c r="F544" s="135"/>
      <c r="G544" s="141"/>
      <c r="I544" s="14">
        <f t="shared" si="16"/>
        <v>20900</v>
      </c>
      <c r="J544" s="14">
        <f t="shared" si="17"/>
        <v>0</v>
      </c>
    </row>
    <row r="545" spans="1:10" x14ac:dyDescent="0.4">
      <c r="A545" s="1" t="s">
        <v>1787</v>
      </c>
      <c r="B545" s="10" t="s">
        <v>262</v>
      </c>
      <c r="C545" s="29">
        <v>19000</v>
      </c>
      <c r="D545" s="13" t="s">
        <v>95</v>
      </c>
      <c r="E545" s="56"/>
      <c r="F545" s="135"/>
      <c r="G545" s="141"/>
      <c r="I545" s="14">
        <f t="shared" si="16"/>
        <v>20900</v>
      </c>
      <c r="J545" s="14">
        <f t="shared" si="17"/>
        <v>0</v>
      </c>
    </row>
    <row r="546" spans="1:10" x14ac:dyDescent="0.4">
      <c r="A546" s="1" t="s">
        <v>1788</v>
      </c>
      <c r="B546" s="10" t="s">
        <v>262</v>
      </c>
      <c r="C546" s="29">
        <v>19000</v>
      </c>
      <c r="D546" s="13" t="s">
        <v>12</v>
      </c>
      <c r="E546" s="56"/>
      <c r="F546" s="135"/>
      <c r="G546" s="141"/>
      <c r="I546" s="14">
        <f t="shared" si="16"/>
        <v>20900</v>
      </c>
      <c r="J546" s="14">
        <f t="shared" si="17"/>
        <v>0</v>
      </c>
    </row>
    <row r="547" spans="1:10" x14ac:dyDescent="0.4">
      <c r="A547" s="1" t="s">
        <v>1789</v>
      </c>
      <c r="B547" s="10" t="s">
        <v>262</v>
      </c>
      <c r="C547" s="29">
        <v>19000</v>
      </c>
      <c r="D547" s="13" t="s">
        <v>730</v>
      </c>
      <c r="E547" s="56"/>
      <c r="F547" s="135"/>
      <c r="G547" s="141"/>
      <c r="I547" s="14">
        <f t="shared" si="16"/>
        <v>20900</v>
      </c>
      <c r="J547" s="14">
        <f t="shared" si="17"/>
        <v>0</v>
      </c>
    </row>
    <row r="548" spans="1:10" x14ac:dyDescent="0.4">
      <c r="A548" s="1" t="s">
        <v>1790</v>
      </c>
      <c r="B548" s="10" t="s">
        <v>262</v>
      </c>
      <c r="C548" s="29">
        <v>19000</v>
      </c>
      <c r="D548" s="13" t="s">
        <v>732</v>
      </c>
      <c r="E548" s="56"/>
      <c r="F548" s="135"/>
      <c r="G548" s="141"/>
      <c r="I548" s="14">
        <f t="shared" si="16"/>
        <v>20900</v>
      </c>
      <c r="J548" s="14">
        <f t="shared" si="17"/>
        <v>0</v>
      </c>
    </row>
    <row r="549" spans="1:10" x14ac:dyDescent="0.4">
      <c r="A549" s="1" t="s">
        <v>1791</v>
      </c>
      <c r="B549" s="10" t="s">
        <v>262</v>
      </c>
      <c r="C549" s="29">
        <v>19000</v>
      </c>
      <c r="D549" s="13" t="s">
        <v>723</v>
      </c>
      <c r="E549" s="56"/>
      <c r="F549" s="135"/>
      <c r="G549" s="141"/>
      <c r="I549" s="14">
        <f t="shared" si="16"/>
        <v>20900</v>
      </c>
      <c r="J549" s="14">
        <f t="shared" si="17"/>
        <v>0</v>
      </c>
    </row>
    <row r="550" spans="1:10" x14ac:dyDescent="0.4">
      <c r="A550" s="1" t="s">
        <v>1792</v>
      </c>
      <c r="B550" s="10" t="s">
        <v>262</v>
      </c>
      <c r="C550" s="29">
        <v>19000</v>
      </c>
      <c r="D550" s="13" t="s">
        <v>720</v>
      </c>
      <c r="E550" s="56"/>
      <c r="F550" s="136"/>
      <c r="G550" s="142"/>
      <c r="I550" s="14">
        <f t="shared" si="16"/>
        <v>20900</v>
      </c>
      <c r="J550" s="14">
        <f t="shared" si="17"/>
        <v>0</v>
      </c>
    </row>
    <row r="551" spans="1:10" x14ac:dyDescent="0.4">
      <c r="A551" s="6" t="s">
        <v>1793</v>
      </c>
      <c r="B551" s="9" t="s">
        <v>263</v>
      </c>
      <c r="C551" s="28">
        <v>32000</v>
      </c>
      <c r="D551" s="22" t="s">
        <v>720</v>
      </c>
      <c r="E551" s="55"/>
      <c r="F551" s="131">
        <f>SUM(E551:E557)</f>
        <v>0</v>
      </c>
      <c r="G551" s="137">
        <f>+F551*C551</f>
        <v>0</v>
      </c>
      <c r="I551" s="21">
        <f t="shared" si="16"/>
        <v>35200</v>
      </c>
      <c r="J551" s="21">
        <f t="shared" si="17"/>
        <v>0</v>
      </c>
    </row>
    <row r="552" spans="1:10" x14ac:dyDescent="0.4">
      <c r="A552" s="6" t="s">
        <v>1794</v>
      </c>
      <c r="B552" s="9" t="s">
        <v>263</v>
      </c>
      <c r="C552" s="28">
        <v>32000</v>
      </c>
      <c r="D552" s="27" t="s">
        <v>744</v>
      </c>
      <c r="E552" s="55"/>
      <c r="F552" s="132"/>
      <c r="G552" s="138"/>
      <c r="I552" s="21">
        <f t="shared" si="16"/>
        <v>35200</v>
      </c>
      <c r="J552" s="21">
        <f t="shared" si="17"/>
        <v>0</v>
      </c>
    </row>
    <row r="553" spans="1:10" x14ac:dyDescent="0.4">
      <c r="A553" s="6" t="s">
        <v>1795</v>
      </c>
      <c r="B553" s="9" t="s">
        <v>263</v>
      </c>
      <c r="C553" s="28">
        <v>32000</v>
      </c>
      <c r="D553" s="22" t="s">
        <v>713</v>
      </c>
      <c r="E553" s="55"/>
      <c r="F553" s="132"/>
      <c r="G553" s="138"/>
      <c r="I553" s="21">
        <f t="shared" si="16"/>
        <v>35200</v>
      </c>
      <c r="J553" s="21">
        <f t="shared" si="17"/>
        <v>0</v>
      </c>
    </row>
    <row r="554" spans="1:10" x14ac:dyDescent="0.4">
      <c r="A554" s="6" t="s">
        <v>1796</v>
      </c>
      <c r="B554" s="9" t="s">
        <v>263</v>
      </c>
      <c r="C554" s="28">
        <v>32000</v>
      </c>
      <c r="D554" s="27" t="s">
        <v>745</v>
      </c>
      <c r="E554" s="55"/>
      <c r="F554" s="132"/>
      <c r="G554" s="138"/>
      <c r="I554" s="21">
        <f t="shared" si="16"/>
        <v>35200</v>
      </c>
      <c r="J554" s="21">
        <f t="shared" si="17"/>
        <v>0</v>
      </c>
    </row>
    <row r="555" spans="1:10" x14ac:dyDescent="0.4">
      <c r="A555" s="6" t="s">
        <v>1797</v>
      </c>
      <c r="B555" s="9" t="s">
        <v>263</v>
      </c>
      <c r="C555" s="28">
        <v>32000</v>
      </c>
      <c r="D555" s="22" t="s">
        <v>714</v>
      </c>
      <c r="E555" s="55"/>
      <c r="F555" s="132"/>
      <c r="G555" s="138"/>
      <c r="I555" s="21">
        <f t="shared" si="16"/>
        <v>35200</v>
      </c>
      <c r="J555" s="21">
        <f t="shared" si="17"/>
        <v>0</v>
      </c>
    </row>
    <row r="556" spans="1:10" x14ac:dyDescent="0.4">
      <c r="A556" s="6" t="s">
        <v>1798</v>
      </c>
      <c r="B556" s="9" t="s">
        <v>263</v>
      </c>
      <c r="C556" s="28">
        <v>32000</v>
      </c>
      <c r="D556" s="22" t="s">
        <v>715</v>
      </c>
      <c r="E556" s="55"/>
      <c r="F556" s="132"/>
      <c r="G556" s="138"/>
      <c r="I556" s="21">
        <f t="shared" si="16"/>
        <v>35200</v>
      </c>
      <c r="J556" s="21">
        <f t="shared" si="17"/>
        <v>0</v>
      </c>
    </row>
    <row r="557" spans="1:10" x14ac:dyDescent="0.4">
      <c r="A557" s="6" t="s">
        <v>1799</v>
      </c>
      <c r="B557" s="9" t="s">
        <v>263</v>
      </c>
      <c r="C557" s="28">
        <v>32000</v>
      </c>
      <c r="D557" s="22" t="s">
        <v>716</v>
      </c>
      <c r="E557" s="55"/>
      <c r="F557" s="133"/>
      <c r="G557" s="139"/>
      <c r="I557" s="21">
        <f t="shared" si="16"/>
        <v>35200</v>
      </c>
      <c r="J557" s="21">
        <f t="shared" si="17"/>
        <v>0</v>
      </c>
    </row>
    <row r="558" spans="1:10" x14ac:dyDescent="0.4">
      <c r="A558" s="1" t="s">
        <v>1800</v>
      </c>
      <c r="B558" s="10" t="s">
        <v>264</v>
      </c>
      <c r="C558" s="29">
        <v>31000</v>
      </c>
      <c r="D558" s="13" t="s">
        <v>95</v>
      </c>
      <c r="E558" s="56"/>
      <c r="F558" s="134">
        <f>SUM(E558:E562)</f>
        <v>0</v>
      </c>
      <c r="G558" s="140">
        <f>+F558*C558</f>
        <v>0</v>
      </c>
      <c r="I558" s="14">
        <f t="shared" si="16"/>
        <v>34100</v>
      </c>
      <c r="J558" s="14">
        <f t="shared" si="17"/>
        <v>0</v>
      </c>
    </row>
    <row r="559" spans="1:10" x14ac:dyDescent="0.4">
      <c r="A559" s="1" t="s">
        <v>1801</v>
      </c>
      <c r="B559" s="10" t="s">
        <v>264</v>
      </c>
      <c r="C559" s="29">
        <v>31000</v>
      </c>
      <c r="D559" s="13" t="s">
        <v>12</v>
      </c>
      <c r="E559" s="56"/>
      <c r="F559" s="135"/>
      <c r="G559" s="141"/>
      <c r="I559" s="14">
        <f t="shared" si="16"/>
        <v>34100</v>
      </c>
      <c r="J559" s="14">
        <f t="shared" si="17"/>
        <v>0</v>
      </c>
    </row>
    <row r="560" spans="1:10" x14ac:dyDescent="0.4">
      <c r="A560" s="1" t="s">
        <v>1802</v>
      </c>
      <c r="B560" s="10" t="s">
        <v>264</v>
      </c>
      <c r="C560" s="29">
        <v>31000</v>
      </c>
      <c r="D560" s="13" t="s">
        <v>730</v>
      </c>
      <c r="E560" s="56"/>
      <c r="F560" s="135"/>
      <c r="G560" s="141"/>
      <c r="I560" s="14">
        <f t="shared" si="16"/>
        <v>34100</v>
      </c>
      <c r="J560" s="14">
        <f t="shared" si="17"/>
        <v>0</v>
      </c>
    </row>
    <row r="561" spans="1:10" x14ac:dyDescent="0.4">
      <c r="A561" s="1" t="s">
        <v>1803</v>
      </c>
      <c r="B561" s="10" t="s">
        <v>264</v>
      </c>
      <c r="C561" s="29">
        <v>31000</v>
      </c>
      <c r="D561" s="13" t="s">
        <v>732</v>
      </c>
      <c r="E561" s="56"/>
      <c r="F561" s="135"/>
      <c r="G561" s="141"/>
      <c r="I561" s="14">
        <f t="shared" si="16"/>
        <v>34100</v>
      </c>
      <c r="J561" s="14">
        <f t="shared" si="17"/>
        <v>0</v>
      </c>
    </row>
    <row r="562" spans="1:10" x14ac:dyDescent="0.4">
      <c r="A562" s="1" t="s">
        <v>1804</v>
      </c>
      <c r="B562" s="10" t="s">
        <v>264</v>
      </c>
      <c r="C562" s="29">
        <v>31000</v>
      </c>
      <c r="D562" s="13" t="s">
        <v>723</v>
      </c>
      <c r="E562" s="56"/>
      <c r="F562" s="136"/>
      <c r="G562" s="142"/>
      <c r="I562" s="14">
        <f t="shared" si="16"/>
        <v>34100</v>
      </c>
      <c r="J562" s="14">
        <f t="shared" si="17"/>
        <v>0</v>
      </c>
    </row>
    <row r="563" spans="1:10" x14ac:dyDescent="0.4">
      <c r="A563" s="6" t="s">
        <v>1805</v>
      </c>
      <c r="B563" s="9" t="s">
        <v>265</v>
      </c>
      <c r="C563" s="28">
        <v>19000</v>
      </c>
      <c r="D563" s="22" t="s">
        <v>122</v>
      </c>
      <c r="E563" s="55"/>
      <c r="F563" s="131">
        <f>SUM(E563:E570)</f>
        <v>0</v>
      </c>
      <c r="G563" s="137">
        <f>+F563*C563</f>
        <v>0</v>
      </c>
      <c r="I563" s="21">
        <f t="shared" si="16"/>
        <v>20900</v>
      </c>
      <c r="J563" s="21">
        <f t="shared" si="17"/>
        <v>0</v>
      </c>
    </row>
    <row r="564" spans="1:10" x14ac:dyDescent="0.4">
      <c r="A564" s="6" t="s">
        <v>1806</v>
      </c>
      <c r="B564" s="9" t="s">
        <v>265</v>
      </c>
      <c r="C564" s="28">
        <v>19000</v>
      </c>
      <c r="D564" s="22" t="s">
        <v>2</v>
      </c>
      <c r="E564" s="55"/>
      <c r="F564" s="132"/>
      <c r="G564" s="138"/>
      <c r="I564" s="21">
        <f t="shared" si="16"/>
        <v>20900</v>
      </c>
      <c r="J564" s="21">
        <f t="shared" si="17"/>
        <v>0</v>
      </c>
    </row>
    <row r="565" spans="1:10" x14ac:dyDescent="0.4">
      <c r="A565" s="6" t="s">
        <v>1807</v>
      </c>
      <c r="B565" s="9" t="s">
        <v>265</v>
      </c>
      <c r="C565" s="28">
        <v>19000</v>
      </c>
      <c r="D565" s="22" t="s">
        <v>95</v>
      </c>
      <c r="E565" s="55"/>
      <c r="F565" s="132"/>
      <c r="G565" s="138"/>
      <c r="I565" s="21">
        <f t="shared" si="16"/>
        <v>20900</v>
      </c>
      <c r="J565" s="21">
        <f t="shared" si="17"/>
        <v>0</v>
      </c>
    </row>
    <row r="566" spans="1:10" x14ac:dyDescent="0.4">
      <c r="A566" s="6" t="s">
        <v>1808</v>
      </c>
      <c r="B566" s="9" t="s">
        <v>265</v>
      </c>
      <c r="C566" s="28">
        <v>19000</v>
      </c>
      <c r="D566" s="22" t="s">
        <v>12</v>
      </c>
      <c r="E566" s="55"/>
      <c r="F566" s="132"/>
      <c r="G566" s="138"/>
      <c r="I566" s="21">
        <f t="shared" si="16"/>
        <v>20900</v>
      </c>
      <c r="J566" s="21">
        <f t="shared" si="17"/>
        <v>0</v>
      </c>
    </row>
    <row r="567" spans="1:10" x14ac:dyDescent="0.4">
      <c r="A567" s="6" t="s">
        <v>1809</v>
      </c>
      <c r="B567" s="9" t="s">
        <v>265</v>
      </c>
      <c r="C567" s="28">
        <v>19000</v>
      </c>
      <c r="D567" s="22" t="s">
        <v>730</v>
      </c>
      <c r="E567" s="55"/>
      <c r="F567" s="132"/>
      <c r="G567" s="138"/>
      <c r="I567" s="21">
        <f t="shared" si="16"/>
        <v>20900</v>
      </c>
      <c r="J567" s="21">
        <f t="shared" si="17"/>
        <v>0</v>
      </c>
    </row>
    <row r="568" spans="1:10" x14ac:dyDescent="0.4">
      <c r="A568" s="6" t="s">
        <v>1810</v>
      </c>
      <c r="B568" s="9" t="s">
        <v>265</v>
      </c>
      <c r="C568" s="28">
        <v>19000</v>
      </c>
      <c r="D568" s="22" t="s">
        <v>732</v>
      </c>
      <c r="E568" s="55"/>
      <c r="F568" s="132"/>
      <c r="G568" s="138"/>
      <c r="I568" s="21">
        <f t="shared" si="16"/>
        <v>20900</v>
      </c>
      <c r="J568" s="21">
        <f t="shared" si="17"/>
        <v>0</v>
      </c>
    </row>
    <row r="569" spans="1:10" x14ac:dyDescent="0.4">
      <c r="A569" s="6" t="s">
        <v>1811</v>
      </c>
      <c r="B569" s="9" t="s">
        <v>265</v>
      </c>
      <c r="C569" s="28">
        <v>19000</v>
      </c>
      <c r="D569" s="22" t="s">
        <v>723</v>
      </c>
      <c r="E569" s="55"/>
      <c r="F569" s="132"/>
      <c r="G569" s="138"/>
      <c r="I569" s="21">
        <f t="shared" si="16"/>
        <v>20900</v>
      </c>
      <c r="J569" s="21">
        <f t="shared" si="17"/>
        <v>0</v>
      </c>
    </row>
    <row r="570" spans="1:10" x14ac:dyDescent="0.4">
      <c r="A570" s="6" t="s">
        <v>1812</v>
      </c>
      <c r="B570" s="9" t="s">
        <v>265</v>
      </c>
      <c r="C570" s="28">
        <v>19000</v>
      </c>
      <c r="D570" s="22" t="s">
        <v>720</v>
      </c>
      <c r="E570" s="55"/>
      <c r="F570" s="133"/>
      <c r="G570" s="139"/>
      <c r="I570" s="21">
        <f t="shared" si="16"/>
        <v>20900</v>
      </c>
      <c r="J570" s="21">
        <f t="shared" si="17"/>
        <v>0</v>
      </c>
    </row>
    <row r="571" spans="1:10" x14ac:dyDescent="0.4">
      <c r="A571" s="1" t="s">
        <v>1813</v>
      </c>
      <c r="B571" s="10" t="s">
        <v>4435</v>
      </c>
      <c r="C571" s="29">
        <v>7000</v>
      </c>
      <c r="D571" s="13" t="s">
        <v>266</v>
      </c>
      <c r="E571" s="56"/>
      <c r="F571" s="2">
        <f>E571</f>
        <v>0</v>
      </c>
      <c r="G571" s="14">
        <f>+F571*C571</f>
        <v>0</v>
      </c>
      <c r="I571" s="14">
        <f t="shared" si="16"/>
        <v>7700.0000000000009</v>
      </c>
      <c r="J571" s="14">
        <f t="shared" si="17"/>
        <v>0</v>
      </c>
    </row>
    <row r="572" spans="1:10" x14ac:dyDescent="0.4">
      <c r="A572" s="6" t="s">
        <v>1814</v>
      </c>
      <c r="B572" s="9" t="s">
        <v>4436</v>
      </c>
      <c r="C572" s="28">
        <v>11000</v>
      </c>
      <c r="D572" s="22" t="s">
        <v>266</v>
      </c>
      <c r="E572" s="55"/>
      <c r="F572" s="7">
        <f t="shared" ref="F572:F574" si="20">E572</f>
        <v>0</v>
      </c>
      <c r="G572" s="21">
        <f>+F572*C572</f>
        <v>0</v>
      </c>
      <c r="I572" s="21">
        <f t="shared" si="16"/>
        <v>12100.000000000002</v>
      </c>
      <c r="J572" s="21">
        <f t="shared" si="17"/>
        <v>0</v>
      </c>
    </row>
    <row r="573" spans="1:10" x14ac:dyDescent="0.4">
      <c r="A573" s="1" t="s">
        <v>1815</v>
      </c>
      <c r="B573" s="10" t="s">
        <v>267</v>
      </c>
      <c r="C573" s="29">
        <v>9000</v>
      </c>
      <c r="D573" s="13" t="s">
        <v>266</v>
      </c>
      <c r="E573" s="56"/>
      <c r="F573" s="2">
        <f t="shared" si="20"/>
        <v>0</v>
      </c>
      <c r="G573" s="14">
        <f>+F573*C573</f>
        <v>0</v>
      </c>
      <c r="I573" s="14">
        <f t="shared" si="16"/>
        <v>9900</v>
      </c>
      <c r="J573" s="14">
        <f t="shared" si="17"/>
        <v>0</v>
      </c>
    </row>
    <row r="574" spans="1:10" x14ac:dyDescent="0.4">
      <c r="A574" s="6" t="s">
        <v>1816</v>
      </c>
      <c r="B574" s="9" t="s">
        <v>4437</v>
      </c>
      <c r="C574" s="28">
        <v>6000</v>
      </c>
      <c r="D574" s="22" t="s">
        <v>266</v>
      </c>
      <c r="E574" s="55"/>
      <c r="F574" s="7">
        <f t="shared" si="20"/>
        <v>0</v>
      </c>
      <c r="G574" s="21">
        <f>+F574*C574</f>
        <v>0</v>
      </c>
      <c r="I574" s="21">
        <f t="shared" si="16"/>
        <v>6600.0000000000009</v>
      </c>
      <c r="J574" s="21">
        <f t="shared" si="17"/>
        <v>0</v>
      </c>
    </row>
  </sheetData>
  <sheetProtection algorithmName="SHA-512" hashValue="MsJVtRLOPwV4fZZlvZy739HrXo65VZ9rTurV4IObqZCfwLJ71NMHn7V05gSQi1Fnopptg7jNt7BJsiNb5ASQEw==" saltValue="2Ay69km7Mz197KdWNWON9w==" spinCount="100000" sheet="1" objects="1" scenarios="1"/>
  <mergeCells count="130">
    <mergeCell ref="G530:G537"/>
    <mergeCell ref="G538:G542"/>
    <mergeCell ref="G543:G550"/>
    <mergeCell ref="G551:G557"/>
    <mergeCell ref="G558:G562"/>
    <mergeCell ref="G563:G570"/>
    <mergeCell ref="G482:G487"/>
    <mergeCell ref="G488:G493"/>
    <mergeCell ref="G494:G499"/>
    <mergeCell ref="G500:G517"/>
    <mergeCell ref="G518:G524"/>
    <mergeCell ref="G525:G529"/>
    <mergeCell ref="G446:G451"/>
    <mergeCell ref="G452:G457"/>
    <mergeCell ref="G458:G463"/>
    <mergeCell ref="G464:G469"/>
    <mergeCell ref="G470:G475"/>
    <mergeCell ref="G476:G481"/>
    <mergeCell ref="G380:G391"/>
    <mergeCell ref="G392:G403"/>
    <mergeCell ref="G404:G415"/>
    <mergeCell ref="G416:G427"/>
    <mergeCell ref="G428:G439"/>
    <mergeCell ref="G440:G445"/>
    <mergeCell ref="G328:G333"/>
    <mergeCell ref="G334:G339"/>
    <mergeCell ref="G340:G347"/>
    <mergeCell ref="G348:G355"/>
    <mergeCell ref="G356:G367"/>
    <mergeCell ref="G368:G379"/>
    <mergeCell ref="G284:G293"/>
    <mergeCell ref="G294:G303"/>
    <mergeCell ref="G304:G309"/>
    <mergeCell ref="G310:G315"/>
    <mergeCell ref="G316:G321"/>
    <mergeCell ref="G322:G327"/>
    <mergeCell ref="G228:G243"/>
    <mergeCell ref="G244:G251"/>
    <mergeCell ref="G252:G259"/>
    <mergeCell ref="G260:G267"/>
    <mergeCell ref="G268:G275"/>
    <mergeCell ref="G276:G283"/>
    <mergeCell ref="G144:G157"/>
    <mergeCell ref="G158:G171"/>
    <mergeCell ref="G172:G187"/>
    <mergeCell ref="G188:G195"/>
    <mergeCell ref="G196:G211"/>
    <mergeCell ref="G212:G227"/>
    <mergeCell ref="G99:G106"/>
    <mergeCell ref="G107:G112"/>
    <mergeCell ref="G113:G119"/>
    <mergeCell ref="G120:G125"/>
    <mergeCell ref="G126:G131"/>
    <mergeCell ref="G132:G143"/>
    <mergeCell ref="G40:G46"/>
    <mergeCell ref="G47:G58"/>
    <mergeCell ref="G59:G70"/>
    <mergeCell ref="G71:G82"/>
    <mergeCell ref="G83:G90"/>
    <mergeCell ref="G91:G98"/>
    <mergeCell ref="F538:F542"/>
    <mergeCell ref="F543:F550"/>
    <mergeCell ref="F551:F557"/>
    <mergeCell ref="F558:F562"/>
    <mergeCell ref="F563:F570"/>
    <mergeCell ref="G3:G9"/>
    <mergeCell ref="G10:G17"/>
    <mergeCell ref="G18:G25"/>
    <mergeCell ref="G26:G32"/>
    <mergeCell ref="G33:G39"/>
    <mergeCell ref="F488:F493"/>
    <mergeCell ref="F494:F499"/>
    <mergeCell ref="F500:F517"/>
    <mergeCell ref="F518:F524"/>
    <mergeCell ref="F525:F529"/>
    <mergeCell ref="F530:F537"/>
    <mergeCell ref="F452:F457"/>
    <mergeCell ref="F458:F463"/>
    <mergeCell ref="F464:F469"/>
    <mergeCell ref="F470:F475"/>
    <mergeCell ref="F476:F481"/>
    <mergeCell ref="F482:F487"/>
    <mergeCell ref="F392:F403"/>
    <mergeCell ref="F404:F415"/>
    <mergeCell ref="F416:F427"/>
    <mergeCell ref="F428:F439"/>
    <mergeCell ref="F440:F445"/>
    <mergeCell ref="F446:F451"/>
    <mergeCell ref="F334:F339"/>
    <mergeCell ref="F340:F347"/>
    <mergeCell ref="F348:F355"/>
    <mergeCell ref="F356:F367"/>
    <mergeCell ref="F368:F379"/>
    <mergeCell ref="F380:F391"/>
    <mergeCell ref="F294:F303"/>
    <mergeCell ref="F304:F309"/>
    <mergeCell ref="F310:F315"/>
    <mergeCell ref="F316:F321"/>
    <mergeCell ref="F322:F327"/>
    <mergeCell ref="F328:F333"/>
    <mergeCell ref="F244:F251"/>
    <mergeCell ref="F252:F259"/>
    <mergeCell ref="F260:F267"/>
    <mergeCell ref="F268:F275"/>
    <mergeCell ref="F276:F283"/>
    <mergeCell ref="F284:F293"/>
    <mergeCell ref="F158:F171"/>
    <mergeCell ref="F172:F187"/>
    <mergeCell ref="F188:F195"/>
    <mergeCell ref="F196:F211"/>
    <mergeCell ref="F212:F227"/>
    <mergeCell ref="F228:F243"/>
    <mergeCell ref="F107:F112"/>
    <mergeCell ref="F113:F119"/>
    <mergeCell ref="F120:F125"/>
    <mergeCell ref="F126:F131"/>
    <mergeCell ref="F132:F143"/>
    <mergeCell ref="F144:F157"/>
    <mergeCell ref="F47:F58"/>
    <mergeCell ref="F59:F70"/>
    <mergeCell ref="F71:F82"/>
    <mergeCell ref="F83:F90"/>
    <mergeCell ref="F91:F98"/>
    <mergeCell ref="F99:F106"/>
    <mergeCell ref="F3:F9"/>
    <mergeCell ref="F10:F17"/>
    <mergeCell ref="F18:F25"/>
    <mergeCell ref="F26:F32"/>
    <mergeCell ref="F33:F39"/>
    <mergeCell ref="F40:F46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CB706-2DE1-4067-98BF-95D4B547205A}">
  <sheetPr>
    <tabColor rgb="FFFFC000"/>
  </sheetPr>
  <dimension ref="A1:L285"/>
  <sheetViews>
    <sheetView showZeros="0" zoomScale="90" zoomScaleNormal="90" workbookViewId="0">
      <pane ySplit="2" topLeftCell="A3" activePane="bottomLeft" state="frozen"/>
      <selection sqref="A1:A4"/>
      <selection pane="bottomLeft" activeCell="E4" sqref="E4"/>
    </sheetView>
  </sheetViews>
  <sheetFormatPr defaultRowHeight="18.75" x14ac:dyDescent="0.4"/>
  <cols>
    <col min="1" max="1" width="18.125" customWidth="1"/>
    <col min="2" max="2" width="35.625" style="8" customWidth="1"/>
    <col min="3" max="3" width="9.625" style="44" customWidth="1"/>
    <col min="4" max="4" width="7.625" style="15" customWidth="1"/>
    <col min="5" max="6" width="7.625" style="45" customWidth="1"/>
    <col min="7" max="7" width="14.625" style="44" customWidth="1"/>
    <col min="8" max="8" width="52.25" bestFit="1" customWidth="1"/>
    <col min="9" max="9" width="13" style="23" hidden="1" customWidth="1"/>
    <col min="10" max="10" width="15.125" style="23" hidden="1" customWidth="1"/>
    <col min="11" max="11" width="15.5" hidden="1" customWidth="1"/>
    <col min="12" max="12" width="7.125" hidden="1" customWidth="1"/>
  </cols>
  <sheetData>
    <row r="1" spans="1:12" ht="27" x14ac:dyDescent="0.5">
      <c r="A1" s="11" t="s">
        <v>3349</v>
      </c>
      <c r="D1" s="15" t="s">
        <v>3359</v>
      </c>
      <c r="E1" s="45">
        <f>SUM(E4:E1048576)</f>
        <v>0</v>
      </c>
      <c r="F1" s="45">
        <f>SUM(F4:F1048576)</f>
        <v>0</v>
      </c>
      <c r="G1" s="44">
        <f>SUM(G4:G1048576)</f>
        <v>0</v>
      </c>
      <c r="H1" t="s">
        <v>3360</v>
      </c>
      <c r="J1" s="23">
        <f>SUM(J4:J1048576)</f>
        <v>0</v>
      </c>
      <c r="K1" s="43">
        <f>+G1*1.1</f>
        <v>0</v>
      </c>
      <c r="L1" s="46">
        <f>+J1-K1</f>
        <v>0</v>
      </c>
    </row>
    <row r="2" spans="1:12" s="5" customFormat="1" x14ac:dyDescent="0.4">
      <c r="A2" s="1" t="s">
        <v>3340</v>
      </c>
      <c r="B2" s="10" t="s">
        <v>3343</v>
      </c>
      <c r="C2" s="47" t="s">
        <v>3345</v>
      </c>
      <c r="D2" s="13" t="s">
        <v>3350</v>
      </c>
      <c r="E2" s="57" t="s">
        <v>3341</v>
      </c>
      <c r="F2" s="57" t="s">
        <v>3341</v>
      </c>
      <c r="G2" s="47" t="s">
        <v>3346</v>
      </c>
      <c r="I2" s="12" t="s">
        <v>3362</v>
      </c>
      <c r="J2" s="12" t="s">
        <v>3364</v>
      </c>
    </row>
    <row r="3" spans="1:12" s="5" customFormat="1" x14ac:dyDescent="0.4">
      <c r="A3" s="102" t="s">
        <v>4467</v>
      </c>
      <c r="B3" s="96"/>
      <c r="C3" s="97"/>
      <c r="D3" s="98"/>
      <c r="E3" s="99"/>
      <c r="F3" s="100"/>
      <c r="G3" s="101"/>
      <c r="I3" s="103"/>
      <c r="J3" s="103"/>
    </row>
    <row r="4" spans="1:12" x14ac:dyDescent="0.4">
      <c r="A4" s="6" t="s">
        <v>2266</v>
      </c>
      <c r="B4" s="9" t="s">
        <v>318</v>
      </c>
      <c r="C4" s="28">
        <v>53000</v>
      </c>
      <c r="D4" s="22" t="s">
        <v>319</v>
      </c>
      <c r="E4" s="55"/>
      <c r="F4" s="121">
        <f>SUM(E4:E8)</f>
        <v>0</v>
      </c>
      <c r="G4" s="127">
        <f>+F4*C4</f>
        <v>0</v>
      </c>
      <c r="I4" s="21">
        <f>+C4*1.1</f>
        <v>58300.000000000007</v>
      </c>
      <c r="J4" s="21">
        <f>+I4*E4</f>
        <v>0</v>
      </c>
    </row>
    <row r="5" spans="1:12" x14ac:dyDescent="0.4">
      <c r="A5" s="6" t="s">
        <v>2267</v>
      </c>
      <c r="B5" s="9" t="s">
        <v>318</v>
      </c>
      <c r="C5" s="28">
        <v>53000</v>
      </c>
      <c r="D5" s="22" t="s">
        <v>320</v>
      </c>
      <c r="E5" s="55"/>
      <c r="F5" s="123"/>
      <c r="G5" s="129"/>
      <c r="I5" s="21">
        <f t="shared" ref="I5:I69" si="0">+C5*1.1</f>
        <v>58300.000000000007</v>
      </c>
      <c r="J5" s="21">
        <f t="shared" ref="J5:J69" si="1">+I5*E5</f>
        <v>0</v>
      </c>
    </row>
    <row r="6" spans="1:12" x14ac:dyDescent="0.4">
      <c r="A6" s="6" t="s">
        <v>2268</v>
      </c>
      <c r="B6" s="9" t="s">
        <v>318</v>
      </c>
      <c r="C6" s="58">
        <v>53000</v>
      </c>
      <c r="D6" s="22" t="s">
        <v>321</v>
      </c>
      <c r="E6" s="55"/>
      <c r="F6" s="123"/>
      <c r="G6" s="129"/>
      <c r="I6" s="21">
        <f t="shared" si="0"/>
        <v>58300.000000000007</v>
      </c>
      <c r="J6" s="21">
        <f t="shared" si="1"/>
        <v>0</v>
      </c>
    </row>
    <row r="7" spans="1:12" x14ac:dyDescent="0.4">
      <c r="A7" s="6" t="s">
        <v>2269</v>
      </c>
      <c r="B7" s="9" t="s">
        <v>318</v>
      </c>
      <c r="C7" s="58">
        <v>53000</v>
      </c>
      <c r="D7" s="22" t="s">
        <v>322</v>
      </c>
      <c r="E7" s="55"/>
      <c r="F7" s="123"/>
      <c r="G7" s="129"/>
      <c r="I7" s="21">
        <f t="shared" si="0"/>
        <v>58300.000000000007</v>
      </c>
      <c r="J7" s="21">
        <f t="shared" si="1"/>
        <v>0</v>
      </c>
    </row>
    <row r="8" spans="1:12" x14ac:dyDescent="0.4">
      <c r="A8" s="6" t="s">
        <v>2270</v>
      </c>
      <c r="B8" s="9" t="s">
        <v>318</v>
      </c>
      <c r="C8" s="58">
        <v>53000</v>
      </c>
      <c r="D8" s="22" t="s">
        <v>323</v>
      </c>
      <c r="E8" s="55"/>
      <c r="F8" s="122"/>
      <c r="G8" s="128"/>
      <c r="I8" s="21">
        <f t="shared" si="0"/>
        <v>58300.000000000007</v>
      </c>
      <c r="J8" s="21">
        <f t="shared" si="1"/>
        <v>0</v>
      </c>
    </row>
    <row r="9" spans="1:12" x14ac:dyDescent="0.4">
      <c r="A9" s="1" t="s">
        <v>2271</v>
      </c>
      <c r="B9" s="10" t="s">
        <v>4438</v>
      </c>
      <c r="C9" s="59">
        <v>43500</v>
      </c>
      <c r="D9" s="13" t="s">
        <v>324</v>
      </c>
      <c r="E9" s="56"/>
      <c r="F9" s="119">
        <f>SUM(E9:E13)</f>
        <v>0</v>
      </c>
      <c r="G9" s="125">
        <f>+F9*C9</f>
        <v>0</v>
      </c>
      <c r="I9" s="12">
        <f t="shared" si="0"/>
        <v>47850.000000000007</v>
      </c>
      <c r="J9" s="12">
        <f t="shared" si="1"/>
        <v>0</v>
      </c>
    </row>
    <row r="10" spans="1:12" x14ac:dyDescent="0.4">
      <c r="A10" s="1" t="s">
        <v>2272</v>
      </c>
      <c r="B10" s="10" t="s">
        <v>4438</v>
      </c>
      <c r="C10" s="59">
        <v>43500</v>
      </c>
      <c r="D10" s="13" t="s">
        <v>325</v>
      </c>
      <c r="E10" s="56"/>
      <c r="F10" s="124"/>
      <c r="G10" s="130"/>
      <c r="I10" s="12">
        <f t="shared" si="0"/>
        <v>47850.000000000007</v>
      </c>
      <c r="J10" s="12">
        <f t="shared" si="1"/>
        <v>0</v>
      </c>
    </row>
    <row r="11" spans="1:12" x14ac:dyDescent="0.4">
      <c r="A11" s="1" t="s">
        <v>2273</v>
      </c>
      <c r="B11" s="10" t="s">
        <v>4438</v>
      </c>
      <c r="C11" s="59">
        <v>43500</v>
      </c>
      <c r="D11" s="13" t="s">
        <v>326</v>
      </c>
      <c r="E11" s="56"/>
      <c r="F11" s="124"/>
      <c r="G11" s="130"/>
      <c r="I11" s="12">
        <f t="shared" si="0"/>
        <v>47850.000000000007</v>
      </c>
      <c r="J11" s="12">
        <f t="shared" si="1"/>
        <v>0</v>
      </c>
    </row>
    <row r="12" spans="1:12" x14ac:dyDescent="0.4">
      <c r="A12" s="1" t="s">
        <v>2274</v>
      </c>
      <c r="B12" s="10" t="s">
        <v>4438</v>
      </c>
      <c r="C12" s="59">
        <v>43500</v>
      </c>
      <c r="D12" s="13" t="s">
        <v>327</v>
      </c>
      <c r="E12" s="56"/>
      <c r="F12" s="124"/>
      <c r="G12" s="130"/>
      <c r="I12" s="12">
        <f t="shared" si="0"/>
        <v>47850.000000000007</v>
      </c>
      <c r="J12" s="12">
        <f t="shared" si="1"/>
        <v>0</v>
      </c>
    </row>
    <row r="13" spans="1:12" x14ac:dyDescent="0.4">
      <c r="A13" s="1" t="s">
        <v>2275</v>
      </c>
      <c r="B13" s="10" t="s">
        <v>4438</v>
      </c>
      <c r="C13" s="59">
        <v>43500</v>
      </c>
      <c r="D13" s="13" t="s">
        <v>328</v>
      </c>
      <c r="E13" s="56"/>
      <c r="F13" s="120"/>
      <c r="G13" s="126"/>
      <c r="I13" s="12">
        <f t="shared" si="0"/>
        <v>47850.000000000007</v>
      </c>
      <c r="J13" s="12">
        <f t="shared" si="1"/>
        <v>0</v>
      </c>
    </row>
    <row r="14" spans="1:12" x14ac:dyDescent="0.4">
      <c r="A14" s="6" t="s">
        <v>2276</v>
      </c>
      <c r="B14" s="9" t="s">
        <v>329</v>
      </c>
      <c r="C14" s="58">
        <v>33000</v>
      </c>
      <c r="D14" s="22" t="s">
        <v>324</v>
      </c>
      <c r="E14" s="55"/>
      <c r="F14" s="121">
        <f>SUM(E14:E18)</f>
        <v>0</v>
      </c>
      <c r="G14" s="127">
        <f>+F14*C14</f>
        <v>0</v>
      </c>
      <c r="I14" s="21">
        <f t="shared" si="0"/>
        <v>36300</v>
      </c>
      <c r="J14" s="21">
        <f t="shared" si="1"/>
        <v>0</v>
      </c>
    </row>
    <row r="15" spans="1:12" x14ac:dyDescent="0.4">
      <c r="A15" s="6" t="s">
        <v>2277</v>
      </c>
      <c r="B15" s="9" t="s">
        <v>329</v>
      </c>
      <c r="C15" s="58">
        <v>33000</v>
      </c>
      <c r="D15" s="22" t="s">
        <v>325</v>
      </c>
      <c r="E15" s="55"/>
      <c r="F15" s="123"/>
      <c r="G15" s="129"/>
      <c r="I15" s="21">
        <f t="shared" si="0"/>
        <v>36300</v>
      </c>
      <c r="J15" s="21">
        <f t="shared" si="1"/>
        <v>0</v>
      </c>
    </row>
    <row r="16" spans="1:12" x14ac:dyDescent="0.4">
      <c r="A16" s="6" t="s">
        <v>2278</v>
      </c>
      <c r="B16" s="9" t="s">
        <v>329</v>
      </c>
      <c r="C16" s="58">
        <v>33000</v>
      </c>
      <c r="D16" s="22" t="s">
        <v>326</v>
      </c>
      <c r="E16" s="55"/>
      <c r="F16" s="123"/>
      <c r="G16" s="129"/>
      <c r="I16" s="21">
        <f t="shared" si="0"/>
        <v>36300</v>
      </c>
      <c r="J16" s="21">
        <f t="shared" si="1"/>
        <v>0</v>
      </c>
    </row>
    <row r="17" spans="1:10" x14ac:dyDescent="0.4">
      <c r="A17" s="6" t="s">
        <v>2279</v>
      </c>
      <c r="B17" s="9" t="s">
        <v>329</v>
      </c>
      <c r="C17" s="58">
        <v>33000</v>
      </c>
      <c r="D17" s="22" t="s">
        <v>327</v>
      </c>
      <c r="E17" s="55"/>
      <c r="F17" s="123"/>
      <c r="G17" s="129"/>
      <c r="I17" s="21">
        <f t="shared" si="0"/>
        <v>36300</v>
      </c>
      <c r="J17" s="21">
        <f t="shared" si="1"/>
        <v>0</v>
      </c>
    </row>
    <row r="18" spans="1:10" x14ac:dyDescent="0.4">
      <c r="A18" s="6" t="s">
        <v>2280</v>
      </c>
      <c r="B18" s="9" t="s">
        <v>329</v>
      </c>
      <c r="C18" s="58">
        <v>33000</v>
      </c>
      <c r="D18" s="22" t="s">
        <v>328</v>
      </c>
      <c r="E18" s="55"/>
      <c r="F18" s="122"/>
      <c r="G18" s="128"/>
      <c r="I18" s="21">
        <f t="shared" si="0"/>
        <v>36300</v>
      </c>
      <c r="J18" s="21">
        <f t="shared" si="1"/>
        <v>0</v>
      </c>
    </row>
    <row r="19" spans="1:10" x14ac:dyDescent="0.4">
      <c r="A19" s="1" t="s">
        <v>2281</v>
      </c>
      <c r="B19" s="10" t="s">
        <v>330</v>
      </c>
      <c r="C19" s="59">
        <v>33000</v>
      </c>
      <c r="D19" s="13" t="s">
        <v>324</v>
      </c>
      <c r="E19" s="56"/>
      <c r="F19" s="119">
        <f>SUM(E19:E23)</f>
        <v>0</v>
      </c>
      <c r="G19" s="125">
        <f>+F19*C19</f>
        <v>0</v>
      </c>
      <c r="I19" s="12">
        <f t="shared" si="0"/>
        <v>36300</v>
      </c>
      <c r="J19" s="12">
        <f t="shared" si="1"/>
        <v>0</v>
      </c>
    </row>
    <row r="20" spans="1:10" x14ac:dyDescent="0.4">
      <c r="A20" s="1" t="s">
        <v>2282</v>
      </c>
      <c r="B20" s="10" t="s">
        <v>330</v>
      </c>
      <c r="C20" s="59">
        <v>33000</v>
      </c>
      <c r="D20" s="13" t="s">
        <v>325</v>
      </c>
      <c r="E20" s="56"/>
      <c r="F20" s="124"/>
      <c r="G20" s="130"/>
      <c r="I20" s="12">
        <f t="shared" si="0"/>
        <v>36300</v>
      </c>
      <c r="J20" s="12">
        <f t="shared" si="1"/>
        <v>0</v>
      </c>
    </row>
    <row r="21" spans="1:10" x14ac:dyDescent="0.4">
      <c r="A21" s="1" t="s">
        <v>2283</v>
      </c>
      <c r="B21" s="10" t="s">
        <v>330</v>
      </c>
      <c r="C21" s="59">
        <v>33000</v>
      </c>
      <c r="D21" s="13" t="s">
        <v>326</v>
      </c>
      <c r="E21" s="56"/>
      <c r="F21" s="124"/>
      <c r="G21" s="130"/>
      <c r="I21" s="12">
        <f t="shared" si="0"/>
        <v>36300</v>
      </c>
      <c r="J21" s="12">
        <f t="shared" si="1"/>
        <v>0</v>
      </c>
    </row>
    <row r="22" spans="1:10" x14ac:dyDescent="0.4">
      <c r="A22" s="1" t="s">
        <v>2284</v>
      </c>
      <c r="B22" s="10" t="s">
        <v>330</v>
      </c>
      <c r="C22" s="59">
        <v>33000</v>
      </c>
      <c r="D22" s="13" t="s">
        <v>327</v>
      </c>
      <c r="E22" s="56"/>
      <c r="F22" s="124"/>
      <c r="G22" s="130"/>
      <c r="I22" s="12">
        <f t="shared" si="0"/>
        <v>36300</v>
      </c>
      <c r="J22" s="12">
        <f t="shared" si="1"/>
        <v>0</v>
      </c>
    </row>
    <row r="23" spans="1:10" x14ac:dyDescent="0.4">
      <c r="A23" s="1" t="s">
        <v>2285</v>
      </c>
      <c r="B23" s="10" t="s">
        <v>330</v>
      </c>
      <c r="C23" s="59">
        <v>33000</v>
      </c>
      <c r="D23" s="13" t="s">
        <v>328</v>
      </c>
      <c r="E23" s="56"/>
      <c r="F23" s="120"/>
      <c r="G23" s="126"/>
      <c r="I23" s="12">
        <f t="shared" si="0"/>
        <v>36300</v>
      </c>
      <c r="J23" s="12">
        <f t="shared" si="1"/>
        <v>0</v>
      </c>
    </row>
    <row r="24" spans="1:10" x14ac:dyDescent="0.4">
      <c r="A24" s="6" t="s">
        <v>2286</v>
      </c>
      <c r="B24" s="9" t="s">
        <v>4439</v>
      </c>
      <c r="C24" s="58">
        <v>42500</v>
      </c>
      <c r="D24" s="22" t="s">
        <v>331</v>
      </c>
      <c r="E24" s="55"/>
      <c r="F24" s="121">
        <f>SUM(E24:E26)</f>
        <v>0</v>
      </c>
      <c r="G24" s="127">
        <f>+F24*C24</f>
        <v>0</v>
      </c>
      <c r="I24" s="21">
        <f t="shared" si="0"/>
        <v>46750.000000000007</v>
      </c>
      <c r="J24" s="21">
        <f t="shared" si="1"/>
        <v>0</v>
      </c>
    </row>
    <row r="25" spans="1:10" x14ac:dyDescent="0.4">
      <c r="A25" s="6" t="s">
        <v>2287</v>
      </c>
      <c r="B25" s="9" t="s">
        <v>4439</v>
      </c>
      <c r="C25" s="58">
        <v>42500</v>
      </c>
      <c r="D25" s="22" t="s">
        <v>332</v>
      </c>
      <c r="E25" s="55"/>
      <c r="F25" s="123"/>
      <c r="G25" s="129"/>
      <c r="I25" s="21">
        <f t="shared" si="0"/>
        <v>46750.000000000007</v>
      </c>
      <c r="J25" s="21">
        <f t="shared" si="1"/>
        <v>0</v>
      </c>
    </row>
    <row r="26" spans="1:10" x14ac:dyDescent="0.4">
      <c r="A26" s="6" t="s">
        <v>2288</v>
      </c>
      <c r="B26" s="9" t="s">
        <v>4439</v>
      </c>
      <c r="C26" s="58">
        <v>42500</v>
      </c>
      <c r="D26" s="22" t="s">
        <v>333</v>
      </c>
      <c r="E26" s="55"/>
      <c r="F26" s="122"/>
      <c r="G26" s="128"/>
      <c r="I26" s="21">
        <f t="shared" si="0"/>
        <v>46750.000000000007</v>
      </c>
      <c r="J26" s="21">
        <f t="shared" si="1"/>
        <v>0</v>
      </c>
    </row>
    <row r="27" spans="1:10" x14ac:dyDescent="0.4">
      <c r="A27" s="1" t="s">
        <v>2289</v>
      </c>
      <c r="B27" s="10" t="s">
        <v>4440</v>
      </c>
      <c r="C27" s="59">
        <v>42500</v>
      </c>
      <c r="D27" s="13" t="s">
        <v>331</v>
      </c>
      <c r="E27" s="56"/>
      <c r="F27" s="119">
        <f>SUM(E27:E29)</f>
        <v>0</v>
      </c>
      <c r="G27" s="125">
        <f>+F27*C27</f>
        <v>0</v>
      </c>
      <c r="I27" s="12">
        <f t="shared" si="0"/>
        <v>46750.000000000007</v>
      </c>
      <c r="J27" s="12">
        <f t="shared" si="1"/>
        <v>0</v>
      </c>
    </row>
    <row r="28" spans="1:10" x14ac:dyDescent="0.4">
      <c r="A28" s="1" t="s">
        <v>2290</v>
      </c>
      <c r="B28" s="10" t="s">
        <v>4440</v>
      </c>
      <c r="C28" s="59">
        <v>42500</v>
      </c>
      <c r="D28" s="13" t="s">
        <v>332</v>
      </c>
      <c r="E28" s="56"/>
      <c r="F28" s="124"/>
      <c r="G28" s="130"/>
      <c r="I28" s="12">
        <f t="shared" si="0"/>
        <v>46750.000000000007</v>
      </c>
      <c r="J28" s="12">
        <f t="shared" si="1"/>
        <v>0</v>
      </c>
    </row>
    <row r="29" spans="1:10" x14ac:dyDescent="0.4">
      <c r="A29" s="1" t="s">
        <v>2291</v>
      </c>
      <c r="B29" s="10" t="s">
        <v>4440</v>
      </c>
      <c r="C29" s="59">
        <v>42500</v>
      </c>
      <c r="D29" s="13" t="s">
        <v>333</v>
      </c>
      <c r="E29" s="56"/>
      <c r="F29" s="120"/>
      <c r="G29" s="126"/>
      <c r="I29" s="12">
        <f t="shared" si="0"/>
        <v>46750.000000000007</v>
      </c>
      <c r="J29" s="12">
        <f t="shared" si="1"/>
        <v>0</v>
      </c>
    </row>
    <row r="30" spans="1:10" x14ac:dyDescent="0.4">
      <c r="A30" s="6" t="s">
        <v>2292</v>
      </c>
      <c r="B30" s="9" t="s">
        <v>334</v>
      </c>
      <c r="C30" s="58">
        <v>10500</v>
      </c>
      <c r="D30" s="22" t="s">
        <v>266</v>
      </c>
      <c r="E30" s="55"/>
      <c r="F30" s="52">
        <f>E30</f>
        <v>0</v>
      </c>
      <c r="G30" s="51">
        <f>+F30*C30</f>
        <v>0</v>
      </c>
      <c r="I30" s="21">
        <f t="shared" si="0"/>
        <v>11550.000000000002</v>
      </c>
      <c r="J30" s="21">
        <f t="shared" si="1"/>
        <v>0</v>
      </c>
    </row>
    <row r="31" spans="1:10" x14ac:dyDescent="0.4">
      <c r="A31" s="1" t="s">
        <v>2293</v>
      </c>
      <c r="B31" s="10" t="s">
        <v>335</v>
      </c>
      <c r="C31" s="59">
        <v>23000</v>
      </c>
      <c r="D31" s="13" t="s">
        <v>331</v>
      </c>
      <c r="E31" s="56"/>
      <c r="F31" s="119">
        <f>SUM(E31:E32)</f>
        <v>0</v>
      </c>
      <c r="G31" s="125">
        <f>+F31*C31</f>
        <v>0</v>
      </c>
      <c r="I31" s="12">
        <f t="shared" si="0"/>
        <v>25300.000000000004</v>
      </c>
      <c r="J31" s="12">
        <f t="shared" si="1"/>
        <v>0</v>
      </c>
    </row>
    <row r="32" spans="1:10" x14ac:dyDescent="0.4">
      <c r="A32" s="1" t="s">
        <v>2294</v>
      </c>
      <c r="B32" s="10" t="s">
        <v>335</v>
      </c>
      <c r="C32" s="59">
        <v>23000</v>
      </c>
      <c r="D32" s="13" t="s">
        <v>332</v>
      </c>
      <c r="E32" s="56"/>
      <c r="F32" s="120"/>
      <c r="G32" s="126"/>
      <c r="I32" s="12">
        <f t="shared" si="0"/>
        <v>25300.000000000004</v>
      </c>
      <c r="J32" s="12">
        <f t="shared" si="1"/>
        <v>0</v>
      </c>
    </row>
    <row r="33" spans="1:10" x14ac:dyDescent="0.4">
      <c r="A33" s="6" t="s">
        <v>2295</v>
      </c>
      <c r="B33" s="9" t="s">
        <v>336</v>
      </c>
      <c r="C33" s="58">
        <v>23000</v>
      </c>
      <c r="D33" s="22" t="s">
        <v>331</v>
      </c>
      <c r="E33" s="55"/>
      <c r="F33" s="121">
        <f>SUM(E33:E35)</f>
        <v>0</v>
      </c>
      <c r="G33" s="127">
        <f>+F33*C33</f>
        <v>0</v>
      </c>
      <c r="I33" s="21">
        <f t="shared" si="0"/>
        <v>25300.000000000004</v>
      </c>
      <c r="J33" s="21">
        <f t="shared" si="1"/>
        <v>0</v>
      </c>
    </row>
    <row r="34" spans="1:10" x14ac:dyDescent="0.4">
      <c r="A34" s="6" t="s">
        <v>2296</v>
      </c>
      <c r="B34" s="9" t="s">
        <v>336</v>
      </c>
      <c r="C34" s="58">
        <v>23000</v>
      </c>
      <c r="D34" s="22" t="s">
        <v>332</v>
      </c>
      <c r="E34" s="55"/>
      <c r="F34" s="123"/>
      <c r="G34" s="129"/>
      <c r="I34" s="21">
        <f t="shared" si="0"/>
        <v>25300.000000000004</v>
      </c>
      <c r="J34" s="21">
        <f t="shared" si="1"/>
        <v>0</v>
      </c>
    </row>
    <row r="35" spans="1:10" x14ac:dyDescent="0.4">
      <c r="A35" s="6" t="s">
        <v>2297</v>
      </c>
      <c r="B35" s="9" t="s">
        <v>336</v>
      </c>
      <c r="C35" s="58">
        <v>23000</v>
      </c>
      <c r="D35" s="22" t="s">
        <v>333</v>
      </c>
      <c r="E35" s="55"/>
      <c r="F35" s="122"/>
      <c r="G35" s="128"/>
      <c r="I35" s="21">
        <f t="shared" si="0"/>
        <v>25300.000000000004</v>
      </c>
      <c r="J35" s="21">
        <f t="shared" si="1"/>
        <v>0</v>
      </c>
    </row>
    <row r="36" spans="1:10" x14ac:dyDescent="0.4">
      <c r="A36" s="1" t="s">
        <v>2298</v>
      </c>
      <c r="B36" s="10" t="s">
        <v>337</v>
      </c>
      <c r="C36" s="59">
        <v>23000</v>
      </c>
      <c r="D36" s="13" t="s">
        <v>332</v>
      </c>
      <c r="E36" s="56"/>
      <c r="F36" s="119">
        <f>SUM(E36:E37)</f>
        <v>0</v>
      </c>
      <c r="G36" s="125">
        <f>+F36*C36</f>
        <v>0</v>
      </c>
      <c r="I36" s="12">
        <f t="shared" si="0"/>
        <v>25300.000000000004</v>
      </c>
      <c r="J36" s="12">
        <f t="shared" si="1"/>
        <v>0</v>
      </c>
    </row>
    <row r="37" spans="1:10" x14ac:dyDescent="0.4">
      <c r="A37" s="1" t="s">
        <v>2299</v>
      </c>
      <c r="B37" s="10" t="s">
        <v>337</v>
      </c>
      <c r="C37" s="59">
        <v>23000</v>
      </c>
      <c r="D37" s="13" t="s">
        <v>333</v>
      </c>
      <c r="E37" s="56"/>
      <c r="F37" s="120"/>
      <c r="G37" s="126"/>
      <c r="I37" s="12">
        <f t="shared" si="0"/>
        <v>25300.000000000004</v>
      </c>
      <c r="J37" s="12">
        <f t="shared" si="1"/>
        <v>0</v>
      </c>
    </row>
    <row r="38" spans="1:10" x14ac:dyDescent="0.4">
      <c r="A38" s="6" t="s">
        <v>2300</v>
      </c>
      <c r="B38" s="9" t="s">
        <v>338</v>
      </c>
      <c r="C38" s="58">
        <v>23000</v>
      </c>
      <c r="D38" s="22" t="s">
        <v>331</v>
      </c>
      <c r="E38" s="55"/>
      <c r="F38" s="121">
        <f>SUM(E38:E40)</f>
        <v>0</v>
      </c>
      <c r="G38" s="127">
        <f>+F38*C38</f>
        <v>0</v>
      </c>
      <c r="I38" s="21">
        <f t="shared" si="0"/>
        <v>25300.000000000004</v>
      </c>
      <c r="J38" s="21">
        <f t="shared" si="1"/>
        <v>0</v>
      </c>
    </row>
    <row r="39" spans="1:10" x14ac:dyDescent="0.4">
      <c r="A39" s="6" t="s">
        <v>2301</v>
      </c>
      <c r="B39" s="9" t="s">
        <v>338</v>
      </c>
      <c r="C39" s="58">
        <v>23000</v>
      </c>
      <c r="D39" s="22" t="s">
        <v>332</v>
      </c>
      <c r="E39" s="55"/>
      <c r="F39" s="123"/>
      <c r="G39" s="129"/>
      <c r="I39" s="21">
        <f t="shared" si="0"/>
        <v>25300.000000000004</v>
      </c>
      <c r="J39" s="21">
        <f t="shared" si="1"/>
        <v>0</v>
      </c>
    </row>
    <row r="40" spans="1:10" x14ac:dyDescent="0.4">
      <c r="A40" s="6" t="s">
        <v>2302</v>
      </c>
      <c r="B40" s="9" t="s">
        <v>338</v>
      </c>
      <c r="C40" s="58">
        <v>23000</v>
      </c>
      <c r="D40" s="22" t="s">
        <v>333</v>
      </c>
      <c r="E40" s="55"/>
      <c r="F40" s="122"/>
      <c r="G40" s="128"/>
      <c r="I40" s="21">
        <f t="shared" si="0"/>
        <v>25300.000000000004</v>
      </c>
      <c r="J40" s="21">
        <f t="shared" si="1"/>
        <v>0</v>
      </c>
    </row>
    <row r="41" spans="1:10" x14ac:dyDescent="0.4">
      <c r="A41" s="1" t="s">
        <v>2303</v>
      </c>
      <c r="B41" s="10" t="s">
        <v>339</v>
      </c>
      <c r="C41" s="59">
        <v>25000</v>
      </c>
      <c r="D41" s="13" t="s">
        <v>332</v>
      </c>
      <c r="E41" s="56"/>
      <c r="F41" s="119">
        <f>SUM(E41:E42)</f>
        <v>0</v>
      </c>
      <c r="G41" s="125">
        <f>+F41*C41</f>
        <v>0</v>
      </c>
      <c r="I41" s="12">
        <f t="shared" si="0"/>
        <v>27500.000000000004</v>
      </c>
      <c r="J41" s="12">
        <f t="shared" si="1"/>
        <v>0</v>
      </c>
    </row>
    <row r="42" spans="1:10" x14ac:dyDescent="0.4">
      <c r="A42" s="1" t="s">
        <v>2304</v>
      </c>
      <c r="B42" s="10" t="s">
        <v>339</v>
      </c>
      <c r="C42" s="59">
        <v>25000</v>
      </c>
      <c r="D42" s="13" t="s">
        <v>333</v>
      </c>
      <c r="E42" s="56"/>
      <c r="F42" s="120"/>
      <c r="G42" s="126"/>
      <c r="I42" s="12">
        <f t="shared" si="0"/>
        <v>27500.000000000004</v>
      </c>
      <c r="J42" s="12">
        <f t="shared" si="1"/>
        <v>0</v>
      </c>
    </row>
    <row r="43" spans="1:10" x14ac:dyDescent="0.4">
      <c r="A43" s="6" t="s">
        <v>2305</v>
      </c>
      <c r="B43" s="9" t="s">
        <v>340</v>
      </c>
      <c r="C43" s="58">
        <v>25000</v>
      </c>
      <c r="D43" s="22" t="s">
        <v>332</v>
      </c>
      <c r="E43" s="55"/>
      <c r="F43" s="121">
        <f>SUM(E43:E44)</f>
        <v>0</v>
      </c>
      <c r="G43" s="127">
        <f>+F43*C43</f>
        <v>0</v>
      </c>
      <c r="I43" s="21">
        <f t="shared" si="0"/>
        <v>27500.000000000004</v>
      </c>
      <c r="J43" s="21">
        <f t="shared" si="1"/>
        <v>0</v>
      </c>
    </row>
    <row r="44" spans="1:10" x14ac:dyDescent="0.4">
      <c r="A44" s="6" t="s">
        <v>2306</v>
      </c>
      <c r="B44" s="9" t="s">
        <v>340</v>
      </c>
      <c r="C44" s="58">
        <v>25000</v>
      </c>
      <c r="D44" s="22" t="s">
        <v>333</v>
      </c>
      <c r="E44" s="55"/>
      <c r="F44" s="122"/>
      <c r="G44" s="128"/>
      <c r="I44" s="21">
        <f t="shared" si="0"/>
        <v>27500.000000000004</v>
      </c>
      <c r="J44" s="21">
        <f t="shared" si="1"/>
        <v>0</v>
      </c>
    </row>
    <row r="45" spans="1:10" x14ac:dyDescent="0.4">
      <c r="A45" s="1" t="s">
        <v>2307</v>
      </c>
      <c r="B45" s="10" t="s">
        <v>341</v>
      </c>
      <c r="C45" s="59">
        <v>21000</v>
      </c>
      <c r="D45" s="13" t="s">
        <v>331</v>
      </c>
      <c r="E45" s="56"/>
      <c r="F45" s="119">
        <f>SUM(E45:E47)</f>
        <v>0</v>
      </c>
      <c r="G45" s="125">
        <f>+F45*C45</f>
        <v>0</v>
      </c>
      <c r="I45" s="12">
        <f t="shared" si="0"/>
        <v>23100.000000000004</v>
      </c>
      <c r="J45" s="12">
        <f t="shared" si="1"/>
        <v>0</v>
      </c>
    </row>
    <row r="46" spans="1:10" x14ac:dyDescent="0.4">
      <c r="A46" s="1" t="s">
        <v>2308</v>
      </c>
      <c r="B46" s="10" t="s">
        <v>341</v>
      </c>
      <c r="C46" s="59">
        <v>21000</v>
      </c>
      <c r="D46" s="13" t="s">
        <v>332</v>
      </c>
      <c r="E46" s="56"/>
      <c r="F46" s="124"/>
      <c r="G46" s="130"/>
      <c r="I46" s="12">
        <f t="shared" si="0"/>
        <v>23100.000000000004</v>
      </c>
      <c r="J46" s="12">
        <f t="shared" si="1"/>
        <v>0</v>
      </c>
    </row>
    <row r="47" spans="1:10" x14ac:dyDescent="0.4">
      <c r="A47" s="1" t="s">
        <v>2309</v>
      </c>
      <c r="B47" s="10" t="s">
        <v>341</v>
      </c>
      <c r="C47" s="59">
        <v>21000</v>
      </c>
      <c r="D47" s="13" t="s">
        <v>333</v>
      </c>
      <c r="E47" s="56"/>
      <c r="F47" s="120"/>
      <c r="G47" s="126"/>
      <c r="I47" s="12">
        <f t="shared" si="0"/>
        <v>23100.000000000004</v>
      </c>
      <c r="J47" s="12">
        <f t="shared" si="1"/>
        <v>0</v>
      </c>
    </row>
    <row r="48" spans="1:10" x14ac:dyDescent="0.4">
      <c r="A48" s="6" t="s">
        <v>2310</v>
      </c>
      <c r="B48" s="9" t="s">
        <v>342</v>
      </c>
      <c r="C48" s="58">
        <v>21000</v>
      </c>
      <c r="D48" s="22" t="s">
        <v>332</v>
      </c>
      <c r="E48" s="55"/>
      <c r="F48" s="121">
        <f>SUM(E48:E49)</f>
        <v>0</v>
      </c>
      <c r="G48" s="127">
        <f>+F48*C48</f>
        <v>0</v>
      </c>
      <c r="I48" s="21">
        <f t="shared" si="0"/>
        <v>23100.000000000004</v>
      </c>
      <c r="J48" s="21">
        <f t="shared" si="1"/>
        <v>0</v>
      </c>
    </row>
    <row r="49" spans="1:10" x14ac:dyDescent="0.4">
      <c r="A49" s="6" t="s">
        <v>2311</v>
      </c>
      <c r="B49" s="9" t="s">
        <v>342</v>
      </c>
      <c r="C49" s="58">
        <v>21000</v>
      </c>
      <c r="D49" s="22" t="s">
        <v>333</v>
      </c>
      <c r="E49" s="55"/>
      <c r="F49" s="122"/>
      <c r="G49" s="128"/>
      <c r="I49" s="21">
        <f t="shared" si="0"/>
        <v>23100.000000000004</v>
      </c>
      <c r="J49" s="21">
        <f t="shared" si="1"/>
        <v>0</v>
      </c>
    </row>
    <row r="50" spans="1:10" x14ac:dyDescent="0.4">
      <c r="A50" s="1" t="s">
        <v>2312</v>
      </c>
      <c r="B50" s="10" t="s">
        <v>343</v>
      </c>
      <c r="C50" s="59">
        <v>23000</v>
      </c>
      <c r="D50" s="13" t="s">
        <v>331</v>
      </c>
      <c r="E50" s="56"/>
      <c r="F50" s="119">
        <f>SUM(E50:E51)</f>
        <v>0</v>
      </c>
      <c r="G50" s="125">
        <f>+F50*C50</f>
        <v>0</v>
      </c>
      <c r="I50" s="12">
        <f t="shared" si="0"/>
        <v>25300.000000000004</v>
      </c>
      <c r="J50" s="12">
        <f t="shared" si="1"/>
        <v>0</v>
      </c>
    </row>
    <row r="51" spans="1:10" x14ac:dyDescent="0.4">
      <c r="A51" s="1" t="s">
        <v>2313</v>
      </c>
      <c r="B51" s="10" t="s">
        <v>343</v>
      </c>
      <c r="C51" s="59">
        <v>23000</v>
      </c>
      <c r="D51" s="13" t="s">
        <v>332</v>
      </c>
      <c r="E51" s="56"/>
      <c r="F51" s="120"/>
      <c r="G51" s="126"/>
      <c r="I51" s="12">
        <f t="shared" si="0"/>
        <v>25300.000000000004</v>
      </c>
      <c r="J51" s="12">
        <f t="shared" si="1"/>
        <v>0</v>
      </c>
    </row>
    <row r="52" spans="1:10" x14ac:dyDescent="0.4">
      <c r="A52" s="6" t="s">
        <v>2314</v>
      </c>
      <c r="B52" s="9" t="s">
        <v>344</v>
      </c>
      <c r="C52" s="58">
        <v>25000</v>
      </c>
      <c r="D52" s="22" t="s">
        <v>331</v>
      </c>
      <c r="E52" s="55"/>
      <c r="F52" s="121">
        <f>SUM(E52:E53)</f>
        <v>0</v>
      </c>
      <c r="G52" s="127">
        <f>+F52*C52</f>
        <v>0</v>
      </c>
      <c r="I52" s="21">
        <f t="shared" si="0"/>
        <v>27500.000000000004</v>
      </c>
      <c r="J52" s="21">
        <f t="shared" si="1"/>
        <v>0</v>
      </c>
    </row>
    <row r="53" spans="1:10" x14ac:dyDescent="0.4">
      <c r="A53" s="6" t="s">
        <v>2315</v>
      </c>
      <c r="B53" s="9" t="s">
        <v>344</v>
      </c>
      <c r="C53" s="58">
        <v>25000</v>
      </c>
      <c r="D53" s="22" t="s">
        <v>332</v>
      </c>
      <c r="E53" s="55"/>
      <c r="F53" s="122"/>
      <c r="G53" s="128"/>
      <c r="I53" s="21">
        <f t="shared" si="0"/>
        <v>27500.000000000004</v>
      </c>
      <c r="J53" s="21">
        <f t="shared" si="1"/>
        <v>0</v>
      </c>
    </row>
    <row r="54" spans="1:10" x14ac:dyDescent="0.4">
      <c r="A54" s="1" t="s">
        <v>2316</v>
      </c>
      <c r="B54" s="10" t="s">
        <v>345</v>
      </c>
      <c r="C54" s="59">
        <v>25000</v>
      </c>
      <c r="D54" s="13" t="s">
        <v>331</v>
      </c>
      <c r="E54" s="56"/>
      <c r="F54" s="119">
        <f>SUM(E54:E55)</f>
        <v>0</v>
      </c>
      <c r="G54" s="125">
        <f>+F54*C54</f>
        <v>0</v>
      </c>
      <c r="I54" s="12">
        <f t="shared" si="0"/>
        <v>27500.000000000004</v>
      </c>
      <c r="J54" s="12">
        <f t="shared" si="1"/>
        <v>0</v>
      </c>
    </row>
    <row r="55" spans="1:10" x14ac:dyDescent="0.4">
      <c r="A55" s="1" t="s">
        <v>2317</v>
      </c>
      <c r="B55" s="10" t="s">
        <v>345</v>
      </c>
      <c r="C55" s="59">
        <v>25000</v>
      </c>
      <c r="D55" s="13" t="s">
        <v>332</v>
      </c>
      <c r="E55" s="56"/>
      <c r="F55" s="120"/>
      <c r="G55" s="126"/>
      <c r="I55" s="12">
        <f t="shared" si="0"/>
        <v>27500.000000000004</v>
      </c>
      <c r="J55" s="12">
        <f t="shared" si="1"/>
        <v>0</v>
      </c>
    </row>
    <row r="56" spans="1:10" x14ac:dyDescent="0.4">
      <c r="A56" s="6" t="s">
        <v>2318</v>
      </c>
      <c r="B56" s="9" t="s">
        <v>346</v>
      </c>
      <c r="C56" s="58">
        <v>21000</v>
      </c>
      <c r="D56" s="22" t="s">
        <v>331</v>
      </c>
      <c r="E56" s="55"/>
      <c r="F56" s="121">
        <f>SUM(E56:E57)</f>
        <v>0</v>
      </c>
      <c r="G56" s="127">
        <f>+F56*C56</f>
        <v>0</v>
      </c>
      <c r="I56" s="21">
        <f t="shared" si="0"/>
        <v>23100.000000000004</v>
      </c>
      <c r="J56" s="21">
        <f t="shared" si="1"/>
        <v>0</v>
      </c>
    </row>
    <row r="57" spans="1:10" x14ac:dyDescent="0.4">
      <c r="A57" s="6" t="s">
        <v>2319</v>
      </c>
      <c r="B57" s="9" t="s">
        <v>346</v>
      </c>
      <c r="C57" s="58">
        <v>21000</v>
      </c>
      <c r="D57" s="22" t="s">
        <v>332</v>
      </c>
      <c r="E57" s="55"/>
      <c r="F57" s="122"/>
      <c r="G57" s="128"/>
      <c r="I57" s="21">
        <f t="shared" si="0"/>
        <v>23100.000000000004</v>
      </c>
      <c r="J57" s="21">
        <f t="shared" si="1"/>
        <v>0</v>
      </c>
    </row>
    <row r="58" spans="1:10" x14ac:dyDescent="0.4">
      <c r="A58" s="1" t="s">
        <v>2320</v>
      </c>
      <c r="B58" s="10" t="s">
        <v>347</v>
      </c>
      <c r="C58" s="88">
        <v>21000</v>
      </c>
      <c r="D58" s="13" t="s">
        <v>331</v>
      </c>
      <c r="E58" s="56"/>
      <c r="F58" s="119">
        <f>SUM(E58:E59)</f>
        <v>0</v>
      </c>
      <c r="G58" s="125">
        <f>+F58*C58</f>
        <v>0</v>
      </c>
      <c r="I58" s="12">
        <f t="shared" si="0"/>
        <v>23100.000000000004</v>
      </c>
      <c r="J58" s="12">
        <f t="shared" si="1"/>
        <v>0</v>
      </c>
    </row>
    <row r="59" spans="1:10" x14ac:dyDescent="0.4">
      <c r="A59" s="1" t="s">
        <v>2321</v>
      </c>
      <c r="B59" s="10" t="s">
        <v>347</v>
      </c>
      <c r="C59" s="88">
        <v>21000</v>
      </c>
      <c r="D59" s="13" t="s">
        <v>332</v>
      </c>
      <c r="E59" s="56"/>
      <c r="F59" s="120"/>
      <c r="G59" s="126"/>
      <c r="I59" s="12">
        <f t="shared" si="0"/>
        <v>23100.000000000004</v>
      </c>
      <c r="J59" s="12">
        <f t="shared" si="1"/>
        <v>0</v>
      </c>
    </row>
    <row r="60" spans="1:10" x14ac:dyDescent="0.4">
      <c r="A60" s="102" t="s">
        <v>4469</v>
      </c>
      <c r="B60" s="96"/>
      <c r="C60" s="97"/>
      <c r="D60" s="98"/>
      <c r="E60" s="99"/>
      <c r="F60" s="100"/>
      <c r="G60" s="101"/>
      <c r="I60" s="103"/>
      <c r="J60" s="103"/>
    </row>
    <row r="61" spans="1:10" x14ac:dyDescent="0.4">
      <c r="A61" s="6" t="s">
        <v>2322</v>
      </c>
      <c r="B61" s="9" t="s">
        <v>348</v>
      </c>
      <c r="C61" s="58">
        <v>43500</v>
      </c>
      <c r="D61" s="22" t="s">
        <v>331</v>
      </c>
      <c r="E61" s="55"/>
      <c r="F61" s="121">
        <f>SUM(E61:E63)</f>
        <v>0</v>
      </c>
      <c r="G61" s="127">
        <f>+F61*C61</f>
        <v>0</v>
      </c>
      <c r="I61" s="21">
        <f t="shared" si="0"/>
        <v>47850.000000000007</v>
      </c>
      <c r="J61" s="21">
        <f t="shared" si="1"/>
        <v>0</v>
      </c>
    </row>
    <row r="62" spans="1:10" x14ac:dyDescent="0.4">
      <c r="A62" s="6" t="s">
        <v>2323</v>
      </c>
      <c r="B62" s="9" t="s">
        <v>348</v>
      </c>
      <c r="C62" s="58">
        <v>43500</v>
      </c>
      <c r="D62" s="22" t="s">
        <v>332</v>
      </c>
      <c r="E62" s="55"/>
      <c r="F62" s="123"/>
      <c r="G62" s="129"/>
      <c r="I62" s="21">
        <f t="shared" si="0"/>
        <v>47850.000000000007</v>
      </c>
      <c r="J62" s="21">
        <f t="shared" si="1"/>
        <v>0</v>
      </c>
    </row>
    <row r="63" spans="1:10" x14ac:dyDescent="0.4">
      <c r="A63" s="6" t="s">
        <v>2324</v>
      </c>
      <c r="B63" s="9" t="s">
        <v>348</v>
      </c>
      <c r="C63" s="58">
        <v>43500</v>
      </c>
      <c r="D63" s="22" t="s">
        <v>333</v>
      </c>
      <c r="E63" s="55"/>
      <c r="F63" s="122"/>
      <c r="G63" s="128"/>
      <c r="I63" s="21">
        <f t="shared" si="0"/>
        <v>47850.000000000007</v>
      </c>
      <c r="J63" s="21">
        <f t="shared" si="1"/>
        <v>0</v>
      </c>
    </row>
    <row r="64" spans="1:10" x14ac:dyDescent="0.4">
      <c r="A64" s="1" t="s">
        <v>2325</v>
      </c>
      <c r="B64" s="10" t="s">
        <v>349</v>
      </c>
      <c r="C64" s="88">
        <v>43500</v>
      </c>
      <c r="D64" s="13" t="s">
        <v>331</v>
      </c>
      <c r="E64" s="56"/>
      <c r="F64" s="119">
        <f>SUM(E64:E66)</f>
        <v>0</v>
      </c>
      <c r="G64" s="125">
        <f>+F64*C64</f>
        <v>0</v>
      </c>
      <c r="I64" s="12">
        <f t="shared" si="0"/>
        <v>47850.000000000007</v>
      </c>
      <c r="J64" s="12">
        <f t="shared" si="1"/>
        <v>0</v>
      </c>
    </row>
    <row r="65" spans="1:10" x14ac:dyDescent="0.4">
      <c r="A65" s="1" t="s">
        <v>2326</v>
      </c>
      <c r="B65" s="10" t="s">
        <v>349</v>
      </c>
      <c r="C65" s="88">
        <v>43500</v>
      </c>
      <c r="D65" s="13" t="s">
        <v>332</v>
      </c>
      <c r="E65" s="56"/>
      <c r="F65" s="124"/>
      <c r="G65" s="130"/>
      <c r="I65" s="12">
        <f t="shared" si="0"/>
        <v>47850.000000000007</v>
      </c>
      <c r="J65" s="12">
        <f t="shared" si="1"/>
        <v>0</v>
      </c>
    </row>
    <row r="66" spans="1:10" x14ac:dyDescent="0.4">
      <c r="A66" s="1" t="s">
        <v>2327</v>
      </c>
      <c r="B66" s="10" t="s">
        <v>349</v>
      </c>
      <c r="C66" s="88">
        <v>43500</v>
      </c>
      <c r="D66" s="13" t="s">
        <v>333</v>
      </c>
      <c r="E66" s="56"/>
      <c r="F66" s="120"/>
      <c r="G66" s="126"/>
      <c r="I66" s="12">
        <f t="shared" si="0"/>
        <v>47850.000000000007</v>
      </c>
      <c r="J66" s="12">
        <f t="shared" si="1"/>
        <v>0</v>
      </c>
    </row>
    <row r="67" spans="1:10" x14ac:dyDescent="0.4">
      <c r="A67" s="6" t="s">
        <v>2328</v>
      </c>
      <c r="B67" s="9" t="s">
        <v>350</v>
      </c>
      <c r="C67" s="58">
        <v>38500</v>
      </c>
      <c r="D67" s="22" t="s">
        <v>332</v>
      </c>
      <c r="E67" s="55"/>
      <c r="F67" s="121">
        <f>SUM(E67:E68)</f>
        <v>0</v>
      </c>
      <c r="G67" s="127">
        <f>+F67*C67</f>
        <v>0</v>
      </c>
      <c r="I67" s="21">
        <f t="shared" si="0"/>
        <v>42350</v>
      </c>
      <c r="J67" s="21">
        <f t="shared" si="1"/>
        <v>0</v>
      </c>
    </row>
    <row r="68" spans="1:10" x14ac:dyDescent="0.4">
      <c r="A68" s="6" t="s">
        <v>2329</v>
      </c>
      <c r="B68" s="9" t="s">
        <v>350</v>
      </c>
      <c r="C68" s="58">
        <v>38500</v>
      </c>
      <c r="D68" s="22" t="s">
        <v>333</v>
      </c>
      <c r="E68" s="55"/>
      <c r="F68" s="122"/>
      <c r="G68" s="128"/>
      <c r="I68" s="21">
        <f t="shared" si="0"/>
        <v>42350</v>
      </c>
      <c r="J68" s="21">
        <f t="shared" si="1"/>
        <v>0</v>
      </c>
    </row>
    <row r="69" spans="1:10" x14ac:dyDescent="0.4">
      <c r="A69" s="1" t="s">
        <v>2330</v>
      </c>
      <c r="B69" s="10" t="s">
        <v>351</v>
      </c>
      <c r="C69" s="88">
        <v>38500</v>
      </c>
      <c r="D69" s="13" t="s">
        <v>332</v>
      </c>
      <c r="E69" s="56"/>
      <c r="F69" s="119">
        <f>SUM(E69:E70)</f>
        <v>0</v>
      </c>
      <c r="G69" s="125">
        <f>+F69*C69</f>
        <v>0</v>
      </c>
      <c r="I69" s="12">
        <f t="shared" si="0"/>
        <v>42350</v>
      </c>
      <c r="J69" s="12">
        <f t="shared" si="1"/>
        <v>0</v>
      </c>
    </row>
    <row r="70" spans="1:10" x14ac:dyDescent="0.4">
      <c r="A70" s="1" t="s">
        <v>2331</v>
      </c>
      <c r="B70" s="10" t="s">
        <v>351</v>
      </c>
      <c r="C70" s="88">
        <v>38500</v>
      </c>
      <c r="D70" s="13" t="s">
        <v>333</v>
      </c>
      <c r="E70" s="56"/>
      <c r="F70" s="120"/>
      <c r="G70" s="126"/>
      <c r="I70" s="12">
        <f t="shared" ref="I70:I131" si="2">+C70*1.1</f>
        <v>42350</v>
      </c>
      <c r="J70" s="12">
        <f t="shared" ref="J70:J131" si="3">+I70*E70</f>
        <v>0</v>
      </c>
    </row>
    <row r="71" spans="1:10" x14ac:dyDescent="0.4">
      <c r="A71" s="6" t="s">
        <v>2332</v>
      </c>
      <c r="B71" s="9" t="s">
        <v>352</v>
      </c>
      <c r="C71" s="58">
        <v>38500</v>
      </c>
      <c r="D71" s="22" t="s">
        <v>331</v>
      </c>
      <c r="E71" s="55"/>
      <c r="F71" s="121">
        <f>SUM(E71:E72)</f>
        <v>0</v>
      </c>
      <c r="G71" s="127">
        <f>+F71*C71</f>
        <v>0</v>
      </c>
      <c r="I71" s="21">
        <f t="shared" si="2"/>
        <v>42350</v>
      </c>
      <c r="J71" s="21">
        <f t="shared" si="3"/>
        <v>0</v>
      </c>
    </row>
    <row r="72" spans="1:10" x14ac:dyDescent="0.4">
      <c r="A72" s="6" t="s">
        <v>2333</v>
      </c>
      <c r="B72" s="9" t="s">
        <v>352</v>
      </c>
      <c r="C72" s="58">
        <v>38500</v>
      </c>
      <c r="D72" s="22" t="s">
        <v>332</v>
      </c>
      <c r="E72" s="55"/>
      <c r="F72" s="122"/>
      <c r="G72" s="128"/>
      <c r="I72" s="21">
        <f t="shared" si="2"/>
        <v>42350</v>
      </c>
      <c r="J72" s="21">
        <f t="shared" si="3"/>
        <v>0</v>
      </c>
    </row>
    <row r="73" spans="1:10" x14ac:dyDescent="0.4">
      <c r="A73" s="1" t="s">
        <v>2334</v>
      </c>
      <c r="B73" s="10" t="s">
        <v>353</v>
      </c>
      <c r="C73" s="88">
        <v>38500</v>
      </c>
      <c r="D73" s="13" t="s">
        <v>331</v>
      </c>
      <c r="E73" s="56"/>
      <c r="F73" s="119">
        <f>SUM(E73:E74)</f>
        <v>0</v>
      </c>
      <c r="G73" s="125">
        <f>+F73*C73</f>
        <v>0</v>
      </c>
      <c r="I73" s="12">
        <f t="shared" si="2"/>
        <v>42350</v>
      </c>
      <c r="J73" s="12">
        <f t="shared" si="3"/>
        <v>0</v>
      </c>
    </row>
    <row r="74" spans="1:10" x14ac:dyDescent="0.4">
      <c r="A74" s="1" t="s">
        <v>2335</v>
      </c>
      <c r="B74" s="10" t="s">
        <v>353</v>
      </c>
      <c r="C74" s="88">
        <v>38500</v>
      </c>
      <c r="D74" s="13" t="s">
        <v>332</v>
      </c>
      <c r="E74" s="56"/>
      <c r="F74" s="120"/>
      <c r="G74" s="126"/>
      <c r="I74" s="12">
        <f t="shared" si="2"/>
        <v>42350</v>
      </c>
      <c r="J74" s="12">
        <f t="shared" si="3"/>
        <v>0</v>
      </c>
    </row>
    <row r="75" spans="1:10" x14ac:dyDescent="0.4">
      <c r="A75" s="6" t="s">
        <v>2336</v>
      </c>
      <c r="B75" s="9" t="s">
        <v>354</v>
      </c>
      <c r="C75" s="58">
        <v>15500</v>
      </c>
      <c r="D75" s="22" t="s">
        <v>319</v>
      </c>
      <c r="E75" s="55"/>
      <c r="F75" s="52">
        <f>E75</f>
        <v>0</v>
      </c>
      <c r="G75" s="51">
        <f>+F75*C75</f>
        <v>0</v>
      </c>
      <c r="I75" s="21">
        <f t="shared" si="2"/>
        <v>17050</v>
      </c>
      <c r="J75" s="21">
        <f t="shared" si="3"/>
        <v>0</v>
      </c>
    </row>
    <row r="76" spans="1:10" x14ac:dyDescent="0.4">
      <c r="A76" s="1" t="s">
        <v>2337</v>
      </c>
      <c r="B76" s="10" t="s">
        <v>355</v>
      </c>
      <c r="C76" s="88">
        <v>15500</v>
      </c>
      <c r="D76" s="13" t="s">
        <v>319</v>
      </c>
      <c r="E76" s="56"/>
      <c r="F76" s="53">
        <f>E76</f>
        <v>0</v>
      </c>
      <c r="G76" s="54">
        <f>+F76*C76</f>
        <v>0</v>
      </c>
      <c r="I76" s="12">
        <f t="shared" si="2"/>
        <v>17050</v>
      </c>
      <c r="J76" s="12">
        <f t="shared" si="3"/>
        <v>0</v>
      </c>
    </row>
    <row r="77" spans="1:10" x14ac:dyDescent="0.4">
      <c r="A77" s="6" t="s">
        <v>2338</v>
      </c>
      <c r="B77" s="9" t="s">
        <v>356</v>
      </c>
      <c r="C77" s="58">
        <v>25000</v>
      </c>
      <c r="D77" s="22" t="s">
        <v>319</v>
      </c>
      <c r="E77" s="55"/>
      <c r="F77" s="121">
        <f>SUM(E77:E78)</f>
        <v>0</v>
      </c>
      <c r="G77" s="127">
        <f>+F77*C77</f>
        <v>0</v>
      </c>
      <c r="I77" s="21">
        <f t="shared" si="2"/>
        <v>27500.000000000004</v>
      </c>
      <c r="J77" s="21">
        <f t="shared" si="3"/>
        <v>0</v>
      </c>
    </row>
    <row r="78" spans="1:10" x14ac:dyDescent="0.4">
      <c r="A78" s="6" t="s">
        <v>2339</v>
      </c>
      <c r="B78" s="9" t="s">
        <v>356</v>
      </c>
      <c r="C78" s="58">
        <v>25000</v>
      </c>
      <c r="D78" s="22" t="s">
        <v>331</v>
      </c>
      <c r="E78" s="55"/>
      <c r="F78" s="122"/>
      <c r="G78" s="128"/>
      <c r="I78" s="21">
        <f t="shared" si="2"/>
        <v>27500.000000000004</v>
      </c>
      <c r="J78" s="21">
        <f t="shared" si="3"/>
        <v>0</v>
      </c>
    </row>
    <row r="79" spans="1:10" x14ac:dyDescent="0.4">
      <c r="A79" s="1" t="s">
        <v>2340</v>
      </c>
      <c r="B79" s="10" t="s">
        <v>357</v>
      </c>
      <c r="C79" s="88">
        <v>25000</v>
      </c>
      <c r="D79" s="13" t="s">
        <v>319</v>
      </c>
      <c r="E79" s="56"/>
      <c r="F79" s="119">
        <f>SUM(E79:E80)</f>
        <v>0</v>
      </c>
      <c r="G79" s="125">
        <f>+F79*C79</f>
        <v>0</v>
      </c>
      <c r="I79" s="12">
        <f t="shared" si="2"/>
        <v>27500.000000000004</v>
      </c>
      <c r="J79" s="12">
        <f t="shared" si="3"/>
        <v>0</v>
      </c>
    </row>
    <row r="80" spans="1:10" x14ac:dyDescent="0.4">
      <c r="A80" s="1" t="s">
        <v>2341</v>
      </c>
      <c r="B80" s="10" t="s">
        <v>357</v>
      </c>
      <c r="C80" s="88">
        <v>25000</v>
      </c>
      <c r="D80" s="13" t="s">
        <v>331</v>
      </c>
      <c r="E80" s="56"/>
      <c r="F80" s="120"/>
      <c r="G80" s="126"/>
      <c r="I80" s="12">
        <f t="shared" si="2"/>
        <v>27500.000000000004</v>
      </c>
      <c r="J80" s="12">
        <f t="shared" si="3"/>
        <v>0</v>
      </c>
    </row>
    <row r="81" spans="1:10" x14ac:dyDescent="0.4">
      <c r="A81" s="6" t="s">
        <v>2342</v>
      </c>
      <c r="B81" s="9" t="s">
        <v>358</v>
      </c>
      <c r="C81" s="58">
        <v>13500</v>
      </c>
      <c r="D81" s="22" t="s">
        <v>319</v>
      </c>
      <c r="E81" s="55"/>
      <c r="F81" s="121">
        <f>SUM(E81:E82)</f>
        <v>0</v>
      </c>
      <c r="G81" s="127">
        <f>+F81*C81</f>
        <v>0</v>
      </c>
      <c r="I81" s="21">
        <f t="shared" si="2"/>
        <v>14850.000000000002</v>
      </c>
      <c r="J81" s="21">
        <f t="shared" si="3"/>
        <v>0</v>
      </c>
    </row>
    <row r="82" spans="1:10" x14ac:dyDescent="0.4">
      <c r="A82" s="6" t="s">
        <v>2343</v>
      </c>
      <c r="B82" s="9" t="s">
        <v>358</v>
      </c>
      <c r="C82" s="58">
        <v>13500</v>
      </c>
      <c r="D82" s="22" t="s">
        <v>331</v>
      </c>
      <c r="E82" s="55"/>
      <c r="F82" s="122"/>
      <c r="G82" s="128"/>
      <c r="I82" s="21">
        <f t="shared" si="2"/>
        <v>14850.000000000002</v>
      </c>
      <c r="J82" s="21">
        <f t="shared" si="3"/>
        <v>0</v>
      </c>
    </row>
    <row r="83" spans="1:10" x14ac:dyDescent="0.4">
      <c r="A83" s="1" t="s">
        <v>2344</v>
      </c>
      <c r="B83" s="10" t="s">
        <v>359</v>
      </c>
      <c r="C83" s="88">
        <v>13500</v>
      </c>
      <c r="D83" s="13" t="s">
        <v>319</v>
      </c>
      <c r="E83" s="56"/>
      <c r="F83" s="119">
        <f>SUM(E83:E84)</f>
        <v>0</v>
      </c>
      <c r="G83" s="125">
        <f>+F83*C83</f>
        <v>0</v>
      </c>
      <c r="I83" s="12">
        <f t="shared" si="2"/>
        <v>14850.000000000002</v>
      </c>
      <c r="J83" s="12">
        <f t="shared" si="3"/>
        <v>0</v>
      </c>
    </row>
    <row r="84" spans="1:10" x14ac:dyDescent="0.4">
      <c r="A84" s="1" t="s">
        <v>2345</v>
      </c>
      <c r="B84" s="10" t="s">
        <v>359</v>
      </c>
      <c r="C84" s="88">
        <v>13500</v>
      </c>
      <c r="D84" s="13" t="s">
        <v>331</v>
      </c>
      <c r="E84" s="56"/>
      <c r="F84" s="120"/>
      <c r="G84" s="126"/>
      <c r="I84" s="12">
        <f t="shared" si="2"/>
        <v>14850.000000000002</v>
      </c>
      <c r="J84" s="12">
        <f t="shared" si="3"/>
        <v>0</v>
      </c>
    </row>
    <row r="85" spans="1:10" x14ac:dyDescent="0.4">
      <c r="A85" s="6" t="s">
        <v>2346</v>
      </c>
      <c r="B85" s="9" t="s">
        <v>360</v>
      </c>
      <c r="C85" s="58">
        <v>13500</v>
      </c>
      <c r="D85" s="22" t="s">
        <v>319</v>
      </c>
      <c r="E85" s="55"/>
      <c r="F85" s="121">
        <f>SUM(E85:E86)</f>
        <v>0</v>
      </c>
      <c r="G85" s="127">
        <f>+F85*C85</f>
        <v>0</v>
      </c>
      <c r="I85" s="21">
        <f t="shared" si="2"/>
        <v>14850.000000000002</v>
      </c>
      <c r="J85" s="21">
        <f t="shared" si="3"/>
        <v>0</v>
      </c>
    </row>
    <row r="86" spans="1:10" x14ac:dyDescent="0.4">
      <c r="A86" s="6" t="s">
        <v>2347</v>
      </c>
      <c r="B86" s="9" t="s">
        <v>360</v>
      </c>
      <c r="C86" s="58">
        <v>13500</v>
      </c>
      <c r="D86" s="22" t="s">
        <v>331</v>
      </c>
      <c r="E86" s="55"/>
      <c r="F86" s="122"/>
      <c r="G86" s="128"/>
      <c r="I86" s="21">
        <f t="shared" si="2"/>
        <v>14850.000000000002</v>
      </c>
      <c r="J86" s="21">
        <f t="shared" si="3"/>
        <v>0</v>
      </c>
    </row>
    <row r="87" spans="1:10" x14ac:dyDescent="0.4">
      <c r="A87" s="1" t="s">
        <v>2348</v>
      </c>
      <c r="B87" s="10" t="s">
        <v>361</v>
      </c>
      <c r="C87" s="88">
        <v>13500</v>
      </c>
      <c r="D87" s="13" t="s">
        <v>319</v>
      </c>
      <c r="E87" s="56"/>
      <c r="F87" s="119">
        <f>SUM(E87:E88)</f>
        <v>0</v>
      </c>
      <c r="G87" s="125">
        <f>+F87*C87</f>
        <v>0</v>
      </c>
      <c r="I87" s="12">
        <f t="shared" si="2"/>
        <v>14850.000000000002</v>
      </c>
      <c r="J87" s="12">
        <f t="shared" si="3"/>
        <v>0</v>
      </c>
    </row>
    <row r="88" spans="1:10" x14ac:dyDescent="0.4">
      <c r="A88" s="1" t="s">
        <v>2349</v>
      </c>
      <c r="B88" s="10" t="s">
        <v>361</v>
      </c>
      <c r="C88" s="88">
        <v>13500</v>
      </c>
      <c r="D88" s="13" t="s">
        <v>331</v>
      </c>
      <c r="E88" s="56"/>
      <c r="F88" s="120"/>
      <c r="G88" s="126"/>
      <c r="I88" s="12">
        <f t="shared" si="2"/>
        <v>14850.000000000002</v>
      </c>
      <c r="J88" s="12">
        <f t="shared" si="3"/>
        <v>0</v>
      </c>
    </row>
    <row r="89" spans="1:10" x14ac:dyDescent="0.4">
      <c r="A89" s="6" t="s">
        <v>2350</v>
      </c>
      <c r="B89" s="9" t="s">
        <v>667</v>
      </c>
      <c r="C89" s="58">
        <v>26000</v>
      </c>
      <c r="D89" s="22" t="s">
        <v>266</v>
      </c>
      <c r="E89" s="55"/>
      <c r="F89" s="52">
        <f t="shared" ref="F89:F132" si="4">E89</f>
        <v>0</v>
      </c>
      <c r="G89" s="51">
        <f t="shared" ref="G89:G134" si="5">+F89*C89</f>
        <v>0</v>
      </c>
      <c r="I89" s="21">
        <f t="shared" si="2"/>
        <v>28600.000000000004</v>
      </c>
      <c r="J89" s="21">
        <f t="shared" si="3"/>
        <v>0</v>
      </c>
    </row>
    <row r="90" spans="1:10" x14ac:dyDescent="0.4">
      <c r="A90" s="1" t="s">
        <v>2351</v>
      </c>
      <c r="B90" s="10" t="s">
        <v>668</v>
      </c>
      <c r="C90" s="88">
        <v>26000</v>
      </c>
      <c r="D90" s="13" t="s">
        <v>266</v>
      </c>
      <c r="E90" s="56"/>
      <c r="F90" s="53">
        <f t="shared" si="4"/>
        <v>0</v>
      </c>
      <c r="G90" s="54">
        <f t="shared" si="5"/>
        <v>0</v>
      </c>
      <c r="I90" s="12">
        <f t="shared" si="2"/>
        <v>28600.000000000004</v>
      </c>
      <c r="J90" s="12">
        <f t="shared" si="3"/>
        <v>0</v>
      </c>
    </row>
    <row r="91" spans="1:10" x14ac:dyDescent="0.4">
      <c r="A91" s="6" t="s">
        <v>2352</v>
      </c>
      <c r="B91" s="9" t="s">
        <v>669</v>
      </c>
      <c r="C91" s="58">
        <v>23000</v>
      </c>
      <c r="D91" s="22" t="s">
        <v>266</v>
      </c>
      <c r="E91" s="55"/>
      <c r="F91" s="52">
        <f t="shared" si="4"/>
        <v>0</v>
      </c>
      <c r="G91" s="51">
        <f t="shared" si="5"/>
        <v>0</v>
      </c>
      <c r="I91" s="21">
        <f t="shared" si="2"/>
        <v>25300.000000000004</v>
      </c>
      <c r="J91" s="21">
        <f t="shared" si="3"/>
        <v>0</v>
      </c>
    </row>
    <row r="92" spans="1:10" x14ac:dyDescent="0.4">
      <c r="A92" s="1" t="s">
        <v>2353</v>
      </c>
      <c r="B92" s="10" t="s">
        <v>670</v>
      </c>
      <c r="C92" s="88">
        <v>24000</v>
      </c>
      <c r="D92" s="13" t="s">
        <v>266</v>
      </c>
      <c r="E92" s="56"/>
      <c r="F92" s="53">
        <f t="shared" si="4"/>
        <v>0</v>
      </c>
      <c r="G92" s="54">
        <f t="shared" si="5"/>
        <v>0</v>
      </c>
      <c r="I92" s="12">
        <f t="shared" si="2"/>
        <v>26400.000000000004</v>
      </c>
      <c r="J92" s="12">
        <f t="shared" si="3"/>
        <v>0</v>
      </c>
    </row>
    <row r="93" spans="1:10" x14ac:dyDescent="0.4">
      <c r="A93" s="6" t="s">
        <v>2354</v>
      </c>
      <c r="B93" s="9" t="s">
        <v>671</v>
      </c>
      <c r="C93" s="58">
        <v>24000</v>
      </c>
      <c r="D93" s="22" t="s">
        <v>266</v>
      </c>
      <c r="E93" s="55"/>
      <c r="F93" s="52">
        <f t="shared" si="4"/>
        <v>0</v>
      </c>
      <c r="G93" s="51">
        <f t="shared" si="5"/>
        <v>0</v>
      </c>
      <c r="I93" s="21">
        <f t="shared" si="2"/>
        <v>26400.000000000004</v>
      </c>
      <c r="J93" s="21">
        <f t="shared" si="3"/>
        <v>0</v>
      </c>
    </row>
    <row r="94" spans="1:10" x14ac:dyDescent="0.4">
      <c r="A94" s="1" t="s">
        <v>2355</v>
      </c>
      <c r="B94" s="10" t="s">
        <v>672</v>
      </c>
      <c r="C94" s="88">
        <v>24000</v>
      </c>
      <c r="D94" s="13" t="s">
        <v>266</v>
      </c>
      <c r="E94" s="56"/>
      <c r="F94" s="53">
        <f t="shared" si="4"/>
        <v>0</v>
      </c>
      <c r="G94" s="54">
        <f t="shared" si="5"/>
        <v>0</v>
      </c>
      <c r="I94" s="12">
        <f t="shared" si="2"/>
        <v>26400.000000000004</v>
      </c>
      <c r="J94" s="12">
        <f t="shared" si="3"/>
        <v>0</v>
      </c>
    </row>
    <row r="95" spans="1:10" x14ac:dyDescent="0.4">
      <c r="A95" s="6" t="s">
        <v>2356</v>
      </c>
      <c r="B95" s="9" t="s">
        <v>673</v>
      </c>
      <c r="C95" s="58">
        <v>24000</v>
      </c>
      <c r="D95" s="22" t="s">
        <v>266</v>
      </c>
      <c r="E95" s="55"/>
      <c r="F95" s="52">
        <f t="shared" si="4"/>
        <v>0</v>
      </c>
      <c r="G95" s="51">
        <f t="shared" si="5"/>
        <v>0</v>
      </c>
      <c r="I95" s="21">
        <f t="shared" si="2"/>
        <v>26400.000000000004</v>
      </c>
      <c r="J95" s="21">
        <f t="shared" si="3"/>
        <v>0</v>
      </c>
    </row>
    <row r="96" spans="1:10" x14ac:dyDescent="0.4">
      <c r="A96" s="1" t="s">
        <v>2357</v>
      </c>
      <c r="B96" s="10" t="s">
        <v>674</v>
      </c>
      <c r="C96" s="88">
        <v>24000</v>
      </c>
      <c r="D96" s="13" t="s">
        <v>266</v>
      </c>
      <c r="E96" s="56"/>
      <c r="F96" s="53">
        <f t="shared" si="4"/>
        <v>0</v>
      </c>
      <c r="G96" s="54">
        <f t="shared" si="5"/>
        <v>0</v>
      </c>
      <c r="I96" s="12">
        <f t="shared" si="2"/>
        <v>26400.000000000004</v>
      </c>
      <c r="J96" s="12">
        <f t="shared" si="3"/>
        <v>0</v>
      </c>
    </row>
    <row r="97" spans="1:10" x14ac:dyDescent="0.4">
      <c r="A97" s="6" t="s">
        <v>2358</v>
      </c>
      <c r="B97" s="9" t="s">
        <v>675</v>
      </c>
      <c r="C97" s="58">
        <v>24000</v>
      </c>
      <c r="D97" s="22" t="s">
        <v>266</v>
      </c>
      <c r="E97" s="55"/>
      <c r="F97" s="52">
        <f t="shared" si="4"/>
        <v>0</v>
      </c>
      <c r="G97" s="51">
        <f t="shared" si="5"/>
        <v>0</v>
      </c>
      <c r="I97" s="21">
        <f t="shared" si="2"/>
        <v>26400.000000000004</v>
      </c>
      <c r="J97" s="21">
        <f t="shared" si="3"/>
        <v>0</v>
      </c>
    </row>
    <row r="98" spans="1:10" x14ac:dyDescent="0.4">
      <c r="A98" s="1" t="s">
        <v>2359</v>
      </c>
      <c r="B98" s="10" t="s">
        <v>676</v>
      </c>
      <c r="C98" s="88">
        <v>29000</v>
      </c>
      <c r="D98" s="13" t="s">
        <v>266</v>
      </c>
      <c r="E98" s="56"/>
      <c r="F98" s="53">
        <f t="shared" si="4"/>
        <v>0</v>
      </c>
      <c r="G98" s="54">
        <f t="shared" si="5"/>
        <v>0</v>
      </c>
      <c r="I98" s="12">
        <f t="shared" si="2"/>
        <v>31900.000000000004</v>
      </c>
      <c r="J98" s="12">
        <f t="shared" si="3"/>
        <v>0</v>
      </c>
    </row>
    <row r="99" spans="1:10" x14ac:dyDescent="0.4">
      <c r="A99" s="6" t="s">
        <v>2360</v>
      </c>
      <c r="B99" s="9" t="s">
        <v>677</v>
      </c>
      <c r="C99" s="58">
        <v>29000</v>
      </c>
      <c r="D99" s="22" t="s">
        <v>266</v>
      </c>
      <c r="E99" s="55"/>
      <c r="F99" s="52">
        <f t="shared" si="4"/>
        <v>0</v>
      </c>
      <c r="G99" s="51">
        <f t="shared" si="5"/>
        <v>0</v>
      </c>
      <c r="I99" s="21">
        <f t="shared" si="2"/>
        <v>31900.000000000004</v>
      </c>
      <c r="J99" s="21">
        <f t="shared" si="3"/>
        <v>0</v>
      </c>
    </row>
    <row r="100" spans="1:10" x14ac:dyDescent="0.4">
      <c r="A100" s="1" t="s">
        <v>2361</v>
      </c>
      <c r="B100" s="10" t="s">
        <v>678</v>
      </c>
      <c r="C100" s="88">
        <v>29000</v>
      </c>
      <c r="D100" s="13" t="s">
        <v>266</v>
      </c>
      <c r="E100" s="56"/>
      <c r="F100" s="53">
        <f t="shared" si="4"/>
        <v>0</v>
      </c>
      <c r="G100" s="54">
        <f t="shared" si="5"/>
        <v>0</v>
      </c>
      <c r="I100" s="12">
        <f t="shared" si="2"/>
        <v>31900.000000000004</v>
      </c>
      <c r="J100" s="12">
        <f t="shared" si="3"/>
        <v>0</v>
      </c>
    </row>
    <row r="101" spans="1:10" x14ac:dyDescent="0.4">
      <c r="A101" s="6" t="s">
        <v>2362</v>
      </c>
      <c r="B101" s="9" t="s">
        <v>679</v>
      </c>
      <c r="C101" s="58">
        <v>29000</v>
      </c>
      <c r="D101" s="22" t="s">
        <v>266</v>
      </c>
      <c r="E101" s="55"/>
      <c r="F101" s="52">
        <f t="shared" si="4"/>
        <v>0</v>
      </c>
      <c r="G101" s="51">
        <f t="shared" si="5"/>
        <v>0</v>
      </c>
      <c r="I101" s="21">
        <f t="shared" si="2"/>
        <v>31900.000000000004</v>
      </c>
      <c r="J101" s="21">
        <f t="shared" si="3"/>
        <v>0</v>
      </c>
    </row>
    <row r="102" spans="1:10" x14ac:dyDescent="0.4">
      <c r="A102" s="1" t="s">
        <v>2363</v>
      </c>
      <c r="B102" s="10" t="s">
        <v>680</v>
      </c>
      <c r="C102" s="88">
        <v>21000</v>
      </c>
      <c r="D102" s="13" t="s">
        <v>266</v>
      </c>
      <c r="E102" s="56"/>
      <c r="F102" s="53">
        <f t="shared" si="4"/>
        <v>0</v>
      </c>
      <c r="G102" s="54">
        <f t="shared" si="5"/>
        <v>0</v>
      </c>
      <c r="I102" s="12">
        <f t="shared" si="2"/>
        <v>23100.000000000004</v>
      </c>
      <c r="J102" s="12">
        <f t="shared" si="3"/>
        <v>0</v>
      </c>
    </row>
    <row r="103" spans="1:10" x14ac:dyDescent="0.4">
      <c r="A103" s="6" t="s">
        <v>2364</v>
      </c>
      <c r="B103" s="9" t="s">
        <v>681</v>
      </c>
      <c r="C103" s="58">
        <v>21000</v>
      </c>
      <c r="D103" s="22" t="s">
        <v>266</v>
      </c>
      <c r="E103" s="55"/>
      <c r="F103" s="52">
        <f t="shared" si="4"/>
        <v>0</v>
      </c>
      <c r="G103" s="51">
        <f t="shared" si="5"/>
        <v>0</v>
      </c>
      <c r="I103" s="21">
        <f t="shared" si="2"/>
        <v>23100.000000000004</v>
      </c>
      <c r="J103" s="21">
        <f t="shared" si="3"/>
        <v>0</v>
      </c>
    </row>
    <row r="104" spans="1:10" x14ac:dyDescent="0.4">
      <c r="A104" s="1" t="s">
        <v>2365</v>
      </c>
      <c r="B104" s="10" t="s">
        <v>682</v>
      </c>
      <c r="C104" s="88">
        <v>21000</v>
      </c>
      <c r="D104" s="13" t="s">
        <v>266</v>
      </c>
      <c r="E104" s="56"/>
      <c r="F104" s="53">
        <f t="shared" si="4"/>
        <v>0</v>
      </c>
      <c r="G104" s="54">
        <f t="shared" si="5"/>
        <v>0</v>
      </c>
      <c r="I104" s="12">
        <f t="shared" si="2"/>
        <v>23100.000000000004</v>
      </c>
      <c r="J104" s="12">
        <f t="shared" si="3"/>
        <v>0</v>
      </c>
    </row>
    <row r="105" spans="1:10" x14ac:dyDescent="0.4">
      <c r="A105" s="6" t="s">
        <v>2366</v>
      </c>
      <c r="B105" s="9" t="s">
        <v>683</v>
      </c>
      <c r="C105" s="58">
        <v>38500</v>
      </c>
      <c r="D105" s="22" t="s">
        <v>266</v>
      </c>
      <c r="E105" s="55"/>
      <c r="F105" s="52">
        <f t="shared" si="4"/>
        <v>0</v>
      </c>
      <c r="G105" s="51">
        <f t="shared" si="5"/>
        <v>0</v>
      </c>
      <c r="I105" s="21">
        <f t="shared" si="2"/>
        <v>42350</v>
      </c>
      <c r="J105" s="21">
        <f t="shared" si="3"/>
        <v>0</v>
      </c>
    </row>
    <row r="106" spans="1:10" x14ac:dyDescent="0.4">
      <c r="A106" s="1" t="s">
        <v>2367</v>
      </c>
      <c r="B106" s="10" t="s">
        <v>684</v>
      </c>
      <c r="C106" s="88">
        <v>38500</v>
      </c>
      <c r="D106" s="13" t="s">
        <v>266</v>
      </c>
      <c r="E106" s="56"/>
      <c r="F106" s="53">
        <f t="shared" si="4"/>
        <v>0</v>
      </c>
      <c r="G106" s="54">
        <f t="shared" si="5"/>
        <v>0</v>
      </c>
      <c r="I106" s="12">
        <f t="shared" si="2"/>
        <v>42350</v>
      </c>
      <c r="J106" s="12">
        <f t="shared" si="3"/>
        <v>0</v>
      </c>
    </row>
    <row r="107" spans="1:10" x14ac:dyDescent="0.4">
      <c r="A107" s="6" t="s">
        <v>2368</v>
      </c>
      <c r="B107" s="9" t="s">
        <v>685</v>
      </c>
      <c r="C107" s="58">
        <v>38500</v>
      </c>
      <c r="D107" s="22" t="s">
        <v>266</v>
      </c>
      <c r="E107" s="55"/>
      <c r="F107" s="52">
        <f t="shared" si="4"/>
        <v>0</v>
      </c>
      <c r="G107" s="51">
        <f t="shared" si="5"/>
        <v>0</v>
      </c>
      <c r="I107" s="21">
        <f t="shared" si="2"/>
        <v>42350</v>
      </c>
      <c r="J107" s="21">
        <f t="shared" si="3"/>
        <v>0</v>
      </c>
    </row>
    <row r="108" spans="1:10" x14ac:dyDescent="0.4">
      <c r="A108" s="1" t="s">
        <v>2369</v>
      </c>
      <c r="B108" s="10" t="s">
        <v>686</v>
      </c>
      <c r="C108" s="88">
        <v>29000</v>
      </c>
      <c r="D108" s="13" t="s">
        <v>266</v>
      </c>
      <c r="E108" s="56"/>
      <c r="F108" s="53">
        <f t="shared" si="4"/>
        <v>0</v>
      </c>
      <c r="G108" s="54">
        <f t="shared" si="5"/>
        <v>0</v>
      </c>
      <c r="I108" s="12">
        <f t="shared" si="2"/>
        <v>31900.000000000004</v>
      </c>
      <c r="J108" s="12">
        <f t="shared" si="3"/>
        <v>0</v>
      </c>
    </row>
    <row r="109" spans="1:10" x14ac:dyDescent="0.4">
      <c r="A109" s="6" t="s">
        <v>2370</v>
      </c>
      <c r="B109" s="9" t="s">
        <v>687</v>
      </c>
      <c r="C109" s="58">
        <v>29000</v>
      </c>
      <c r="D109" s="22" t="s">
        <v>266</v>
      </c>
      <c r="E109" s="55"/>
      <c r="F109" s="52">
        <f t="shared" si="4"/>
        <v>0</v>
      </c>
      <c r="G109" s="51">
        <f t="shared" si="5"/>
        <v>0</v>
      </c>
      <c r="I109" s="21">
        <f t="shared" si="2"/>
        <v>31900.000000000004</v>
      </c>
      <c r="J109" s="21">
        <f t="shared" si="3"/>
        <v>0</v>
      </c>
    </row>
    <row r="110" spans="1:10" x14ac:dyDescent="0.4">
      <c r="A110" s="1" t="s">
        <v>2371</v>
      </c>
      <c r="B110" s="10" t="s">
        <v>688</v>
      </c>
      <c r="C110" s="88">
        <v>20000</v>
      </c>
      <c r="D110" s="13" t="s">
        <v>266</v>
      </c>
      <c r="E110" s="56"/>
      <c r="F110" s="53">
        <f t="shared" si="4"/>
        <v>0</v>
      </c>
      <c r="G110" s="54">
        <f t="shared" si="5"/>
        <v>0</v>
      </c>
      <c r="I110" s="12">
        <f t="shared" si="2"/>
        <v>22000</v>
      </c>
      <c r="J110" s="12">
        <f t="shared" si="3"/>
        <v>0</v>
      </c>
    </row>
    <row r="111" spans="1:10" x14ac:dyDescent="0.4">
      <c r="A111" s="6" t="s">
        <v>2372</v>
      </c>
      <c r="B111" s="9" t="s">
        <v>689</v>
      </c>
      <c r="C111" s="58">
        <v>20000</v>
      </c>
      <c r="D111" s="22" t="s">
        <v>266</v>
      </c>
      <c r="E111" s="55"/>
      <c r="F111" s="52">
        <f t="shared" si="4"/>
        <v>0</v>
      </c>
      <c r="G111" s="51">
        <f t="shared" si="5"/>
        <v>0</v>
      </c>
      <c r="I111" s="21">
        <f t="shared" si="2"/>
        <v>22000</v>
      </c>
      <c r="J111" s="21">
        <f t="shared" si="3"/>
        <v>0</v>
      </c>
    </row>
    <row r="112" spans="1:10" x14ac:dyDescent="0.4">
      <c r="A112" s="1" t="s">
        <v>2373</v>
      </c>
      <c r="B112" s="10" t="s">
        <v>690</v>
      </c>
      <c r="C112" s="88">
        <v>20000</v>
      </c>
      <c r="D112" s="13" t="s">
        <v>266</v>
      </c>
      <c r="E112" s="56"/>
      <c r="F112" s="53">
        <f t="shared" si="4"/>
        <v>0</v>
      </c>
      <c r="G112" s="54">
        <f t="shared" si="5"/>
        <v>0</v>
      </c>
      <c r="I112" s="12">
        <f t="shared" si="2"/>
        <v>22000</v>
      </c>
      <c r="J112" s="12">
        <f t="shared" si="3"/>
        <v>0</v>
      </c>
    </row>
    <row r="113" spans="1:10" x14ac:dyDescent="0.4">
      <c r="A113" s="6" t="s">
        <v>2374</v>
      </c>
      <c r="B113" s="9" t="s">
        <v>691</v>
      </c>
      <c r="C113" s="58">
        <v>20000</v>
      </c>
      <c r="D113" s="22" t="s">
        <v>266</v>
      </c>
      <c r="E113" s="55"/>
      <c r="F113" s="52">
        <f t="shared" si="4"/>
        <v>0</v>
      </c>
      <c r="G113" s="51">
        <f t="shared" si="5"/>
        <v>0</v>
      </c>
      <c r="I113" s="21">
        <f t="shared" si="2"/>
        <v>22000</v>
      </c>
      <c r="J113" s="21">
        <f t="shared" si="3"/>
        <v>0</v>
      </c>
    </row>
    <row r="114" spans="1:10" x14ac:dyDescent="0.4">
      <c r="A114" s="1" t="s">
        <v>2375</v>
      </c>
      <c r="B114" s="10" t="s">
        <v>692</v>
      </c>
      <c r="C114" s="88">
        <v>18000</v>
      </c>
      <c r="D114" s="13" t="s">
        <v>266</v>
      </c>
      <c r="E114" s="56"/>
      <c r="F114" s="53">
        <f t="shared" si="4"/>
        <v>0</v>
      </c>
      <c r="G114" s="54">
        <f t="shared" si="5"/>
        <v>0</v>
      </c>
      <c r="I114" s="12">
        <f t="shared" si="2"/>
        <v>19800</v>
      </c>
      <c r="J114" s="12">
        <f t="shared" si="3"/>
        <v>0</v>
      </c>
    </row>
    <row r="115" spans="1:10" x14ac:dyDescent="0.4">
      <c r="A115" s="6" t="s">
        <v>2376</v>
      </c>
      <c r="B115" s="9" t="s">
        <v>693</v>
      </c>
      <c r="C115" s="58">
        <v>18000</v>
      </c>
      <c r="D115" s="22" t="s">
        <v>266</v>
      </c>
      <c r="E115" s="55"/>
      <c r="F115" s="52">
        <f t="shared" si="4"/>
        <v>0</v>
      </c>
      <c r="G115" s="51">
        <f t="shared" si="5"/>
        <v>0</v>
      </c>
      <c r="I115" s="21">
        <f t="shared" si="2"/>
        <v>19800</v>
      </c>
      <c r="J115" s="21">
        <f t="shared" si="3"/>
        <v>0</v>
      </c>
    </row>
    <row r="116" spans="1:10" x14ac:dyDescent="0.4">
      <c r="A116" s="1" t="s">
        <v>2377</v>
      </c>
      <c r="B116" s="10" t="s">
        <v>694</v>
      </c>
      <c r="C116" s="88">
        <v>18000</v>
      </c>
      <c r="D116" s="13" t="s">
        <v>266</v>
      </c>
      <c r="E116" s="56"/>
      <c r="F116" s="53">
        <f t="shared" si="4"/>
        <v>0</v>
      </c>
      <c r="G116" s="54">
        <f t="shared" si="5"/>
        <v>0</v>
      </c>
      <c r="I116" s="12">
        <f t="shared" si="2"/>
        <v>19800</v>
      </c>
      <c r="J116" s="12">
        <f t="shared" si="3"/>
        <v>0</v>
      </c>
    </row>
    <row r="117" spans="1:10" x14ac:dyDescent="0.4">
      <c r="A117" s="6" t="s">
        <v>2378</v>
      </c>
      <c r="B117" s="9" t="s">
        <v>695</v>
      </c>
      <c r="C117" s="58">
        <v>18000</v>
      </c>
      <c r="D117" s="22" t="s">
        <v>266</v>
      </c>
      <c r="E117" s="55"/>
      <c r="F117" s="52">
        <f t="shared" si="4"/>
        <v>0</v>
      </c>
      <c r="G117" s="51">
        <f t="shared" si="5"/>
        <v>0</v>
      </c>
      <c r="I117" s="21">
        <f t="shared" si="2"/>
        <v>19800</v>
      </c>
      <c r="J117" s="21">
        <f t="shared" si="3"/>
        <v>0</v>
      </c>
    </row>
    <row r="118" spans="1:10" x14ac:dyDescent="0.4">
      <c r="A118" s="1" t="s">
        <v>2379</v>
      </c>
      <c r="B118" s="10" t="s">
        <v>696</v>
      </c>
      <c r="C118" s="88">
        <v>18000</v>
      </c>
      <c r="D118" s="13" t="s">
        <v>266</v>
      </c>
      <c r="E118" s="56"/>
      <c r="F118" s="53">
        <f t="shared" si="4"/>
        <v>0</v>
      </c>
      <c r="G118" s="54">
        <f t="shared" si="5"/>
        <v>0</v>
      </c>
      <c r="I118" s="12">
        <f t="shared" si="2"/>
        <v>19800</v>
      </c>
      <c r="J118" s="12">
        <f t="shared" si="3"/>
        <v>0</v>
      </c>
    </row>
    <row r="119" spans="1:10" x14ac:dyDescent="0.4">
      <c r="A119" s="6" t="s">
        <v>2380</v>
      </c>
      <c r="B119" s="9" t="s">
        <v>697</v>
      </c>
      <c r="C119" s="58">
        <v>11500</v>
      </c>
      <c r="D119" s="22" t="s">
        <v>266</v>
      </c>
      <c r="E119" s="55"/>
      <c r="F119" s="52">
        <f t="shared" si="4"/>
        <v>0</v>
      </c>
      <c r="G119" s="51">
        <f t="shared" si="5"/>
        <v>0</v>
      </c>
      <c r="I119" s="21">
        <f t="shared" si="2"/>
        <v>12650.000000000002</v>
      </c>
      <c r="J119" s="21">
        <f t="shared" si="3"/>
        <v>0</v>
      </c>
    </row>
    <row r="120" spans="1:10" x14ac:dyDescent="0.4">
      <c r="A120" s="1" t="s">
        <v>2381</v>
      </c>
      <c r="B120" s="10" t="s">
        <v>698</v>
      </c>
      <c r="C120" s="88">
        <v>11500</v>
      </c>
      <c r="D120" s="13" t="s">
        <v>266</v>
      </c>
      <c r="E120" s="56"/>
      <c r="F120" s="53">
        <f t="shared" si="4"/>
        <v>0</v>
      </c>
      <c r="G120" s="54">
        <f t="shared" si="5"/>
        <v>0</v>
      </c>
      <c r="I120" s="12">
        <f t="shared" si="2"/>
        <v>12650.000000000002</v>
      </c>
      <c r="J120" s="12">
        <f t="shared" si="3"/>
        <v>0</v>
      </c>
    </row>
    <row r="121" spans="1:10" x14ac:dyDescent="0.4">
      <c r="A121" s="6" t="s">
        <v>2382</v>
      </c>
      <c r="B121" s="9" t="s">
        <v>699</v>
      </c>
      <c r="C121" s="58">
        <v>11500</v>
      </c>
      <c r="D121" s="22" t="s">
        <v>266</v>
      </c>
      <c r="E121" s="55"/>
      <c r="F121" s="52">
        <f t="shared" si="4"/>
        <v>0</v>
      </c>
      <c r="G121" s="51">
        <f t="shared" si="5"/>
        <v>0</v>
      </c>
      <c r="I121" s="21">
        <f t="shared" si="2"/>
        <v>12650.000000000002</v>
      </c>
      <c r="J121" s="21">
        <f t="shared" si="3"/>
        <v>0</v>
      </c>
    </row>
    <row r="122" spans="1:10" x14ac:dyDescent="0.4">
      <c r="A122" s="1" t="s">
        <v>2383</v>
      </c>
      <c r="B122" s="10" t="s">
        <v>700</v>
      </c>
      <c r="C122" s="88">
        <v>11000</v>
      </c>
      <c r="D122" s="13" t="s">
        <v>266</v>
      </c>
      <c r="E122" s="56"/>
      <c r="F122" s="53">
        <f t="shared" si="4"/>
        <v>0</v>
      </c>
      <c r="G122" s="54">
        <f t="shared" si="5"/>
        <v>0</v>
      </c>
      <c r="I122" s="12">
        <f t="shared" si="2"/>
        <v>12100.000000000002</v>
      </c>
      <c r="J122" s="12">
        <f t="shared" si="3"/>
        <v>0</v>
      </c>
    </row>
    <row r="123" spans="1:10" x14ac:dyDescent="0.4">
      <c r="A123" s="6" t="s">
        <v>2384</v>
      </c>
      <c r="B123" s="9" t="s">
        <v>701</v>
      </c>
      <c r="C123" s="58">
        <v>11000</v>
      </c>
      <c r="D123" s="22" t="s">
        <v>266</v>
      </c>
      <c r="E123" s="55"/>
      <c r="F123" s="52">
        <f t="shared" si="4"/>
        <v>0</v>
      </c>
      <c r="G123" s="51">
        <f t="shared" si="5"/>
        <v>0</v>
      </c>
      <c r="I123" s="21">
        <f t="shared" si="2"/>
        <v>12100.000000000002</v>
      </c>
      <c r="J123" s="21">
        <f t="shared" si="3"/>
        <v>0</v>
      </c>
    </row>
    <row r="124" spans="1:10" x14ac:dyDescent="0.4">
      <c r="A124" s="1" t="s">
        <v>2385</v>
      </c>
      <c r="B124" s="10" t="s">
        <v>702</v>
      </c>
      <c r="C124" s="88">
        <v>10000</v>
      </c>
      <c r="D124" s="13" t="s">
        <v>266</v>
      </c>
      <c r="E124" s="56"/>
      <c r="F124" s="53">
        <f t="shared" si="4"/>
        <v>0</v>
      </c>
      <c r="G124" s="54">
        <f t="shared" si="5"/>
        <v>0</v>
      </c>
      <c r="I124" s="12">
        <f t="shared" si="2"/>
        <v>11000</v>
      </c>
      <c r="J124" s="12">
        <f t="shared" si="3"/>
        <v>0</v>
      </c>
    </row>
    <row r="125" spans="1:10" x14ac:dyDescent="0.4">
      <c r="A125" s="6" t="s">
        <v>2386</v>
      </c>
      <c r="B125" s="9" t="s">
        <v>703</v>
      </c>
      <c r="C125" s="58">
        <v>10000</v>
      </c>
      <c r="D125" s="22" t="s">
        <v>266</v>
      </c>
      <c r="E125" s="55"/>
      <c r="F125" s="52">
        <f t="shared" si="4"/>
        <v>0</v>
      </c>
      <c r="G125" s="51">
        <f t="shared" si="5"/>
        <v>0</v>
      </c>
      <c r="I125" s="21">
        <f t="shared" si="2"/>
        <v>11000</v>
      </c>
      <c r="J125" s="21">
        <f t="shared" si="3"/>
        <v>0</v>
      </c>
    </row>
    <row r="126" spans="1:10" x14ac:dyDescent="0.4">
      <c r="A126" s="1" t="s">
        <v>2387</v>
      </c>
      <c r="B126" s="10" t="s">
        <v>704</v>
      </c>
      <c r="C126" s="88">
        <v>10000</v>
      </c>
      <c r="D126" s="13" t="s">
        <v>266</v>
      </c>
      <c r="E126" s="56"/>
      <c r="F126" s="53">
        <f t="shared" si="4"/>
        <v>0</v>
      </c>
      <c r="G126" s="54">
        <f t="shared" si="5"/>
        <v>0</v>
      </c>
      <c r="I126" s="12">
        <f t="shared" si="2"/>
        <v>11000</v>
      </c>
      <c r="J126" s="12">
        <f t="shared" si="3"/>
        <v>0</v>
      </c>
    </row>
    <row r="127" spans="1:10" x14ac:dyDescent="0.4">
      <c r="A127" s="6" t="s">
        <v>2388</v>
      </c>
      <c r="B127" s="9" t="s">
        <v>705</v>
      </c>
      <c r="C127" s="58">
        <v>8000</v>
      </c>
      <c r="D127" s="22" t="s">
        <v>266</v>
      </c>
      <c r="E127" s="55"/>
      <c r="F127" s="52">
        <f t="shared" si="4"/>
        <v>0</v>
      </c>
      <c r="G127" s="51">
        <f t="shared" si="5"/>
        <v>0</v>
      </c>
      <c r="I127" s="21">
        <f t="shared" si="2"/>
        <v>8800</v>
      </c>
      <c r="J127" s="21">
        <f t="shared" si="3"/>
        <v>0</v>
      </c>
    </row>
    <row r="128" spans="1:10" x14ac:dyDescent="0.4">
      <c r="A128" s="1" t="s">
        <v>2389</v>
      </c>
      <c r="B128" s="10" t="s">
        <v>706</v>
      </c>
      <c r="C128" s="88">
        <v>8000</v>
      </c>
      <c r="D128" s="13" t="s">
        <v>266</v>
      </c>
      <c r="E128" s="56"/>
      <c r="F128" s="53">
        <f t="shared" si="4"/>
        <v>0</v>
      </c>
      <c r="G128" s="54">
        <f t="shared" si="5"/>
        <v>0</v>
      </c>
      <c r="I128" s="12">
        <f t="shared" si="2"/>
        <v>8800</v>
      </c>
      <c r="J128" s="12">
        <f t="shared" si="3"/>
        <v>0</v>
      </c>
    </row>
    <row r="129" spans="1:10" x14ac:dyDescent="0.4">
      <c r="A129" s="6" t="s">
        <v>2390</v>
      </c>
      <c r="B129" s="9" t="s">
        <v>707</v>
      </c>
      <c r="C129" s="58">
        <v>2000</v>
      </c>
      <c r="D129" s="22" t="s">
        <v>266</v>
      </c>
      <c r="E129" s="55"/>
      <c r="F129" s="52">
        <f t="shared" si="4"/>
        <v>0</v>
      </c>
      <c r="G129" s="51">
        <f t="shared" si="5"/>
        <v>0</v>
      </c>
      <c r="I129" s="21">
        <f t="shared" si="2"/>
        <v>2200</v>
      </c>
      <c r="J129" s="21">
        <f t="shared" si="3"/>
        <v>0</v>
      </c>
    </row>
    <row r="130" spans="1:10" x14ac:dyDescent="0.4">
      <c r="A130" s="1" t="s">
        <v>2391</v>
      </c>
      <c r="B130" s="10" t="s">
        <v>4441</v>
      </c>
      <c r="C130" s="88">
        <v>25000</v>
      </c>
      <c r="D130" s="13" t="s">
        <v>266</v>
      </c>
      <c r="E130" s="56"/>
      <c r="F130" s="53">
        <f t="shared" si="4"/>
        <v>0</v>
      </c>
      <c r="G130" s="54">
        <f t="shared" si="5"/>
        <v>0</v>
      </c>
      <c r="I130" s="12">
        <f t="shared" si="2"/>
        <v>27500.000000000004</v>
      </c>
      <c r="J130" s="12">
        <f t="shared" si="3"/>
        <v>0</v>
      </c>
    </row>
    <row r="131" spans="1:10" x14ac:dyDescent="0.4">
      <c r="A131" s="6" t="s">
        <v>2392</v>
      </c>
      <c r="B131" s="9" t="s">
        <v>708</v>
      </c>
      <c r="C131" s="58">
        <v>19000</v>
      </c>
      <c r="D131" s="22" t="s">
        <v>266</v>
      </c>
      <c r="E131" s="55"/>
      <c r="F131" s="52">
        <f t="shared" si="4"/>
        <v>0</v>
      </c>
      <c r="G131" s="51">
        <f t="shared" si="5"/>
        <v>0</v>
      </c>
      <c r="I131" s="21">
        <f t="shared" si="2"/>
        <v>20900</v>
      </c>
      <c r="J131" s="21">
        <f t="shared" si="3"/>
        <v>0</v>
      </c>
    </row>
    <row r="132" spans="1:10" x14ac:dyDescent="0.4">
      <c r="A132" s="1" t="s">
        <v>2393</v>
      </c>
      <c r="B132" s="10" t="s">
        <v>709</v>
      </c>
      <c r="C132" s="88">
        <v>19000</v>
      </c>
      <c r="D132" s="13" t="s">
        <v>266</v>
      </c>
      <c r="E132" s="56"/>
      <c r="F132" s="53">
        <f t="shared" si="4"/>
        <v>0</v>
      </c>
      <c r="G132" s="54">
        <f t="shared" si="5"/>
        <v>0</v>
      </c>
      <c r="I132" s="12">
        <f t="shared" ref="I132:I196" si="6">+C132*1.1</f>
        <v>20900</v>
      </c>
      <c r="J132" s="12">
        <f t="shared" ref="J132:J196" si="7">+I132*E132</f>
        <v>0</v>
      </c>
    </row>
    <row r="133" spans="1:10" x14ac:dyDescent="0.4">
      <c r="A133" s="102" t="s">
        <v>4471</v>
      </c>
      <c r="B133" s="96"/>
      <c r="C133" s="97"/>
      <c r="D133" s="98"/>
      <c r="E133" s="99"/>
      <c r="F133" s="100"/>
      <c r="G133" s="101"/>
      <c r="I133" s="103"/>
      <c r="J133" s="103"/>
    </row>
    <row r="134" spans="1:10" x14ac:dyDescent="0.4">
      <c r="A134" s="6" t="s">
        <v>2394</v>
      </c>
      <c r="B134" s="9" t="s">
        <v>362</v>
      </c>
      <c r="C134" s="58">
        <v>27000</v>
      </c>
      <c r="D134" s="22" t="s">
        <v>642</v>
      </c>
      <c r="E134" s="55"/>
      <c r="F134" s="121">
        <f>SUM(E134:E138)</f>
        <v>0</v>
      </c>
      <c r="G134" s="127">
        <f t="shared" si="5"/>
        <v>0</v>
      </c>
      <c r="I134" s="21">
        <f t="shared" si="6"/>
        <v>29700.000000000004</v>
      </c>
      <c r="J134" s="21">
        <f t="shared" si="7"/>
        <v>0</v>
      </c>
    </row>
    <row r="135" spans="1:10" x14ac:dyDescent="0.4">
      <c r="A135" s="6" t="s">
        <v>2395</v>
      </c>
      <c r="B135" s="9" t="s">
        <v>362</v>
      </c>
      <c r="C135" s="58">
        <v>27000</v>
      </c>
      <c r="D135" s="22" t="s">
        <v>178</v>
      </c>
      <c r="E135" s="55"/>
      <c r="F135" s="123"/>
      <c r="G135" s="129"/>
      <c r="I135" s="21">
        <f t="shared" si="6"/>
        <v>29700.000000000004</v>
      </c>
      <c r="J135" s="21">
        <f t="shared" si="7"/>
        <v>0</v>
      </c>
    </row>
    <row r="136" spans="1:10" x14ac:dyDescent="0.4">
      <c r="A136" s="6" t="s">
        <v>2396</v>
      </c>
      <c r="B136" s="9" t="s">
        <v>362</v>
      </c>
      <c r="C136" s="58">
        <v>27000</v>
      </c>
      <c r="D136" s="22" t="s">
        <v>612</v>
      </c>
      <c r="E136" s="55"/>
      <c r="F136" s="123"/>
      <c r="G136" s="129"/>
      <c r="I136" s="21">
        <f t="shared" si="6"/>
        <v>29700.000000000004</v>
      </c>
      <c r="J136" s="21">
        <f t="shared" si="7"/>
        <v>0</v>
      </c>
    </row>
    <row r="137" spans="1:10" x14ac:dyDescent="0.4">
      <c r="A137" s="6" t="s">
        <v>2397</v>
      </c>
      <c r="B137" s="9" t="s">
        <v>362</v>
      </c>
      <c r="C137" s="58">
        <v>27000</v>
      </c>
      <c r="D137" s="22" t="s">
        <v>172</v>
      </c>
      <c r="E137" s="55"/>
      <c r="F137" s="123"/>
      <c r="G137" s="129"/>
      <c r="I137" s="21">
        <f t="shared" si="6"/>
        <v>29700.000000000004</v>
      </c>
      <c r="J137" s="21">
        <f t="shared" si="7"/>
        <v>0</v>
      </c>
    </row>
    <row r="138" spans="1:10" x14ac:dyDescent="0.4">
      <c r="A138" s="6" t="s">
        <v>2398</v>
      </c>
      <c r="B138" s="9" t="s">
        <v>362</v>
      </c>
      <c r="C138" s="58">
        <v>27000</v>
      </c>
      <c r="D138" s="22" t="s">
        <v>91</v>
      </c>
      <c r="E138" s="55"/>
      <c r="F138" s="122"/>
      <c r="G138" s="128"/>
      <c r="I138" s="21">
        <f t="shared" si="6"/>
        <v>29700.000000000004</v>
      </c>
      <c r="J138" s="21">
        <f t="shared" si="7"/>
        <v>0</v>
      </c>
    </row>
    <row r="139" spans="1:10" x14ac:dyDescent="0.4">
      <c r="A139" s="1" t="s">
        <v>2399</v>
      </c>
      <c r="B139" s="10" t="s">
        <v>363</v>
      </c>
      <c r="C139" s="88">
        <v>21000</v>
      </c>
      <c r="D139" s="13" t="s">
        <v>642</v>
      </c>
      <c r="E139" s="56"/>
      <c r="F139" s="119">
        <f>SUM(E139:E143)</f>
        <v>0</v>
      </c>
      <c r="G139" s="125">
        <f>+F139*C139</f>
        <v>0</v>
      </c>
      <c r="I139" s="12">
        <f t="shared" si="6"/>
        <v>23100.000000000004</v>
      </c>
      <c r="J139" s="12">
        <f t="shared" si="7"/>
        <v>0</v>
      </c>
    </row>
    <row r="140" spans="1:10" x14ac:dyDescent="0.4">
      <c r="A140" s="1" t="s">
        <v>2400</v>
      </c>
      <c r="B140" s="10" t="s">
        <v>363</v>
      </c>
      <c r="C140" s="88">
        <v>21000</v>
      </c>
      <c r="D140" s="13" t="s">
        <v>178</v>
      </c>
      <c r="E140" s="56"/>
      <c r="F140" s="124"/>
      <c r="G140" s="130"/>
      <c r="I140" s="12">
        <f t="shared" si="6"/>
        <v>23100.000000000004</v>
      </c>
      <c r="J140" s="12">
        <f t="shared" si="7"/>
        <v>0</v>
      </c>
    </row>
    <row r="141" spans="1:10" x14ac:dyDescent="0.4">
      <c r="A141" s="1" t="s">
        <v>2401</v>
      </c>
      <c r="B141" s="10" t="s">
        <v>363</v>
      </c>
      <c r="C141" s="88">
        <v>21000</v>
      </c>
      <c r="D141" s="13" t="s">
        <v>612</v>
      </c>
      <c r="E141" s="56"/>
      <c r="F141" s="124"/>
      <c r="G141" s="130"/>
      <c r="I141" s="12">
        <f t="shared" si="6"/>
        <v>23100.000000000004</v>
      </c>
      <c r="J141" s="12">
        <f t="shared" si="7"/>
        <v>0</v>
      </c>
    </row>
    <row r="142" spans="1:10" x14ac:dyDescent="0.4">
      <c r="A142" s="1" t="s">
        <v>2402</v>
      </c>
      <c r="B142" s="10" t="s">
        <v>363</v>
      </c>
      <c r="C142" s="88">
        <v>21000</v>
      </c>
      <c r="D142" s="13" t="s">
        <v>172</v>
      </c>
      <c r="E142" s="56"/>
      <c r="F142" s="124"/>
      <c r="G142" s="130"/>
      <c r="I142" s="12">
        <f t="shared" si="6"/>
        <v>23100.000000000004</v>
      </c>
      <c r="J142" s="12">
        <f t="shared" si="7"/>
        <v>0</v>
      </c>
    </row>
    <row r="143" spans="1:10" x14ac:dyDescent="0.4">
      <c r="A143" s="1" t="s">
        <v>2403</v>
      </c>
      <c r="B143" s="10" t="s">
        <v>363</v>
      </c>
      <c r="C143" s="88">
        <v>21000</v>
      </c>
      <c r="D143" s="13" t="s">
        <v>91</v>
      </c>
      <c r="E143" s="56"/>
      <c r="F143" s="120"/>
      <c r="G143" s="126"/>
      <c r="I143" s="12">
        <f t="shared" si="6"/>
        <v>23100.000000000004</v>
      </c>
      <c r="J143" s="12">
        <f t="shared" si="7"/>
        <v>0</v>
      </c>
    </row>
    <row r="144" spans="1:10" x14ac:dyDescent="0.4">
      <c r="A144" s="6" t="s">
        <v>2404</v>
      </c>
      <c r="B144" s="9" t="s">
        <v>364</v>
      </c>
      <c r="C144" s="58">
        <v>21000</v>
      </c>
      <c r="D144" s="22" t="s">
        <v>642</v>
      </c>
      <c r="E144" s="55"/>
      <c r="F144" s="121">
        <f>SUM(E144:E149)</f>
        <v>0</v>
      </c>
      <c r="G144" s="127">
        <f>+F144*C144</f>
        <v>0</v>
      </c>
      <c r="I144" s="21">
        <f t="shared" si="6"/>
        <v>23100.000000000004</v>
      </c>
      <c r="J144" s="21">
        <f t="shared" si="7"/>
        <v>0</v>
      </c>
    </row>
    <row r="145" spans="1:10" x14ac:dyDescent="0.4">
      <c r="A145" s="6" t="s">
        <v>2405</v>
      </c>
      <c r="B145" s="9" t="s">
        <v>364</v>
      </c>
      <c r="C145" s="58">
        <v>21000</v>
      </c>
      <c r="D145" s="22" t="s">
        <v>178</v>
      </c>
      <c r="E145" s="55"/>
      <c r="F145" s="123"/>
      <c r="G145" s="129"/>
      <c r="I145" s="21">
        <f t="shared" si="6"/>
        <v>23100.000000000004</v>
      </c>
      <c r="J145" s="21">
        <f t="shared" si="7"/>
        <v>0</v>
      </c>
    </row>
    <row r="146" spans="1:10" x14ac:dyDescent="0.4">
      <c r="A146" s="6" t="s">
        <v>2406</v>
      </c>
      <c r="B146" s="9" t="s">
        <v>364</v>
      </c>
      <c r="C146" s="58">
        <v>21000</v>
      </c>
      <c r="D146" s="22" t="s">
        <v>612</v>
      </c>
      <c r="E146" s="55"/>
      <c r="F146" s="123"/>
      <c r="G146" s="129"/>
      <c r="I146" s="21">
        <f t="shared" si="6"/>
        <v>23100.000000000004</v>
      </c>
      <c r="J146" s="21">
        <f t="shared" si="7"/>
        <v>0</v>
      </c>
    </row>
    <row r="147" spans="1:10" x14ac:dyDescent="0.4">
      <c r="A147" s="6" t="s">
        <v>2407</v>
      </c>
      <c r="B147" s="9" t="s">
        <v>364</v>
      </c>
      <c r="C147" s="58">
        <v>21000</v>
      </c>
      <c r="D147" s="22" t="s">
        <v>172</v>
      </c>
      <c r="E147" s="55"/>
      <c r="F147" s="123"/>
      <c r="G147" s="129"/>
      <c r="I147" s="21">
        <f t="shared" si="6"/>
        <v>23100.000000000004</v>
      </c>
      <c r="J147" s="21">
        <f t="shared" si="7"/>
        <v>0</v>
      </c>
    </row>
    <row r="148" spans="1:10" x14ac:dyDescent="0.4">
      <c r="A148" s="6" t="s">
        <v>2408</v>
      </c>
      <c r="B148" s="9" t="s">
        <v>364</v>
      </c>
      <c r="C148" s="58">
        <v>21000</v>
      </c>
      <c r="D148" s="22" t="s">
        <v>91</v>
      </c>
      <c r="E148" s="55"/>
      <c r="F148" s="123"/>
      <c r="G148" s="129"/>
      <c r="I148" s="21">
        <f t="shared" si="6"/>
        <v>23100.000000000004</v>
      </c>
      <c r="J148" s="21">
        <f t="shared" si="7"/>
        <v>0</v>
      </c>
    </row>
    <row r="149" spans="1:10" x14ac:dyDescent="0.4">
      <c r="A149" s="6" t="s">
        <v>2409</v>
      </c>
      <c r="B149" s="9" t="s">
        <v>364</v>
      </c>
      <c r="C149" s="58">
        <v>21000</v>
      </c>
      <c r="D149" s="22" t="s">
        <v>173</v>
      </c>
      <c r="E149" s="55"/>
      <c r="F149" s="122"/>
      <c r="G149" s="128"/>
      <c r="I149" s="21">
        <f t="shared" si="6"/>
        <v>23100.000000000004</v>
      </c>
      <c r="J149" s="21">
        <f t="shared" si="7"/>
        <v>0</v>
      </c>
    </row>
    <row r="150" spans="1:10" x14ac:dyDescent="0.4">
      <c r="A150" s="1" t="s">
        <v>2410</v>
      </c>
      <c r="B150" s="10" t="s">
        <v>365</v>
      </c>
      <c r="C150" s="88">
        <v>21000</v>
      </c>
      <c r="D150" s="13" t="s">
        <v>642</v>
      </c>
      <c r="E150" s="56"/>
      <c r="F150" s="119">
        <f>SUM(E150:E155)</f>
        <v>0</v>
      </c>
      <c r="G150" s="125">
        <f>+F150*C150</f>
        <v>0</v>
      </c>
      <c r="I150" s="12">
        <f t="shared" si="6"/>
        <v>23100.000000000004</v>
      </c>
      <c r="J150" s="12">
        <f t="shared" si="7"/>
        <v>0</v>
      </c>
    </row>
    <row r="151" spans="1:10" x14ac:dyDescent="0.4">
      <c r="A151" s="1" t="s">
        <v>2411</v>
      </c>
      <c r="B151" s="10" t="s">
        <v>365</v>
      </c>
      <c r="C151" s="88">
        <v>21000</v>
      </c>
      <c r="D151" s="13" t="s">
        <v>178</v>
      </c>
      <c r="E151" s="56"/>
      <c r="F151" s="124"/>
      <c r="G151" s="130"/>
      <c r="I151" s="12">
        <f t="shared" si="6"/>
        <v>23100.000000000004</v>
      </c>
      <c r="J151" s="12">
        <f t="shared" si="7"/>
        <v>0</v>
      </c>
    </row>
    <row r="152" spans="1:10" x14ac:dyDescent="0.4">
      <c r="A152" s="1" t="s">
        <v>2412</v>
      </c>
      <c r="B152" s="10" t="s">
        <v>365</v>
      </c>
      <c r="C152" s="88">
        <v>21000</v>
      </c>
      <c r="D152" s="13" t="s">
        <v>612</v>
      </c>
      <c r="E152" s="56"/>
      <c r="F152" s="124"/>
      <c r="G152" s="130"/>
      <c r="I152" s="12">
        <f t="shared" si="6"/>
        <v>23100.000000000004</v>
      </c>
      <c r="J152" s="12">
        <f t="shared" si="7"/>
        <v>0</v>
      </c>
    </row>
    <row r="153" spans="1:10" x14ac:dyDescent="0.4">
      <c r="A153" s="1" t="s">
        <v>2413</v>
      </c>
      <c r="B153" s="10" t="s">
        <v>365</v>
      </c>
      <c r="C153" s="88">
        <v>21000</v>
      </c>
      <c r="D153" s="13" t="s">
        <v>172</v>
      </c>
      <c r="E153" s="56"/>
      <c r="F153" s="124"/>
      <c r="G153" s="130"/>
      <c r="I153" s="12">
        <f t="shared" si="6"/>
        <v>23100.000000000004</v>
      </c>
      <c r="J153" s="12">
        <f t="shared" si="7"/>
        <v>0</v>
      </c>
    </row>
    <row r="154" spans="1:10" x14ac:dyDescent="0.4">
      <c r="A154" s="1" t="s">
        <v>2414</v>
      </c>
      <c r="B154" s="10" t="s">
        <v>365</v>
      </c>
      <c r="C154" s="88">
        <v>21000</v>
      </c>
      <c r="D154" s="13" t="s">
        <v>91</v>
      </c>
      <c r="E154" s="56"/>
      <c r="F154" s="124"/>
      <c r="G154" s="130"/>
      <c r="I154" s="12">
        <f t="shared" si="6"/>
        <v>23100.000000000004</v>
      </c>
      <c r="J154" s="12">
        <f t="shared" si="7"/>
        <v>0</v>
      </c>
    </row>
    <row r="155" spans="1:10" x14ac:dyDescent="0.4">
      <c r="A155" s="1" t="s">
        <v>2415</v>
      </c>
      <c r="B155" s="10" t="s">
        <v>365</v>
      </c>
      <c r="C155" s="88">
        <v>21000</v>
      </c>
      <c r="D155" s="13" t="s">
        <v>173</v>
      </c>
      <c r="E155" s="56"/>
      <c r="F155" s="120"/>
      <c r="G155" s="126"/>
      <c r="I155" s="12">
        <f t="shared" si="6"/>
        <v>23100.000000000004</v>
      </c>
      <c r="J155" s="12">
        <f t="shared" si="7"/>
        <v>0</v>
      </c>
    </row>
    <row r="156" spans="1:10" x14ac:dyDescent="0.4">
      <c r="A156" s="6" t="s">
        <v>2416</v>
      </c>
      <c r="B156" s="9" t="s">
        <v>366</v>
      </c>
      <c r="C156" s="58">
        <v>29000</v>
      </c>
      <c r="D156" s="22" t="s">
        <v>266</v>
      </c>
      <c r="E156" s="55"/>
      <c r="F156" s="52">
        <f>E156</f>
        <v>0</v>
      </c>
      <c r="G156" s="51">
        <f>+F156*C156</f>
        <v>0</v>
      </c>
      <c r="I156" s="21">
        <f t="shared" si="6"/>
        <v>31900.000000000004</v>
      </c>
      <c r="J156" s="21">
        <f t="shared" si="7"/>
        <v>0</v>
      </c>
    </row>
    <row r="157" spans="1:10" x14ac:dyDescent="0.4">
      <c r="A157" s="1" t="s">
        <v>2417</v>
      </c>
      <c r="B157" s="10" t="s">
        <v>367</v>
      </c>
      <c r="C157" s="88">
        <v>13500</v>
      </c>
      <c r="D157" s="13" t="s">
        <v>177</v>
      </c>
      <c r="E157" s="56"/>
      <c r="F157" s="119">
        <f>SUM(E157:E162)</f>
        <v>0</v>
      </c>
      <c r="G157" s="125">
        <f>+F157*C157</f>
        <v>0</v>
      </c>
      <c r="I157" s="12">
        <f t="shared" si="6"/>
        <v>14850.000000000002</v>
      </c>
      <c r="J157" s="12">
        <f t="shared" si="7"/>
        <v>0</v>
      </c>
    </row>
    <row r="158" spans="1:10" x14ac:dyDescent="0.4">
      <c r="A158" s="1" t="s">
        <v>2418</v>
      </c>
      <c r="B158" s="10" t="s">
        <v>367</v>
      </c>
      <c r="C158" s="88">
        <v>13500</v>
      </c>
      <c r="D158" s="13" t="s">
        <v>642</v>
      </c>
      <c r="E158" s="56"/>
      <c r="F158" s="124"/>
      <c r="G158" s="130"/>
      <c r="I158" s="12">
        <f t="shared" si="6"/>
        <v>14850.000000000002</v>
      </c>
      <c r="J158" s="12">
        <f t="shared" si="7"/>
        <v>0</v>
      </c>
    </row>
    <row r="159" spans="1:10" x14ac:dyDescent="0.4">
      <c r="A159" s="1" t="s">
        <v>2419</v>
      </c>
      <c r="B159" s="10" t="s">
        <v>367</v>
      </c>
      <c r="C159" s="88">
        <v>13500</v>
      </c>
      <c r="D159" s="13" t="s">
        <v>178</v>
      </c>
      <c r="E159" s="56"/>
      <c r="F159" s="124"/>
      <c r="G159" s="130"/>
      <c r="I159" s="12">
        <f t="shared" si="6"/>
        <v>14850.000000000002</v>
      </c>
      <c r="J159" s="12">
        <f t="shared" si="7"/>
        <v>0</v>
      </c>
    </row>
    <row r="160" spans="1:10" x14ac:dyDescent="0.4">
      <c r="A160" s="1" t="s">
        <v>2420</v>
      </c>
      <c r="B160" s="10" t="s">
        <v>367</v>
      </c>
      <c r="C160" s="88">
        <v>13500</v>
      </c>
      <c r="D160" s="13" t="s">
        <v>612</v>
      </c>
      <c r="E160" s="56"/>
      <c r="F160" s="124"/>
      <c r="G160" s="130"/>
      <c r="I160" s="12">
        <f t="shared" si="6"/>
        <v>14850.000000000002</v>
      </c>
      <c r="J160" s="12">
        <f t="shared" si="7"/>
        <v>0</v>
      </c>
    </row>
    <row r="161" spans="1:10" x14ac:dyDescent="0.4">
      <c r="A161" s="1" t="s">
        <v>2421</v>
      </c>
      <c r="B161" s="10" t="s">
        <v>367</v>
      </c>
      <c r="C161" s="88">
        <v>13500</v>
      </c>
      <c r="D161" s="13" t="s">
        <v>172</v>
      </c>
      <c r="E161" s="56"/>
      <c r="F161" s="124"/>
      <c r="G161" s="130"/>
      <c r="I161" s="12">
        <f t="shared" si="6"/>
        <v>14850.000000000002</v>
      </c>
      <c r="J161" s="12">
        <f t="shared" si="7"/>
        <v>0</v>
      </c>
    </row>
    <row r="162" spans="1:10" x14ac:dyDescent="0.4">
      <c r="A162" s="1" t="s">
        <v>2422</v>
      </c>
      <c r="B162" s="10" t="s">
        <v>367</v>
      </c>
      <c r="C162" s="88">
        <v>13500</v>
      </c>
      <c r="D162" s="13" t="s">
        <v>91</v>
      </c>
      <c r="E162" s="56"/>
      <c r="F162" s="124"/>
      <c r="G162" s="126"/>
      <c r="I162" s="12">
        <f t="shared" si="6"/>
        <v>14850.000000000002</v>
      </c>
      <c r="J162" s="12">
        <f t="shared" si="7"/>
        <v>0</v>
      </c>
    </row>
    <row r="163" spans="1:10" x14ac:dyDescent="0.4">
      <c r="A163" s="6" t="s">
        <v>2423</v>
      </c>
      <c r="B163" s="9" t="s">
        <v>368</v>
      </c>
      <c r="C163" s="58">
        <v>9500</v>
      </c>
      <c r="D163" s="22" t="s">
        <v>177</v>
      </c>
      <c r="E163" s="55"/>
      <c r="F163" s="121">
        <f>SUM(E163:E168)</f>
        <v>0</v>
      </c>
      <c r="G163" s="127">
        <f>+F163*C163</f>
        <v>0</v>
      </c>
      <c r="I163" s="21">
        <f t="shared" si="6"/>
        <v>10450</v>
      </c>
      <c r="J163" s="21">
        <f t="shared" si="7"/>
        <v>0</v>
      </c>
    </row>
    <row r="164" spans="1:10" x14ac:dyDescent="0.4">
      <c r="A164" s="6" t="s">
        <v>2424</v>
      </c>
      <c r="B164" s="9" t="s">
        <v>368</v>
      </c>
      <c r="C164" s="58">
        <v>9500</v>
      </c>
      <c r="D164" s="22" t="s">
        <v>642</v>
      </c>
      <c r="E164" s="55"/>
      <c r="F164" s="123"/>
      <c r="G164" s="129"/>
      <c r="I164" s="21">
        <f t="shared" si="6"/>
        <v>10450</v>
      </c>
      <c r="J164" s="21">
        <f t="shared" si="7"/>
        <v>0</v>
      </c>
    </row>
    <row r="165" spans="1:10" x14ac:dyDescent="0.4">
      <c r="A165" s="6" t="s">
        <v>2425</v>
      </c>
      <c r="B165" s="9" t="s">
        <v>368</v>
      </c>
      <c r="C165" s="58">
        <v>9500</v>
      </c>
      <c r="D165" s="22" t="s">
        <v>178</v>
      </c>
      <c r="E165" s="55"/>
      <c r="F165" s="123"/>
      <c r="G165" s="129"/>
      <c r="I165" s="21">
        <f t="shared" si="6"/>
        <v>10450</v>
      </c>
      <c r="J165" s="21">
        <f t="shared" si="7"/>
        <v>0</v>
      </c>
    </row>
    <row r="166" spans="1:10" x14ac:dyDescent="0.4">
      <c r="A166" s="6" t="s">
        <v>2426</v>
      </c>
      <c r="B166" s="9" t="s">
        <v>368</v>
      </c>
      <c r="C166" s="58">
        <v>9500</v>
      </c>
      <c r="D166" s="22" t="s">
        <v>612</v>
      </c>
      <c r="E166" s="55"/>
      <c r="F166" s="123"/>
      <c r="G166" s="129"/>
      <c r="I166" s="21">
        <f t="shared" si="6"/>
        <v>10450</v>
      </c>
      <c r="J166" s="21">
        <f t="shared" si="7"/>
        <v>0</v>
      </c>
    </row>
    <row r="167" spans="1:10" x14ac:dyDescent="0.4">
      <c r="A167" s="6" t="s">
        <v>2427</v>
      </c>
      <c r="B167" s="9" t="s">
        <v>368</v>
      </c>
      <c r="C167" s="58">
        <v>9500</v>
      </c>
      <c r="D167" s="22" t="s">
        <v>172</v>
      </c>
      <c r="E167" s="55"/>
      <c r="F167" s="123"/>
      <c r="G167" s="129"/>
      <c r="I167" s="21">
        <f t="shared" si="6"/>
        <v>10450</v>
      </c>
      <c r="J167" s="21">
        <f t="shared" si="7"/>
        <v>0</v>
      </c>
    </row>
    <row r="168" spans="1:10" x14ac:dyDescent="0.4">
      <c r="A168" s="6" t="s">
        <v>2428</v>
      </c>
      <c r="B168" s="9" t="s">
        <v>368</v>
      </c>
      <c r="C168" s="58">
        <v>9500</v>
      </c>
      <c r="D168" s="22" t="s">
        <v>91</v>
      </c>
      <c r="E168" s="55"/>
      <c r="F168" s="123"/>
      <c r="G168" s="128"/>
      <c r="I168" s="21">
        <f t="shared" si="6"/>
        <v>10450</v>
      </c>
      <c r="J168" s="21">
        <f t="shared" si="7"/>
        <v>0</v>
      </c>
    </row>
    <row r="169" spans="1:10" x14ac:dyDescent="0.4">
      <c r="A169" s="1" t="s">
        <v>2429</v>
      </c>
      <c r="B169" s="10" t="s">
        <v>369</v>
      </c>
      <c r="C169" s="88">
        <v>6000</v>
      </c>
      <c r="D169" s="13" t="s">
        <v>177</v>
      </c>
      <c r="E169" s="56"/>
      <c r="F169" s="119">
        <f>SUM(E169:E172)</f>
        <v>0</v>
      </c>
      <c r="G169" s="125">
        <f>+F169*C169</f>
        <v>0</v>
      </c>
      <c r="I169" s="12">
        <f t="shared" si="6"/>
        <v>6600.0000000000009</v>
      </c>
      <c r="J169" s="12">
        <f t="shared" si="7"/>
        <v>0</v>
      </c>
    </row>
    <row r="170" spans="1:10" x14ac:dyDescent="0.4">
      <c r="A170" s="1" t="s">
        <v>2430</v>
      </c>
      <c r="B170" s="10" t="s">
        <v>369</v>
      </c>
      <c r="C170" s="88">
        <v>6000</v>
      </c>
      <c r="D170" s="13" t="s">
        <v>642</v>
      </c>
      <c r="E170" s="56"/>
      <c r="F170" s="124"/>
      <c r="G170" s="130"/>
      <c r="I170" s="12">
        <f t="shared" si="6"/>
        <v>6600.0000000000009</v>
      </c>
      <c r="J170" s="12">
        <f t="shared" si="7"/>
        <v>0</v>
      </c>
    </row>
    <row r="171" spans="1:10" x14ac:dyDescent="0.4">
      <c r="A171" s="1" t="s">
        <v>2431</v>
      </c>
      <c r="B171" s="10" t="s">
        <v>369</v>
      </c>
      <c r="C171" s="88">
        <v>6000</v>
      </c>
      <c r="D171" s="13" t="s">
        <v>178</v>
      </c>
      <c r="E171" s="56"/>
      <c r="F171" s="124"/>
      <c r="G171" s="130"/>
      <c r="I171" s="12">
        <f t="shared" si="6"/>
        <v>6600.0000000000009</v>
      </c>
      <c r="J171" s="12">
        <f t="shared" si="7"/>
        <v>0</v>
      </c>
    </row>
    <row r="172" spans="1:10" x14ac:dyDescent="0.4">
      <c r="A172" s="1" t="s">
        <v>2432</v>
      </c>
      <c r="B172" s="10" t="s">
        <v>369</v>
      </c>
      <c r="C172" s="88">
        <v>6000</v>
      </c>
      <c r="D172" s="13" t="s">
        <v>612</v>
      </c>
      <c r="E172" s="56"/>
      <c r="F172" s="120"/>
      <c r="G172" s="126"/>
      <c r="I172" s="12">
        <f t="shared" si="6"/>
        <v>6600.0000000000009</v>
      </c>
      <c r="J172" s="12">
        <f t="shared" si="7"/>
        <v>0</v>
      </c>
    </row>
    <row r="173" spans="1:10" x14ac:dyDescent="0.4">
      <c r="A173" s="6" t="s">
        <v>2433</v>
      </c>
      <c r="B173" s="9" t="s">
        <v>370</v>
      </c>
      <c r="C173" s="58">
        <v>8500</v>
      </c>
      <c r="D173" s="22" t="s">
        <v>378</v>
      </c>
      <c r="E173" s="55"/>
      <c r="F173" s="121">
        <f>SUM(E173:E177)</f>
        <v>0</v>
      </c>
      <c r="G173" s="127">
        <f>+F173*C173</f>
        <v>0</v>
      </c>
      <c r="I173" s="21">
        <f t="shared" si="6"/>
        <v>9350</v>
      </c>
      <c r="J173" s="21">
        <f t="shared" si="7"/>
        <v>0</v>
      </c>
    </row>
    <row r="174" spans="1:10" x14ac:dyDescent="0.4">
      <c r="A174" s="6" t="s">
        <v>2434</v>
      </c>
      <c r="B174" s="9" t="s">
        <v>370</v>
      </c>
      <c r="C174" s="58">
        <v>8500</v>
      </c>
      <c r="D174" s="22" t="s">
        <v>177</v>
      </c>
      <c r="E174" s="55"/>
      <c r="F174" s="123"/>
      <c r="G174" s="129"/>
      <c r="I174" s="21">
        <f t="shared" si="6"/>
        <v>9350</v>
      </c>
      <c r="J174" s="21">
        <f t="shared" si="7"/>
        <v>0</v>
      </c>
    </row>
    <row r="175" spans="1:10" x14ac:dyDescent="0.4">
      <c r="A175" s="6" t="s">
        <v>2435</v>
      </c>
      <c r="B175" s="9" t="s">
        <v>370</v>
      </c>
      <c r="C175" s="58">
        <v>8500</v>
      </c>
      <c r="D175" s="22" t="s">
        <v>642</v>
      </c>
      <c r="E175" s="55"/>
      <c r="F175" s="123"/>
      <c r="G175" s="129"/>
      <c r="I175" s="21">
        <f t="shared" si="6"/>
        <v>9350</v>
      </c>
      <c r="J175" s="21">
        <f t="shared" si="7"/>
        <v>0</v>
      </c>
    </row>
    <row r="176" spans="1:10" x14ac:dyDescent="0.4">
      <c r="A176" s="6" t="s">
        <v>2436</v>
      </c>
      <c r="B176" s="9" t="s">
        <v>370</v>
      </c>
      <c r="C176" s="58">
        <v>8500</v>
      </c>
      <c r="D176" s="22" t="s">
        <v>178</v>
      </c>
      <c r="E176" s="55"/>
      <c r="F176" s="123"/>
      <c r="G176" s="129"/>
      <c r="I176" s="21">
        <f t="shared" si="6"/>
        <v>9350</v>
      </c>
      <c r="J176" s="21">
        <f t="shared" si="7"/>
        <v>0</v>
      </c>
    </row>
    <row r="177" spans="1:10" x14ac:dyDescent="0.4">
      <c r="A177" s="6" t="s">
        <v>2437</v>
      </c>
      <c r="B177" s="9" t="s">
        <v>370</v>
      </c>
      <c r="C177" s="58">
        <v>8500</v>
      </c>
      <c r="D177" s="22" t="s">
        <v>612</v>
      </c>
      <c r="E177" s="55"/>
      <c r="F177" s="122"/>
      <c r="G177" s="128"/>
      <c r="I177" s="21">
        <f t="shared" si="6"/>
        <v>9350</v>
      </c>
      <c r="J177" s="21">
        <f t="shared" si="7"/>
        <v>0</v>
      </c>
    </row>
    <row r="178" spans="1:10" x14ac:dyDescent="0.4">
      <c r="A178" s="1" t="s">
        <v>2438</v>
      </c>
      <c r="B178" s="10" t="s">
        <v>371</v>
      </c>
      <c r="C178" s="88">
        <v>8500</v>
      </c>
      <c r="D178" s="13" t="s">
        <v>378</v>
      </c>
      <c r="E178" s="56"/>
      <c r="F178" s="119">
        <f>SUM(E178:E182)</f>
        <v>0</v>
      </c>
      <c r="G178" s="125">
        <f>+F178*C178</f>
        <v>0</v>
      </c>
      <c r="I178" s="12">
        <f t="shared" si="6"/>
        <v>9350</v>
      </c>
      <c r="J178" s="12">
        <f t="shared" si="7"/>
        <v>0</v>
      </c>
    </row>
    <row r="179" spans="1:10" x14ac:dyDescent="0.4">
      <c r="A179" s="1" t="s">
        <v>2439</v>
      </c>
      <c r="B179" s="10" t="s">
        <v>371</v>
      </c>
      <c r="C179" s="88">
        <v>8500</v>
      </c>
      <c r="D179" s="13" t="s">
        <v>177</v>
      </c>
      <c r="E179" s="56"/>
      <c r="F179" s="124"/>
      <c r="G179" s="130"/>
      <c r="I179" s="12">
        <f t="shared" si="6"/>
        <v>9350</v>
      </c>
      <c r="J179" s="12">
        <f t="shared" si="7"/>
        <v>0</v>
      </c>
    </row>
    <row r="180" spans="1:10" x14ac:dyDescent="0.4">
      <c r="A180" s="1" t="s">
        <v>2440</v>
      </c>
      <c r="B180" s="10" t="s">
        <v>371</v>
      </c>
      <c r="C180" s="88">
        <v>8500</v>
      </c>
      <c r="D180" s="13" t="s">
        <v>642</v>
      </c>
      <c r="E180" s="56"/>
      <c r="F180" s="124"/>
      <c r="G180" s="130"/>
      <c r="I180" s="12">
        <f t="shared" si="6"/>
        <v>9350</v>
      </c>
      <c r="J180" s="12">
        <f t="shared" si="7"/>
        <v>0</v>
      </c>
    </row>
    <row r="181" spans="1:10" x14ac:dyDescent="0.4">
      <c r="A181" s="1" t="s">
        <v>2441</v>
      </c>
      <c r="B181" s="10" t="s">
        <v>371</v>
      </c>
      <c r="C181" s="88">
        <v>8500</v>
      </c>
      <c r="D181" s="13" t="s">
        <v>178</v>
      </c>
      <c r="E181" s="56"/>
      <c r="F181" s="124"/>
      <c r="G181" s="130"/>
      <c r="I181" s="12">
        <f t="shared" si="6"/>
        <v>9350</v>
      </c>
      <c r="J181" s="12">
        <f t="shared" si="7"/>
        <v>0</v>
      </c>
    </row>
    <row r="182" spans="1:10" x14ac:dyDescent="0.4">
      <c r="A182" s="1" t="s">
        <v>2442</v>
      </c>
      <c r="B182" s="10" t="s">
        <v>371</v>
      </c>
      <c r="C182" s="88">
        <v>8500</v>
      </c>
      <c r="D182" s="13" t="s">
        <v>612</v>
      </c>
      <c r="E182" s="56"/>
      <c r="F182" s="120"/>
      <c r="G182" s="126"/>
      <c r="I182" s="12">
        <f t="shared" si="6"/>
        <v>9350</v>
      </c>
      <c r="J182" s="12">
        <f t="shared" si="7"/>
        <v>0</v>
      </c>
    </row>
    <row r="183" spans="1:10" x14ac:dyDescent="0.4">
      <c r="A183" s="6" t="s">
        <v>2443</v>
      </c>
      <c r="B183" s="9" t="s">
        <v>372</v>
      </c>
      <c r="C183" s="58">
        <v>6000</v>
      </c>
      <c r="D183" s="22" t="s">
        <v>378</v>
      </c>
      <c r="E183" s="55"/>
      <c r="F183" s="121">
        <f>SUM(E183:E186)</f>
        <v>0</v>
      </c>
      <c r="G183" s="127">
        <f>+F183*C183</f>
        <v>0</v>
      </c>
      <c r="I183" s="21">
        <f t="shared" si="6"/>
        <v>6600.0000000000009</v>
      </c>
      <c r="J183" s="21">
        <f t="shared" si="7"/>
        <v>0</v>
      </c>
    </row>
    <row r="184" spans="1:10" x14ac:dyDescent="0.4">
      <c r="A184" s="6" t="s">
        <v>2444</v>
      </c>
      <c r="B184" s="9" t="s">
        <v>372</v>
      </c>
      <c r="C184" s="58">
        <v>6000</v>
      </c>
      <c r="D184" s="22" t="s">
        <v>177</v>
      </c>
      <c r="E184" s="55"/>
      <c r="F184" s="123"/>
      <c r="G184" s="129"/>
      <c r="I184" s="21">
        <f t="shared" si="6"/>
        <v>6600.0000000000009</v>
      </c>
      <c r="J184" s="21">
        <f t="shared" si="7"/>
        <v>0</v>
      </c>
    </row>
    <row r="185" spans="1:10" x14ac:dyDescent="0.4">
      <c r="A185" s="6" t="s">
        <v>2445</v>
      </c>
      <c r="B185" s="9" t="s">
        <v>372</v>
      </c>
      <c r="C185" s="58">
        <v>6000</v>
      </c>
      <c r="D185" s="22" t="s">
        <v>642</v>
      </c>
      <c r="E185" s="55"/>
      <c r="F185" s="123"/>
      <c r="G185" s="129"/>
      <c r="I185" s="21">
        <f t="shared" si="6"/>
        <v>6600.0000000000009</v>
      </c>
      <c r="J185" s="21">
        <f t="shared" si="7"/>
        <v>0</v>
      </c>
    </row>
    <row r="186" spans="1:10" x14ac:dyDescent="0.4">
      <c r="A186" s="6" t="s">
        <v>2446</v>
      </c>
      <c r="B186" s="9" t="s">
        <v>372</v>
      </c>
      <c r="C186" s="58">
        <v>6000</v>
      </c>
      <c r="D186" s="22" t="s">
        <v>178</v>
      </c>
      <c r="E186" s="55"/>
      <c r="F186" s="122"/>
      <c r="G186" s="128"/>
      <c r="I186" s="21">
        <f t="shared" si="6"/>
        <v>6600.0000000000009</v>
      </c>
      <c r="J186" s="21">
        <f t="shared" si="7"/>
        <v>0</v>
      </c>
    </row>
    <row r="187" spans="1:10" x14ac:dyDescent="0.4">
      <c r="A187" s="1" t="s">
        <v>2447</v>
      </c>
      <c r="B187" s="10" t="s">
        <v>373</v>
      </c>
      <c r="C187" s="88">
        <v>18000</v>
      </c>
      <c r="D187" s="13" t="s">
        <v>266</v>
      </c>
      <c r="E187" s="56"/>
      <c r="F187" s="53">
        <f>E187</f>
        <v>0</v>
      </c>
      <c r="G187" s="54">
        <f>+F187*C187</f>
        <v>0</v>
      </c>
      <c r="I187" s="12">
        <f t="shared" si="6"/>
        <v>19800</v>
      </c>
      <c r="J187" s="12">
        <f t="shared" si="7"/>
        <v>0</v>
      </c>
    </row>
    <row r="188" spans="1:10" x14ac:dyDescent="0.4">
      <c r="A188" s="6" t="s">
        <v>2448</v>
      </c>
      <c r="B188" s="9" t="s">
        <v>374</v>
      </c>
      <c r="C188" s="58">
        <v>13500</v>
      </c>
      <c r="D188" s="22" t="s">
        <v>177</v>
      </c>
      <c r="E188" s="55"/>
      <c r="F188" s="121">
        <f>SUM(E188:E193)</f>
        <v>0</v>
      </c>
      <c r="G188" s="127">
        <f>+F188*C188</f>
        <v>0</v>
      </c>
      <c r="I188" s="21">
        <f t="shared" si="6"/>
        <v>14850.000000000002</v>
      </c>
      <c r="J188" s="21">
        <f t="shared" si="7"/>
        <v>0</v>
      </c>
    </row>
    <row r="189" spans="1:10" x14ac:dyDescent="0.4">
      <c r="A189" s="6" t="s">
        <v>2449</v>
      </c>
      <c r="B189" s="9" t="s">
        <v>374</v>
      </c>
      <c r="C189" s="58">
        <v>13500</v>
      </c>
      <c r="D189" s="22" t="s">
        <v>642</v>
      </c>
      <c r="E189" s="55"/>
      <c r="F189" s="123"/>
      <c r="G189" s="129"/>
      <c r="I189" s="21">
        <f t="shared" si="6"/>
        <v>14850.000000000002</v>
      </c>
      <c r="J189" s="21">
        <f t="shared" si="7"/>
        <v>0</v>
      </c>
    </row>
    <row r="190" spans="1:10" x14ac:dyDescent="0.4">
      <c r="A190" s="6" t="s">
        <v>2450</v>
      </c>
      <c r="B190" s="9" t="s">
        <v>374</v>
      </c>
      <c r="C190" s="58">
        <v>13500</v>
      </c>
      <c r="D190" s="22" t="s">
        <v>178</v>
      </c>
      <c r="E190" s="55"/>
      <c r="F190" s="123"/>
      <c r="G190" s="129"/>
      <c r="I190" s="21">
        <f t="shared" si="6"/>
        <v>14850.000000000002</v>
      </c>
      <c r="J190" s="21">
        <f t="shared" si="7"/>
        <v>0</v>
      </c>
    </row>
    <row r="191" spans="1:10" x14ac:dyDescent="0.4">
      <c r="A191" s="6" t="s">
        <v>2451</v>
      </c>
      <c r="B191" s="9" t="s">
        <v>374</v>
      </c>
      <c r="C191" s="58">
        <v>13500</v>
      </c>
      <c r="D191" s="22" t="s">
        <v>612</v>
      </c>
      <c r="E191" s="55"/>
      <c r="F191" s="123"/>
      <c r="G191" s="129"/>
      <c r="I191" s="21">
        <f t="shared" si="6"/>
        <v>14850.000000000002</v>
      </c>
      <c r="J191" s="21">
        <f t="shared" si="7"/>
        <v>0</v>
      </c>
    </row>
    <row r="192" spans="1:10" x14ac:dyDescent="0.4">
      <c r="A192" s="6" t="s">
        <v>2452</v>
      </c>
      <c r="B192" s="9" t="s">
        <v>374</v>
      </c>
      <c r="C192" s="58">
        <v>13500</v>
      </c>
      <c r="D192" s="22" t="s">
        <v>172</v>
      </c>
      <c r="E192" s="55"/>
      <c r="F192" s="123"/>
      <c r="G192" s="129"/>
      <c r="I192" s="21">
        <f t="shared" si="6"/>
        <v>14850.000000000002</v>
      </c>
      <c r="J192" s="21">
        <f t="shared" si="7"/>
        <v>0</v>
      </c>
    </row>
    <row r="193" spans="1:10" x14ac:dyDescent="0.4">
      <c r="A193" s="6" t="s">
        <v>2453</v>
      </c>
      <c r="B193" s="9" t="s">
        <v>374</v>
      </c>
      <c r="C193" s="58">
        <v>13500</v>
      </c>
      <c r="D193" s="22" t="s">
        <v>91</v>
      </c>
      <c r="E193" s="55"/>
      <c r="F193" s="122"/>
      <c r="G193" s="128"/>
      <c r="I193" s="21">
        <f t="shared" si="6"/>
        <v>14850.000000000002</v>
      </c>
      <c r="J193" s="21">
        <f t="shared" si="7"/>
        <v>0</v>
      </c>
    </row>
    <row r="194" spans="1:10" x14ac:dyDescent="0.4">
      <c r="A194" s="1" t="s">
        <v>2454</v>
      </c>
      <c r="B194" s="10" t="s">
        <v>375</v>
      </c>
      <c r="C194" s="88">
        <v>16500</v>
      </c>
      <c r="D194" s="13" t="s">
        <v>376</v>
      </c>
      <c r="E194" s="56"/>
      <c r="F194" s="119">
        <f>SUM(E194:E198)</f>
        <v>0</v>
      </c>
      <c r="G194" s="125">
        <f>+F194*C194</f>
        <v>0</v>
      </c>
      <c r="I194" s="12">
        <f t="shared" si="6"/>
        <v>18150</v>
      </c>
      <c r="J194" s="12">
        <f t="shared" si="7"/>
        <v>0</v>
      </c>
    </row>
    <row r="195" spans="1:10" x14ac:dyDescent="0.4">
      <c r="A195" s="1" t="s">
        <v>2455</v>
      </c>
      <c r="B195" s="10" t="s">
        <v>375</v>
      </c>
      <c r="C195" s="88">
        <v>16500</v>
      </c>
      <c r="D195" s="13" t="s">
        <v>377</v>
      </c>
      <c r="E195" s="56"/>
      <c r="F195" s="124"/>
      <c r="G195" s="130"/>
      <c r="I195" s="12">
        <f t="shared" si="6"/>
        <v>18150</v>
      </c>
      <c r="J195" s="12">
        <f t="shared" si="7"/>
        <v>0</v>
      </c>
    </row>
    <row r="196" spans="1:10" x14ac:dyDescent="0.4">
      <c r="A196" s="1" t="s">
        <v>2456</v>
      </c>
      <c r="B196" s="10" t="s">
        <v>375</v>
      </c>
      <c r="C196" s="88">
        <v>16500</v>
      </c>
      <c r="D196" s="13" t="s">
        <v>176</v>
      </c>
      <c r="E196" s="56"/>
      <c r="F196" s="124"/>
      <c r="G196" s="130"/>
      <c r="I196" s="12">
        <f t="shared" si="6"/>
        <v>18150</v>
      </c>
      <c r="J196" s="12">
        <f t="shared" si="7"/>
        <v>0</v>
      </c>
    </row>
    <row r="197" spans="1:10" x14ac:dyDescent="0.4">
      <c r="A197" s="1" t="s">
        <v>2457</v>
      </c>
      <c r="B197" s="10" t="s">
        <v>375</v>
      </c>
      <c r="C197" s="88">
        <v>16500</v>
      </c>
      <c r="D197" s="13" t="s">
        <v>378</v>
      </c>
      <c r="E197" s="56"/>
      <c r="F197" s="124"/>
      <c r="G197" s="130"/>
      <c r="I197" s="12">
        <f t="shared" ref="I197:I263" si="8">+C197*1.1</f>
        <v>18150</v>
      </c>
      <c r="J197" s="12">
        <f t="shared" ref="J197:J263" si="9">+I197*E197</f>
        <v>0</v>
      </c>
    </row>
    <row r="198" spans="1:10" x14ac:dyDescent="0.4">
      <c r="A198" s="1" t="s">
        <v>2458</v>
      </c>
      <c r="B198" s="10" t="s">
        <v>375</v>
      </c>
      <c r="C198" s="88">
        <v>16500</v>
      </c>
      <c r="D198" s="13" t="s">
        <v>177</v>
      </c>
      <c r="E198" s="56"/>
      <c r="F198" s="120"/>
      <c r="G198" s="126"/>
      <c r="I198" s="12">
        <f t="shared" si="8"/>
        <v>18150</v>
      </c>
      <c r="J198" s="12">
        <f t="shared" si="9"/>
        <v>0</v>
      </c>
    </row>
    <row r="199" spans="1:10" x14ac:dyDescent="0.4">
      <c r="A199" s="6" t="s">
        <v>2459</v>
      </c>
      <c r="B199" s="9" t="s">
        <v>379</v>
      </c>
      <c r="C199" s="58">
        <v>16500</v>
      </c>
      <c r="D199" s="22" t="s">
        <v>376</v>
      </c>
      <c r="E199" s="55"/>
      <c r="F199" s="121">
        <f>SUM(E199:E203)</f>
        <v>0</v>
      </c>
      <c r="G199" s="127">
        <f>+F199*C199</f>
        <v>0</v>
      </c>
      <c r="I199" s="21">
        <f t="shared" si="8"/>
        <v>18150</v>
      </c>
      <c r="J199" s="21">
        <f t="shared" si="9"/>
        <v>0</v>
      </c>
    </row>
    <row r="200" spans="1:10" x14ac:dyDescent="0.4">
      <c r="A200" s="6" t="s">
        <v>2460</v>
      </c>
      <c r="B200" s="9" t="s">
        <v>379</v>
      </c>
      <c r="C200" s="58">
        <v>16500</v>
      </c>
      <c r="D200" s="22" t="s">
        <v>377</v>
      </c>
      <c r="E200" s="55"/>
      <c r="F200" s="123"/>
      <c r="G200" s="129"/>
      <c r="I200" s="21">
        <f t="shared" si="8"/>
        <v>18150</v>
      </c>
      <c r="J200" s="21">
        <f t="shared" si="9"/>
        <v>0</v>
      </c>
    </row>
    <row r="201" spans="1:10" x14ac:dyDescent="0.4">
      <c r="A201" s="6" t="s">
        <v>2461</v>
      </c>
      <c r="B201" s="9" t="s">
        <v>379</v>
      </c>
      <c r="C201" s="58">
        <v>16500</v>
      </c>
      <c r="D201" s="22" t="s">
        <v>176</v>
      </c>
      <c r="E201" s="55"/>
      <c r="F201" s="123"/>
      <c r="G201" s="129"/>
      <c r="I201" s="21">
        <f t="shared" si="8"/>
        <v>18150</v>
      </c>
      <c r="J201" s="21">
        <f t="shared" si="9"/>
        <v>0</v>
      </c>
    </row>
    <row r="202" spans="1:10" x14ac:dyDescent="0.4">
      <c r="A202" s="6" t="s">
        <v>2462</v>
      </c>
      <c r="B202" s="9" t="s">
        <v>379</v>
      </c>
      <c r="C202" s="58">
        <v>16500</v>
      </c>
      <c r="D202" s="22" t="s">
        <v>378</v>
      </c>
      <c r="E202" s="55"/>
      <c r="F202" s="123"/>
      <c r="G202" s="129"/>
      <c r="I202" s="21">
        <f t="shared" si="8"/>
        <v>18150</v>
      </c>
      <c r="J202" s="21">
        <f t="shared" si="9"/>
        <v>0</v>
      </c>
    </row>
    <row r="203" spans="1:10" x14ac:dyDescent="0.4">
      <c r="A203" s="6" t="s">
        <v>2463</v>
      </c>
      <c r="B203" s="9" t="s">
        <v>379</v>
      </c>
      <c r="C203" s="58">
        <v>16500</v>
      </c>
      <c r="D203" s="22" t="s">
        <v>177</v>
      </c>
      <c r="E203" s="55"/>
      <c r="F203" s="122"/>
      <c r="G203" s="128"/>
      <c r="I203" s="21">
        <f t="shared" si="8"/>
        <v>18150</v>
      </c>
      <c r="J203" s="21">
        <f t="shared" si="9"/>
        <v>0</v>
      </c>
    </row>
    <row r="204" spans="1:10" x14ac:dyDescent="0.4">
      <c r="A204" s="1" t="s">
        <v>2464</v>
      </c>
      <c r="B204" s="10" t="s">
        <v>380</v>
      </c>
      <c r="C204" s="88">
        <v>4500</v>
      </c>
      <c r="D204" s="13" t="s">
        <v>376</v>
      </c>
      <c r="E204" s="56"/>
      <c r="F204" s="119">
        <f>SUM(E204:E207)</f>
        <v>0</v>
      </c>
      <c r="G204" s="125">
        <f>+F204*C204</f>
        <v>0</v>
      </c>
      <c r="I204" s="12">
        <f t="shared" si="8"/>
        <v>4950</v>
      </c>
      <c r="J204" s="12">
        <f t="shared" si="9"/>
        <v>0</v>
      </c>
    </row>
    <row r="205" spans="1:10" x14ac:dyDescent="0.4">
      <c r="A205" s="1" t="s">
        <v>2465</v>
      </c>
      <c r="B205" s="10" t="s">
        <v>380</v>
      </c>
      <c r="C205" s="88">
        <v>4500</v>
      </c>
      <c r="D205" s="13" t="s">
        <v>377</v>
      </c>
      <c r="E205" s="56"/>
      <c r="F205" s="124"/>
      <c r="G205" s="130"/>
      <c r="I205" s="12">
        <f t="shared" si="8"/>
        <v>4950</v>
      </c>
      <c r="J205" s="12">
        <f t="shared" si="9"/>
        <v>0</v>
      </c>
    </row>
    <row r="206" spans="1:10" x14ac:dyDescent="0.4">
      <c r="A206" s="1" t="s">
        <v>2466</v>
      </c>
      <c r="B206" s="10" t="s">
        <v>380</v>
      </c>
      <c r="C206" s="88">
        <v>4500</v>
      </c>
      <c r="D206" s="13" t="s">
        <v>176</v>
      </c>
      <c r="E206" s="56"/>
      <c r="F206" s="124"/>
      <c r="G206" s="130"/>
      <c r="I206" s="12">
        <f t="shared" si="8"/>
        <v>4950</v>
      </c>
      <c r="J206" s="12">
        <f t="shared" si="9"/>
        <v>0</v>
      </c>
    </row>
    <row r="207" spans="1:10" x14ac:dyDescent="0.4">
      <c r="A207" s="1" t="s">
        <v>2467</v>
      </c>
      <c r="B207" s="10" t="s">
        <v>380</v>
      </c>
      <c r="C207" s="88">
        <v>4500</v>
      </c>
      <c r="D207" s="13" t="s">
        <v>378</v>
      </c>
      <c r="E207" s="56"/>
      <c r="F207" s="120"/>
      <c r="G207" s="126"/>
      <c r="I207" s="12">
        <f t="shared" si="8"/>
        <v>4950</v>
      </c>
      <c r="J207" s="12">
        <f t="shared" si="9"/>
        <v>0</v>
      </c>
    </row>
    <row r="208" spans="1:10" x14ac:dyDescent="0.4">
      <c r="A208" s="6" t="s">
        <v>2468</v>
      </c>
      <c r="B208" s="9" t="s">
        <v>381</v>
      </c>
      <c r="C208" s="58">
        <v>4500</v>
      </c>
      <c r="D208" s="22" t="s">
        <v>382</v>
      </c>
      <c r="E208" s="55"/>
      <c r="F208" s="121">
        <f>SUM(E208:E212)</f>
        <v>0</v>
      </c>
      <c r="G208" s="127">
        <f>+F208*C208</f>
        <v>0</v>
      </c>
      <c r="I208" s="21">
        <f t="shared" si="8"/>
        <v>4950</v>
      </c>
      <c r="J208" s="21">
        <f t="shared" si="9"/>
        <v>0</v>
      </c>
    </row>
    <row r="209" spans="1:10" x14ac:dyDescent="0.4">
      <c r="A209" s="6" t="s">
        <v>2469</v>
      </c>
      <c r="B209" s="9" t="s">
        <v>381</v>
      </c>
      <c r="C209" s="58">
        <v>4500</v>
      </c>
      <c r="D209" s="22" t="s">
        <v>376</v>
      </c>
      <c r="E209" s="55"/>
      <c r="F209" s="123"/>
      <c r="G209" s="129"/>
      <c r="I209" s="21">
        <f t="shared" si="8"/>
        <v>4950</v>
      </c>
      <c r="J209" s="21">
        <f t="shared" si="9"/>
        <v>0</v>
      </c>
    </row>
    <row r="210" spans="1:10" x14ac:dyDescent="0.4">
      <c r="A210" s="6" t="s">
        <v>2470</v>
      </c>
      <c r="B210" s="9" t="s">
        <v>381</v>
      </c>
      <c r="C210" s="58">
        <v>4500</v>
      </c>
      <c r="D210" s="22" t="s">
        <v>377</v>
      </c>
      <c r="E210" s="55"/>
      <c r="F210" s="123"/>
      <c r="G210" s="129"/>
      <c r="I210" s="21">
        <f t="shared" si="8"/>
        <v>4950</v>
      </c>
      <c r="J210" s="21">
        <f t="shared" si="9"/>
        <v>0</v>
      </c>
    </row>
    <row r="211" spans="1:10" x14ac:dyDescent="0.4">
      <c r="A211" s="6" t="s">
        <v>2471</v>
      </c>
      <c r="B211" s="9" t="s">
        <v>381</v>
      </c>
      <c r="C211" s="58">
        <v>4500</v>
      </c>
      <c r="D211" s="22" t="s">
        <v>176</v>
      </c>
      <c r="E211" s="55"/>
      <c r="F211" s="123"/>
      <c r="G211" s="129"/>
      <c r="I211" s="21">
        <f t="shared" si="8"/>
        <v>4950</v>
      </c>
      <c r="J211" s="21">
        <f t="shared" si="9"/>
        <v>0</v>
      </c>
    </row>
    <row r="212" spans="1:10" x14ac:dyDescent="0.4">
      <c r="A212" s="6" t="s">
        <v>2472</v>
      </c>
      <c r="B212" s="9" t="s">
        <v>381</v>
      </c>
      <c r="C212" s="58">
        <v>4500</v>
      </c>
      <c r="D212" s="22" t="s">
        <v>378</v>
      </c>
      <c r="E212" s="55"/>
      <c r="F212" s="122"/>
      <c r="G212" s="128"/>
      <c r="I212" s="21">
        <f t="shared" si="8"/>
        <v>4950</v>
      </c>
      <c r="J212" s="21">
        <f t="shared" si="9"/>
        <v>0</v>
      </c>
    </row>
    <row r="213" spans="1:10" x14ac:dyDescent="0.4">
      <c r="A213" s="102" t="s">
        <v>4473</v>
      </c>
      <c r="B213" s="96"/>
      <c r="C213" s="97"/>
      <c r="D213" s="98"/>
      <c r="E213" s="99"/>
      <c r="F213" s="100"/>
      <c r="G213" s="101"/>
      <c r="I213" s="103"/>
      <c r="J213" s="103"/>
    </row>
    <row r="214" spans="1:10" x14ac:dyDescent="0.4">
      <c r="A214" s="6" t="s">
        <v>4459</v>
      </c>
      <c r="B214" s="9" t="s">
        <v>383</v>
      </c>
      <c r="C214" s="58">
        <v>25000</v>
      </c>
      <c r="D214" s="22" t="s">
        <v>4460</v>
      </c>
      <c r="E214" s="55"/>
      <c r="F214" s="121">
        <f>SUM(E214:E215)</f>
        <v>0</v>
      </c>
      <c r="G214" s="127">
        <f>+F214*C214</f>
        <v>0</v>
      </c>
      <c r="I214" s="21">
        <f t="shared" si="8"/>
        <v>27500.000000000004</v>
      </c>
      <c r="J214" s="21">
        <f t="shared" si="9"/>
        <v>0</v>
      </c>
    </row>
    <row r="215" spans="1:10" x14ac:dyDescent="0.4">
      <c r="A215" s="6" t="s">
        <v>2473</v>
      </c>
      <c r="B215" s="9" t="s">
        <v>383</v>
      </c>
      <c r="C215" s="58">
        <v>25000</v>
      </c>
      <c r="D215" s="22" t="s">
        <v>322</v>
      </c>
      <c r="E215" s="55"/>
      <c r="F215" s="122"/>
      <c r="G215" s="128"/>
      <c r="I215" s="21">
        <f t="shared" si="8"/>
        <v>27500.000000000004</v>
      </c>
      <c r="J215" s="21">
        <f t="shared" si="9"/>
        <v>0</v>
      </c>
    </row>
    <row r="216" spans="1:10" x14ac:dyDescent="0.4">
      <c r="A216" s="1" t="s">
        <v>2474</v>
      </c>
      <c r="B216" s="10" t="s">
        <v>384</v>
      </c>
      <c r="C216" s="88">
        <v>19000</v>
      </c>
      <c r="D216" s="13" t="s">
        <v>320</v>
      </c>
      <c r="E216" s="56"/>
      <c r="F216" s="53">
        <f t="shared" ref="F216:F249" si="10">E216</f>
        <v>0</v>
      </c>
      <c r="G216" s="54">
        <f t="shared" ref="G216:G251" si="11">+F216*C216</f>
        <v>0</v>
      </c>
      <c r="I216" s="14">
        <f t="shared" si="8"/>
        <v>20900</v>
      </c>
      <c r="J216" s="14">
        <f t="shared" si="9"/>
        <v>0</v>
      </c>
    </row>
    <row r="217" spans="1:10" x14ac:dyDescent="0.4">
      <c r="A217" s="6" t="s">
        <v>2475</v>
      </c>
      <c r="B217" s="9" t="s">
        <v>385</v>
      </c>
      <c r="C217" s="58">
        <v>15000</v>
      </c>
      <c r="D217" s="22" t="s">
        <v>266</v>
      </c>
      <c r="E217" s="55"/>
      <c r="F217" s="52">
        <f t="shared" si="10"/>
        <v>0</v>
      </c>
      <c r="G217" s="51">
        <f t="shared" si="11"/>
        <v>0</v>
      </c>
      <c r="I217" s="21">
        <f t="shared" si="8"/>
        <v>16500</v>
      </c>
      <c r="J217" s="21">
        <f t="shared" si="9"/>
        <v>0</v>
      </c>
    </row>
    <row r="218" spans="1:10" x14ac:dyDescent="0.4">
      <c r="A218" s="1" t="s">
        <v>2476</v>
      </c>
      <c r="B218" s="10" t="s">
        <v>386</v>
      </c>
      <c r="C218" s="88">
        <v>19000</v>
      </c>
      <c r="D218" s="13" t="s">
        <v>266</v>
      </c>
      <c r="E218" s="56"/>
      <c r="F218" s="53">
        <f t="shared" si="10"/>
        <v>0</v>
      </c>
      <c r="G218" s="54">
        <f t="shared" si="11"/>
        <v>0</v>
      </c>
      <c r="I218" s="14">
        <f t="shared" si="8"/>
        <v>20900</v>
      </c>
      <c r="J218" s="14">
        <f t="shared" si="9"/>
        <v>0</v>
      </c>
    </row>
    <row r="219" spans="1:10" x14ac:dyDescent="0.4">
      <c r="A219" s="6" t="s">
        <v>2477</v>
      </c>
      <c r="B219" s="9" t="s">
        <v>387</v>
      </c>
      <c r="C219" s="58">
        <v>15000</v>
      </c>
      <c r="D219" s="22" t="s">
        <v>266</v>
      </c>
      <c r="E219" s="55"/>
      <c r="F219" s="52">
        <f t="shared" si="10"/>
        <v>0</v>
      </c>
      <c r="G219" s="51">
        <f t="shared" si="11"/>
        <v>0</v>
      </c>
      <c r="I219" s="21">
        <f t="shared" si="8"/>
        <v>16500</v>
      </c>
      <c r="J219" s="21">
        <f t="shared" si="9"/>
        <v>0</v>
      </c>
    </row>
    <row r="220" spans="1:10" x14ac:dyDescent="0.4">
      <c r="A220" s="102" t="s">
        <v>4475</v>
      </c>
      <c r="B220" s="96"/>
      <c r="C220" s="97"/>
      <c r="D220" s="98"/>
      <c r="E220" s="99"/>
      <c r="F220" s="100"/>
      <c r="G220" s="101"/>
      <c r="I220" s="103"/>
      <c r="J220" s="103"/>
    </row>
    <row r="221" spans="1:10" x14ac:dyDescent="0.4">
      <c r="A221" s="6" t="s">
        <v>2478</v>
      </c>
      <c r="B221" s="9" t="s">
        <v>388</v>
      </c>
      <c r="C221" s="58">
        <v>37000</v>
      </c>
      <c r="D221" s="22" t="s">
        <v>266</v>
      </c>
      <c r="E221" s="55"/>
      <c r="F221" s="52">
        <f t="shared" si="10"/>
        <v>0</v>
      </c>
      <c r="G221" s="51">
        <f t="shared" si="11"/>
        <v>0</v>
      </c>
      <c r="I221" s="21">
        <f t="shared" si="8"/>
        <v>40700</v>
      </c>
      <c r="J221" s="21">
        <f t="shared" si="9"/>
        <v>0</v>
      </c>
    </row>
    <row r="222" spans="1:10" x14ac:dyDescent="0.4">
      <c r="A222" s="1" t="s">
        <v>2479</v>
      </c>
      <c r="B222" s="10" t="s">
        <v>389</v>
      </c>
      <c r="C222" s="88">
        <v>25000</v>
      </c>
      <c r="D222" s="13" t="s">
        <v>266</v>
      </c>
      <c r="E222" s="56"/>
      <c r="F222" s="53">
        <f t="shared" si="10"/>
        <v>0</v>
      </c>
      <c r="G222" s="54">
        <f t="shared" si="11"/>
        <v>0</v>
      </c>
      <c r="I222" s="12">
        <f t="shared" si="8"/>
        <v>27500.000000000004</v>
      </c>
      <c r="J222" s="12">
        <f t="shared" si="9"/>
        <v>0</v>
      </c>
    </row>
    <row r="223" spans="1:10" x14ac:dyDescent="0.4">
      <c r="A223" s="6" t="s">
        <v>2480</v>
      </c>
      <c r="B223" s="9" t="s">
        <v>390</v>
      </c>
      <c r="C223" s="58">
        <v>35000</v>
      </c>
      <c r="D223" s="22" t="s">
        <v>266</v>
      </c>
      <c r="E223" s="55"/>
      <c r="F223" s="52">
        <f t="shared" si="10"/>
        <v>0</v>
      </c>
      <c r="G223" s="51">
        <f t="shared" si="11"/>
        <v>0</v>
      </c>
      <c r="I223" s="21">
        <f t="shared" si="8"/>
        <v>38500</v>
      </c>
      <c r="J223" s="21">
        <f t="shared" si="9"/>
        <v>0</v>
      </c>
    </row>
    <row r="224" spans="1:10" x14ac:dyDescent="0.4">
      <c r="A224" s="1" t="s">
        <v>2481</v>
      </c>
      <c r="B224" s="10" t="s">
        <v>391</v>
      </c>
      <c r="C224" s="88">
        <v>18000</v>
      </c>
      <c r="D224" s="13" t="s">
        <v>266</v>
      </c>
      <c r="E224" s="56"/>
      <c r="F224" s="53">
        <f t="shared" si="10"/>
        <v>0</v>
      </c>
      <c r="G224" s="54">
        <f t="shared" si="11"/>
        <v>0</v>
      </c>
      <c r="I224" s="12">
        <f t="shared" si="8"/>
        <v>19800</v>
      </c>
      <c r="J224" s="12">
        <f t="shared" si="9"/>
        <v>0</v>
      </c>
    </row>
    <row r="225" spans="1:10" x14ac:dyDescent="0.4">
      <c r="A225" s="6" t="s">
        <v>2482</v>
      </c>
      <c r="B225" s="9" t="s">
        <v>392</v>
      </c>
      <c r="C225" s="58">
        <v>24000</v>
      </c>
      <c r="D225" s="22" t="s">
        <v>266</v>
      </c>
      <c r="E225" s="55"/>
      <c r="F225" s="52">
        <f t="shared" si="10"/>
        <v>0</v>
      </c>
      <c r="G225" s="51">
        <f t="shared" si="11"/>
        <v>0</v>
      </c>
      <c r="I225" s="21">
        <f t="shared" si="8"/>
        <v>26400.000000000004</v>
      </c>
      <c r="J225" s="21">
        <f t="shared" si="9"/>
        <v>0</v>
      </c>
    </row>
    <row r="226" spans="1:10" x14ac:dyDescent="0.4">
      <c r="A226" s="1" t="s">
        <v>2483</v>
      </c>
      <c r="B226" s="10" t="s">
        <v>393</v>
      </c>
      <c r="C226" s="88">
        <v>20000</v>
      </c>
      <c r="D226" s="13" t="s">
        <v>266</v>
      </c>
      <c r="E226" s="56"/>
      <c r="F226" s="53">
        <f t="shared" si="10"/>
        <v>0</v>
      </c>
      <c r="G226" s="54">
        <f t="shared" si="11"/>
        <v>0</v>
      </c>
      <c r="I226" s="12">
        <f t="shared" si="8"/>
        <v>22000</v>
      </c>
      <c r="J226" s="12">
        <f t="shared" si="9"/>
        <v>0</v>
      </c>
    </row>
    <row r="227" spans="1:10" x14ac:dyDescent="0.4">
      <c r="A227" s="6" t="s">
        <v>2484</v>
      </c>
      <c r="B227" s="9" t="s">
        <v>394</v>
      </c>
      <c r="C227" s="58">
        <v>9000</v>
      </c>
      <c r="D227" s="22" t="s">
        <v>266</v>
      </c>
      <c r="E227" s="55"/>
      <c r="F227" s="52">
        <f t="shared" si="10"/>
        <v>0</v>
      </c>
      <c r="G227" s="51">
        <f t="shared" si="11"/>
        <v>0</v>
      </c>
      <c r="I227" s="21">
        <f t="shared" si="8"/>
        <v>9900</v>
      </c>
      <c r="J227" s="21">
        <f t="shared" si="9"/>
        <v>0</v>
      </c>
    </row>
    <row r="228" spans="1:10" x14ac:dyDescent="0.4">
      <c r="A228" s="1" t="s">
        <v>2485</v>
      </c>
      <c r="B228" s="10" t="s">
        <v>395</v>
      </c>
      <c r="C228" s="88">
        <v>24000</v>
      </c>
      <c r="D228" s="13" t="s">
        <v>266</v>
      </c>
      <c r="E228" s="56"/>
      <c r="F228" s="53">
        <f t="shared" si="10"/>
        <v>0</v>
      </c>
      <c r="G228" s="54">
        <f t="shared" si="11"/>
        <v>0</v>
      </c>
      <c r="I228" s="12">
        <f t="shared" si="8"/>
        <v>26400.000000000004</v>
      </c>
      <c r="J228" s="12">
        <f t="shared" si="9"/>
        <v>0</v>
      </c>
    </row>
    <row r="229" spans="1:10" x14ac:dyDescent="0.4">
      <c r="A229" s="6" t="s">
        <v>2486</v>
      </c>
      <c r="B229" s="9" t="s">
        <v>396</v>
      </c>
      <c r="C229" s="58">
        <v>22000</v>
      </c>
      <c r="D229" s="22" t="s">
        <v>266</v>
      </c>
      <c r="E229" s="55"/>
      <c r="F229" s="52">
        <f t="shared" si="10"/>
        <v>0</v>
      </c>
      <c r="G229" s="51">
        <f t="shared" si="11"/>
        <v>0</v>
      </c>
      <c r="I229" s="21">
        <f t="shared" si="8"/>
        <v>24200.000000000004</v>
      </c>
      <c r="J229" s="21">
        <f t="shared" si="9"/>
        <v>0</v>
      </c>
    </row>
    <row r="230" spans="1:10" x14ac:dyDescent="0.4">
      <c r="A230" s="1" t="s">
        <v>2487</v>
      </c>
      <c r="B230" s="10" t="s">
        <v>397</v>
      </c>
      <c r="C230" s="88">
        <v>24000</v>
      </c>
      <c r="D230" s="13" t="s">
        <v>266</v>
      </c>
      <c r="E230" s="56"/>
      <c r="F230" s="53">
        <f t="shared" si="10"/>
        <v>0</v>
      </c>
      <c r="G230" s="54">
        <f t="shared" si="11"/>
        <v>0</v>
      </c>
      <c r="I230" s="12">
        <f t="shared" si="8"/>
        <v>26400.000000000004</v>
      </c>
      <c r="J230" s="12">
        <f t="shared" si="9"/>
        <v>0</v>
      </c>
    </row>
    <row r="231" spans="1:10" x14ac:dyDescent="0.4">
      <c r="A231" s="6" t="s">
        <v>2488</v>
      </c>
      <c r="B231" s="9" t="s">
        <v>398</v>
      </c>
      <c r="C231" s="58">
        <v>37000</v>
      </c>
      <c r="D231" s="22" t="s">
        <v>266</v>
      </c>
      <c r="E231" s="55"/>
      <c r="F231" s="52">
        <f t="shared" si="10"/>
        <v>0</v>
      </c>
      <c r="G231" s="51">
        <f t="shared" si="11"/>
        <v>0</v>
      </c>
      <c r="I231" s="21">
        <f t="shared" si="8"/>
        <v>40700</v>
      </c>
      <c r="J231" s="21">
        <f t="shared" si="9"/>
        <v>0</v>
      </c>
    </row>
    <row r="232" spans="1:10" x14ac:dyDescent="0.4">
      <c r="A232" s="1" t="s">
        <v>2489</v>
      </c>
      <c r="B232" s="10" t="s">
        <v>4442</v>
      </c>
      <c r="C232" s="88">
        <v>16000</v>
      </c>
      <c r="D232" s="13" t="s">
        <v>266</v>
      </c>
      <c r="E232" s="56"/>
      <c r="F232" s="53">
        <f t="shared" si="10"/>
        <v>0</v>
      </c>
      <c r="G232" s="54">
        <f t="shared" si="11"/>
        <v>0</v>
      </c>
      <c r="I232" s="12">
        <f t="shared" si="8"/>
        <v>17600</v>
      </c>
      <c r="J232" s="12">
        <f t="shared" si="9"/>
        <v>0</v>
      </c>
    </row>
    <row r="233" spans="1:10" x14ac:dyDescent="0.4">
      <c r="A233" s="6" t="s">
        <v>2490</v>
      </c>
      <c r="B233" s="9" t="s">
        <v>4443</v>
      </c>
      <c r="C233" s="58">
        <v>19000</v>
      </c>
      <c r="D233" s="22" t="s">
        <v>266</v>
      </c>
      <c r="E233" s="55"/>
      <c r="F233" s="52">
        <f t="shared" si="10"/>
        <v>0</v>
      </c>
      <c r="G233" s="51">
        <f t="shared" si="11"/>
        <v>0</v>
      </c>
      <c r="I233" s="21">
        <f t="shared" si="8"/>
        <v>20900</v>
      </c>
      <c r="J233" s="21">
        <f t="shared" si="9"/>
        <v>0</v>
      </c>
    </row>
    <row r="234" spans="1:10" x14ac:dyDescent="0.4">
      <c r="A234" s="1" t="s">
        <v>2491</v>
      </c>
      <c r="B234" s="10" t="s">
        <v>4444</v>
      </c>
      <c r="C234" s="88">
        <v>37000</v>
      </c>
      <c r="D234" s="13" t="s">
        <v>266</v>
      </c>
      <c r="E234" s="56"/>
      <c r="F234" s="53">
        <f t="shared" si="10"/>
        <v>0</v>
      </c>
      <c r="G234" s="54">
        <f t="shared" si="11"/>
        <v>0</v>
      </c>
      <c r="I234" s="12">
        <f t="shared" si="8"/>
        <v>40700</v>
      </c>
      <c r="J234" s="12">
        <f t="shared" si="9"/>
        <v>0</v>
      </c>
    </row>
    <row r="235" spans="1:10" x14ac:dyDescent="0.4">
      <c r="A235" s="6" t="s">
        <v>2492</v>
      </c>
      <c r="B235" s="9" t="s">
        <v>399</v>
      </c>
      <c r="C235" s="58">
        <v>10000</v>
      </c>
      <c r="D235" s="22" t="s">
        <v>266</v>
      </c>
      <c r="E235" s="55"/>
      <c r="F235" s="52">
        <f t="shared" si="10"/>
        <v>0</v>
      </c>
      <c r="G235" s="51">
        <f t="shared" si="11"/>
        <v>0</v>
      </c>
      <c r="I235" s="21">
        <f t="shared" si="8"/>
        <v>11000</v>
      </c>
      <c r="J235" s="21">
        <f t="shared" si="9"/>
        <v>0</v>
      </c>
    </row>
    <row r="236" spans="1:10" x14ac:dyDescent="0.4">
      <c r="A236" s="1" t="s">
        <v>2493</v>
      </c>
      <c r="B236" s="10" t="s">
        <v>400</v>
      </c>
      <c r="C236" s="88">
        <v>14000</v>
      </c>
      <c r="D236" s="13" t="s">
        <v>266</v>
      </c>
      <c r="E236" s="56"/>
      <c r="F236" s="53">
        <f t="shared" si="10"/>
        <v>0</v>
      </c>
      <c r="G236" s="54">
        <f t="shared" si="11"/>
        <v>0</v>
      </c>
      <c r="I236" s="12">
        <f t="shared" si="8"/>
        <v>15400.000000000002</v>
      </c>
      <c r="J236" s="12">
        <f t="shared" si="9"/>
        <v>0</v>
      </c>
    </row>
    <row r="237" spans="1:10" x14ac:dyDescent="0.4">
      <c r="A237" s="6" t="s">
        <v>2494</v>
      </c>
      <c r="B237" s="9" t="s">
        <v>401</v>
      </c>
      <c r="C237" s="58">
        <v>18000</v>
      </c>
      <c r="D237" s="22" t="s">
        <v>266</v>
      </c>
      <c r="E237" s="55"/>
      <c r="F237" s="52">
        <f t="shared" si="10"/>
        <v>0</v>
      </c>
      <c r="G237" s="51">
        <f t="shared" si="11"/>
        <v>0</v>
      </c>
      <c r="I237" s="21">
        <f t="shared" si="8"/>
        <v>19800</v>
      </c>
      <c r="J237" s="21">
        <f t="shared" si="9"/>
        <v>0</v>
      </c>
    </row>
    <row r="238" spans="1:10" x14ac:dyDescent="0.4">
      <c r="A238" s="1" t="s">
        <v>2495</v>
      </c>
      <c r="B238" s="10" t="s">
        <v>402</v>
      </c>
      <c r="C238" s="88">
        <v>22000</v>
      </c>
      <c r="D238" s="13" t="s">
        <v>266</v>
      </c>
      <c r="E238" s="56"/>
      <c r="F238" s="53">
        <f t="shared" si="10"/>
        <v>0</v>
      </c>
      <c r="G238" s="54">
        <f t="shared" si="11"/>
        <v>0</v>
      </c>
      <c r="I238" s="12">
        <f t="shared" si="8"/>
        <v>24200.000000000004</v>
      </c>
      <c r="J238" s="12">
        <f t="shared" si="9"/>
        <v>0</v>
      </c>
    </row>
    <row r="239" spans="1:10" x14ac:dyDescent="0.4">
      <c r="A239" s="6" t="s">
        <v>2496</v>
      </c>
      <c r="B239" s="9" t="s">
        <v>403</v>
      </c>
      <c r="C239" s="58">
        <v>24000</v>
      </c>
      <c r="D239" s="22" t="s">
        <v>266</v>
      </c>
      <c r="E239" s="55"/>
      <c r="F239" s="52">
        <f t="shared" si="10"/>
        <v>0</v>
      </c>
      <c r="G239" s="51">
        <f t="shared" si="11"/>
        <v>0</v>
      </c>
      <c r="I239" s="21">
        <f t="shared" si="8"/>
        <v>26400.000000000004</v>
      </c>
      <c r="J239" s="21">
        <f t="shared" si="9"/>
        <v>0</v>
      </c>
    </row>
    <row r="240" spans="1:10" x14ac:dyDescent="0.4">
      <c r="A240" s="1" t="s">
        <v>2497</v>
      </c>
      <c r="B240" s="10" t="s">
        <v>404</v>
      </c>
      <c r="C240" s="88">
        <v>37000</v>
      </c>
      <c r="D240" s="13" t="s">
        <v>266</v>
      </c>
      <c r="E240" s="56"/>
      <c r="F240" s="53">
        <f t="shared" si="10"/>
        <v>0</v>
      </c>
      <c r="G240" s="54">
        <f t="shared" si="11"/>
        <v>0</v>
      </c>
      <c r="I240" s="12">
        <f t="shared" si="8"/>
        <v>40700</v>
      </c>
      <c r="J240" s="12">
        <f t="shared" si="9"/>
        <v>0</v>
      </c>
    </row>
    <row r="241" spans="1:10" x14ac:dyDescent="0.4">
      <c r="A241" s="6" t="s">
        <v>2498</v>
      </c>
      <c r="B241" s="9" t="s">
        <v>4445</v>
      </c>
      <c r="C241" s="58">
        <v>12000</v>
      </c>
      <c r="D241" s="22" t="s">
        <v>266</v>
      </c>
      <c r="E241" s="55"/>
      <c r="F241" s="52">
        <f t="shared" si="10"/>
        <v>0</v>
      </c>
      <c r="G241" s="51">
        <f t="shared" si="11"/>
        <v>0</v>
      </c>
      <c r="I241" s="21">
        <f t="shared" si="8"/>
        <v>13200.000000000002</v>
      </c>
      <c r="J241" s="21">
        <f t="shared" si="9"/>
        <v>0</v>
      </c>
    </row>
    <row r="242" spans="1:10" x14ac:dyDescent="0.4">
      <c r="A242" s="1" t="s">
        <v>2499</v>
      </c>
      <c r="B242" s="10" t="s">
        <v>4446</v>
      </c>
      <c r="C242" s="88">
        <v>12000</v>
      </c>
      <c r="D242" s="13" t="s">
        <v>266</v>
      </c>
      <c r="E242" s="56"/>
      <c r="F242" s="53">
        <f t="shared" si="10"/>
        <v>0</v>
      </c>
      <c r="G242" s="54">
        <f t="shared" si="11"/>
        <v>0</v>
      </c>
      <c r="I242" s="12">
        <f t="shared" si="8"/>
        <v>13200.000000000002</v>
      </c>
      <c r="J242" s="12">
        <f t="shared" si="9"/>
        <v>0</v>
      </c>
    </row>
    <row r="243" spans="1:10" x14ac:dyDescent="0.4">
      <c r="A243" s="6" t="s">
        <v>2500</v>
      </c>
      <c r="B243" s="9" t="s">
        <v>405</v>
      </c>
      <c r="C243" s="58">
        <v>19000</v>
      </c>
      <c r="D243" s="22" t="s">
        <v>266</v>
      </c>
      <c r="E243" s="55"/>
      <c r="F243" s="52">
        <f t="shared" si="10"/>
        <v>0</v>
      </c>
      <c r="G243" s="51">
        <f t="shared" si="11"/>
        <v>0</v>
      </c>
      <c r="I243" s="21">
        <f t="shared" si="8"/>
        <v>20900</v>
      </c>
      <c r="J243" s="21">
        <f t="shared" si="9"/>
        <v>0</v>
      </c>
    </row>
    <row r="244" spans="1:10" x14ac:dyDescent="0.4">
      <c r="A244" s="1" t="s">
        <v>2501</v>
      </c>
      <c r="B244" s="10" t="s">
        <v>406</v>
      </c>
      <c r="C244" s="88">
        <v>10000</v>
      </c>
      <c r="D244" s="13" t="s">
        <v>266</v>
      </c>
      <c r="E244" s="56"/>
      <c r="F244" s="53">
        <f t="shared" si="10"/>
        <v>0</v>
      </c>
      <c r="G244" s="54">
        <f t="shared" si="11"/>
        <v>0</v>
      </c>
      <c r="I244" s="12">
        <f t="shared" si="8"/>
        <v>11000</v>
      </c>
      <c r="J244" s="12">
        <f t="shared" si="9"/>
        <v>0</v>
      </c>
    </row>
    <row r="245" spans="1:10" x14ac:dyDescent="0.4">
      <c r="A245" s="6" t="s">
        <v>2502</v>
      </c>
      <c r="B245" s="9" t="s">
        <v>407</v>
      </c>
      <c r="C245" s="58">
        <v>14000</v>
      </c>
      <c r="D245" s="22" t="s">
        <v>266</v>
      </c>
      <c r="E245" s="55"/>
      <c r="F245" s="52">
        <f t="shared" si="10"/>
        <v>0</v>
      </c>
      <c r="G245" s="51">
        <f t="shared" si="11"/>
        <v>0</v>
      </c>
      <c r="I245" s="21">
        <f t="shared" si="8"/>
        <v>15400.000000000002</v>
      </c>
      <c r="J245" s="21">
        <f t="shared" si="9"/>
        <v>0</v>
      </c>
    </row>
    <row r="246" spans="1:10" x14ac:dyDescent="0.4">
      <c r="A246" s="1" t="s">
        <v>2503</v>
      </c>
      <c r="B246" s="10" t="s">
        <v>408</v>
      </c>
      <c r="C246" s="88">
        <v>10000</v>
      </c>
      <c r="D246" s="13" t="s">
        <v>266</v>
      </c>
      <c r="E246" s="56"/>
      <c r="F246" s="53">
        <f t="shared" si="10"/>
        <v>0</v>
      </c>
      <c r="G246" s="54">
        <f t="shared" si="11"/>
        <v>0</v>
      </c>
      <c r="I246" s="12">
        <f t="shared" si="8"/>
        <v>11000</v>
      </c>
      <c r="J246" s="12">
        <f t="shared" si="9"/>
        <v>0</v>
      </c>
    </row>
    <row r="247" spans="1:10" x14ac:dyDescent="0.4">
      <c r="A247" s="6" t="s">
        <v>2504</v>
      </c>
      <c r="B247" s="9" t="s">
        <v>409</v>
      </c>
      <c r="C247" s="58">
        <v>10000</v>
      </c>
      <c r="D247" s="22" t="s">
        <v>266</v>
      </c>
      <c r="E247" s="55"/>
      <c r="F247" s="52">
        <f t="shared" si="10"/>
        <v>0</v>
      </c>
      <c r="G247" s="51">
        <f t="shared" si="11"/>
        <v>0</v>
      </c>
      <c r="I247" s="21">
        <f t="shared" si="8"/>
        <v>11000</v>
      </c>
      <c r="J247" s="21">
        <f t="shared" si="9"/>
        <v>0</v>
      </c>
    </row>
    <row r="248" spans="1:10" x14ac:dyDescent="0.4">
      <c r="A248" s="1" t="s">
        <v>2505</v>
      </c>
      <c r="B248" s="10" t="s">
        <v>410</v>
      </c>
      <c r="C248" s="88">
        <v>9000</v>
      </c>
      <c r="D248" s="13" t="s">
        <v>266</v>
      </c>
      <c r="E248" s="56"/>
      <c r="F248" s="53">
        <f t="shared" si="10"/>
        <v>0</v>
      </c>
      <c r="G248" s="54">
        <f t="shared" si="11"/>
        <v>0</v>
      </c>
      <c r="I248" s="12">
        <f t="shared" si="8"/>
        <v>9900</v>
      </c>
      <c r="J248" s="12">
        <f t="shared" si="9"/>
        <v>0</v>
      </c>
    </row>
    <row r="249" spans="1:10" x14ac:dyDescent="0.4">
      <c r="A249" s="6" t="s">
        <v>2506</v>
      </c>
      <c r="B249" s="9" t="s">
        <v>411</v>
      </c>
      <c r="C249" s="58">
        <v>10000</v>
      </c>
      <c r="D249" s="22" t="s">
        <v>266</v>
      </c>
      <c r="E249" s="55"/>
      <c r="F249" s="52">
        <f t="shared" si="10"/>
        <v>0</v>
      </c>
      <c r="G249" s="51">
        <f t="shared" si="11"/>
        <v>0</v>
      </c>
      <c r="I249" s="21">
        <f t="shared" si="8"/>
        <v>11000</v>
      </c>
      <c r="J249" s="21">
        <f t="shared" si="9"/>
        <v>0</v>
      </c>
    </row>
    <row r="250" spans="1:10" x14ac:dyDescent="0.4">
      <c r="A250" s="102" t="s">
        <v>4477</v>
      </c>
      <c r="B250" s="96"/>
      <c r="C250" s="97"/>
      <c r="D250" s="98"/>
      <c r="E250" s="99"/>
      <c r="F250" s="100"/>
      <c r="G250" s="101"/>
      <c r="I250" s="103"/>
      <c r="J250" s="103"/>
    </row>
    <row r="251" spans="1:10" x14ac:dyDescent="0.4">
      <c r="A251" s="6" t="s">
        <v>1196</v>
      </c>
      <c r="B251" s="9" t="s">
        <v>184</v>
      </c>
      <c r="C251" s="58">
        <v>39000</v>
      </c>
      <c r="D251" s="22" t="s">
        <v>159</v>
      </c>
      <c r="E251" s="55"/>
      <c r="F251" s="121">
        <f>+SUM(E251:E255)</f>
        <v>0</v>
      </c>
      <c r="G251" s="127">
        <f t="shared" si="11"/>
        <v>0</v>
      </c>
      <c r="I251" s="21">
        <f t="shared" si="8"/>
        <v>42900</v>
      </c>
      <c r="J251" s="21">
        <f t="shared" si="9"/>
        <v>0</v>
      </c>
    </row>
    <row r="252" spans="1:10" x14ac:dyDescent="0.4">
      <c r="A252" s="6" t="s">
        <v>1197</v>
      </c>
      <c r="B252" s="9" t="s">
        <v>184</v>
      </c>
      <c r="C252" s="58">
        <v>39000</v>
      </c>
      <c r="D252" s="22" t="s">
        <v>131</v>
      </c>
      <c r="E252" s="55"/>
      <c r="F252" s="123"/>
      <c r="G252" s="129"/>
      <c r="I252" s="21">
        <f t="shared" si="8"/>
        <v>42900</v>
      </c>
      <c r="J252" s="21">
        <f t="shared" si="9"/>
        <v>0</v>
      </c>
    </row>
    <row r="253" spans="1:10" x14ac:dyDescent="0.4">
      <c r="A253" s="6" t="s">
        <v>1198</v>
      </c>
      <c r="B253" s="9" t="s">
        <v>184</v>
      </c>
      <c r="C253" s="58">
        <v>39000</v>
      </c>
      <c r="D253" s="22" t="s">
        <v>132</v>
      </c>
      <c r="E253" s="55"/>
      <c r="F253" s="123"/>
      <c r="G253" s="129"/>
      <c r="I253" s="21">
        <f t="shared" si="8"/>
        <v>42900</v>
      </c>
      <c r="J253" s="21">
        <f t="shared" si="9"/>
        <v>0</v>
      </c>
    </row>
    <row r="254" spans="1:10" x14ac:dyDescent="0.4">
      <c r="A254" s="6" t="s">
        <v>1199</v>
      </c>
      <c r="B254" s="9" t="s">
        <v>184</v>
      </c>
      <c r="C254" s="58">
        <v>39000</v>
      </c>
      <c r="D254" s="22" t="s">
        <v>133</v>
      </c>
      <c r="E254" s="55"/>
      <c r="F254" s="123"/>
      <c r="G254" s="129"/>
      <c r="I254" s="21">
        <f t="shared" si="8"/>
        <v>42900</v>
      </c>
      <c r="J254" s="21">
        <f t="shared" si="9"/>
        <v>0</v>
      </c>
    </row>
    <row r="255" spans="1:10" x14ac:dyDescent="0.4">
      <c r="A255" s="6" t="s">
        <v>1200</v>
      </c>
      <c r="B255" s="9" t="s">
        <v>184</v>
      </c>
      <c r="C255" s="58">
        <v>39000</v>
      </c>
      <c r="D255" s="22" t="s">
        <v>185</v>
      </c>
      <c r="E255" s="55"/>
      <c r="F255" s="122"/>
      <c r="G255" s="128"/>
      <c r="I255" s="21">
        <f t="shared" si="8"/>
        <v>42900</v>
      </c>
      <c r="J255" s="21">
        <f t="shared" si="9"/>
        <v>0</v>
      </c>
    </row>
    <row r="256" spans="1:10" x14ac:dyDescent="0.4">
      <c r="A256" s="1" t="s">
        <v>1201</v>
      </c>
      <c r="B256" s="10" t="s">
        <v>186</v>
      </c>
      <c r="C256" s="88">
        <v>39000</v>
      </c>
      <c r="D256" s="13" t="s">
        <v>6</v>
      </c>
      <c r="E256" s="56"/>
      <c r="F256" s="119">
        <f>SUM(E256:E261)</f>
        <v>0</v>
      </c>
      <c r="G256" s="125">
        <f>+F256*C256</f>
        <v>0</v>
      </c>
      <c r="I256" s="14">
        <f t="shared" si="8"/>
        <v>42900</v>
      </c>
      <c r="J256" s="14">
        <f t="shared" si="9"/>
        <v>0</v>
      </c>
    </row>
    <row r="257" spans="1:10" x14ac:dyDescent="0.4">
      <c r="A257" s="1" t="s">
        <v>1202</v>
      </c>
      <c r="B257" s="10" t="s">
        <v>186</v>
      </c>
      <c r="C257" s="88">
        <v>39000</v>
      </c>
      <c r="D257" s="13" t="s">
        <v>102</v>
      </c>
      <c r="E257" s="56"/>
      <c r="F257" s="124"/>
      <c r="G257" s="130"/>
      <c r="I257" s="14">
        <f t="shared" si="8"/>
        <v>42900</v>
      </c>
      <c r="J257" s="14">
        <f t="shared" si="9"/>
        <v>0</v>
      </c>
    </row>
    <row r="258" spans="1:10" x14ac:dyDescent="0.4">
      <c r="A258" s="1" t="s">
        <v>1203</v>
      </c>
      <c r="B258" s="10" t="s">
        <v>186</v>
      </c>
      <c r="C258" s="88">
        <v>39000</v>
      </c>
      <c r="D258" s="13" t="s">
        <v>98</v>
      </c>
      <c r="E258" s="56"/>
      <c r="F258" s="124"/>
      <c r="G258" s="130"/>
      <c r="I258" s="14">
        <f t="shared" si="8"/>
        <v>42900</v>
      </c>
      <c r="J258" s="14">
        <f t="shared" si="9"/>
        <v>0</v>
      </c>
    </row>
    <row r="259" spans="1:10" x14ac:dyDescent="0.4">
      <c r="A259" s="1" t="s">
        <v>1204</v>
      </c>
      <c r="B259" s="10" t="s">
        <v>186</v>
      </c>
      <c r="C259" s="88">
        <v>39000</v>
      </c>
      <c r="D259" s="13" t="s">
        <v>138</v>
      </c>
      <c r="E259" s="56"/>
      <c r="F259" s="124"/>
      <c r="G259" s="130"/>
      <c r="I259" s="14">
        <f t="shared" si="8"/>
        <v>42900</v>
      </c>
      <c r="J259" s="14">
        <f t="shared" si="9"/>
        <v>0</v>
      </c>
    </row>
    <row r="260" spans="1:10" x14ac:dyDescent="0.4">
      <c r="A260" s="1" t="s">
        <v>1205</v>
      </c>
      <c r="B260" s="10" t="s">
        <v>186</v>
      </c>
      <c r="C260" s="88">
        <v>39000</v>
      </c>
      <c r="D260" s="13" t="s">
        <v>157</v>
      </c>
      <c r="E260" s="56"/>
      <c r="F260" s="124"/>
      <c r="G260" s="130"/>
      <c r="I260" s="14">
        <f t="shared" si="8"/>
        <v>42900</v>
      </c>
      <c r="J260" s="14">
        <f t="shared" si="9"/>
        <v>0</v>
      </c>
    </row>
    <row r="261" spans="1:10" x14ac:dyDescent="0.4">
      <c r="A261" s="1" t="s">
        <v>1206</v>
      </c>
      <c r="B261" s="10" t="s">
        <v>186</v>
      </c>
      <c r="C261" s="88">
        <v>39000</v>
      </c>
      <c r="D261" s="13" t="s">
        <v>10</v>
      </c>
      <c r="E261" s="56"/>
      <c r="F261" s="120"/>
      <c r="G261" s="126"/>
      <c r="I261" s="14">
        <f t="shared" si="8"/>
        <v>42900</v>
      </c>
      <c r="J261" s="14">
        <f t="shared" si="9"/>
        <v>0</v>
      </c>
    </row>
    <row r="262" spans="1:10" x14ac:dyDescent="0.4">
      <c r="A262" s="6" t="s">
        <v>1207</v>
      </c>
      <c r="B262" s="9" t="s">
        <v>187</v>
      </c>
      <c r="C262" s="58">
        <v>39000</v>
      </c>
      <c r="D262" s="22" t="s">
        <v>188</v>
      </c>
      <c r="E262" s="55"/>
      <c r="F262" s="121">
        <f>SUM(E262:E267)</f>
        <v>0</v>
      </c>
      <c r="G262" s="127">
        <f>+F262*C262</f>
        <v>0</v>
      </c>
      <c r="I262" s="21">
        <f t="shared" si="8"/>
        <v>42900</v>
      </c>
      <c r="J262" s="21">
        <f t="shared" si="9"/>
        <v>0</v>
      </c>
    </row>
    <row r="263" spans="1:10" x14ac:dyDescent="0.4">
      <c r="A263" s="6" t="s">
        <v>1208</v>
      </c>
      <c r="B263" s="9" t="s">
        <v>187</v>
      </c>
      <c r="C263" s="58">
        <v>39000</v>
      </c>
      <c r="D263" s="22" t="s">
        <v>126</v>
      </c>
      <c r="E263" s="55"/>
      <c r="F263" s="123"/>
      <c r="G263" s="129"/>
      <c r="I263" s="21">
        <f t="shared" si="8"/>
        <v>42900</v>
      </c>
      <c r="J263" s="21">
        <f t="shared" si="9"/>
        <v>0</v>
      </c>
    </row>
    <row r="264" spans="1:10" x14ac:dyDescent="0.4">
      <c r="A264" s="6" t="s">
        <v>1209</v>
      </c>
      <c r="B264" s="9" t="s">
        <v>187</v>
      </c>
      <c r="C264" s="58">
        <v>39000</v>
      </c>
      <c r="D264" s="22" t="s">
        <v>102</v>
      </c>
      <c r="E264" s="55"/>
      <c r="F264" s="123"/>
      <c r="G264" s="129"/>
      <c r="I264" s="21">
        <f t="shared" ref="I264:I285" si="12">+C264*1.1</f>
        <v>42900</v>
      </c>
      <c r="J264" s="21">
        <f t="shared" ref="J264:J285" si="13">+I264*E264</f>
        <v>0</v>
      </c>
    </row>
    <row r="265" spans="1:10" x14ac:dyDescent="0.4">
      <c r="A265" s="6" t="s">
        <v>1210</v>
      </c>
      <c r="B265" s="9" t="s">
        <v>187</v>
      </c>
      <c r="C265" s="58">
        <v>39000</v>
      </c>
      <c r="D265" s="22" t="s">
        <v>105</v>
      </c>
      <c r="E265" s="55"/>
      <c r="F265" s="123"/>
      <c r="G265" s="129"/>
      <c r="I265" s="21">
        <f t="shared" si="12"/>
        <v>42900</v>
      </c>
      <c r="J265" s="21">
        <f t="shared" si="13"/>
        <v>0</v>
      </c>
    </row>
    <row r="266" spans="1:10" x14ac:dyDescent="0.4">
      <c r="A266" s="6" t="s">
        <v>1211</v>
      </c>
      <c r="B266" s="9" t="s">
        <v>187</v>
      </c>
      <c r="C266" s="58">
        <v>39000</v>
      </c>
      <c r="D266" s="22" t="s">
        <v>132</v>
      </c>
      <c r="E266" s="55"/>
      <c r="F266" s="123"/>
      <c r="G266" s="129"/>
      <c r="I266" s="21">
        <f t="shared" si="12"/>
        <v>42900</v>
      </c>
      <c r="J266" s="21">
        <f t="shared" si="13"/>
        <v>0</v>
      </c>
    </row>
    <row r="267" spans="1:10" x14ac:dyDescent="0.4">
      <c r="A267" s="6" t="s">
        <v>1212</v>
      </c>
      <c r="B267" s="9" t="s">
        <v>187</v>
      </c>
      <c r="C267" s="58">
        <v>39000</v>
      </c>
      <c r="D267" s="22" t="s">
        <v>133</v>
      </c>
      <c r="E267" s="55"/>
      <c r="F267" s="122"/>
      <c r="G267" s="128"/>
      <c r="I267" s="21">
        <f t="shared" si="12"/>
        <v>42900</v>
      </c>
      <c r="J267" s="21">
        <f t="shared" si="13"/>
        <v>0</v>
      </c>
    </row>
    <row r="268" spans="1:10" x14ac:dyDescent="0.4">
      <c r="A268" s="1" t="s">
        <v>1213</v>
      </c>
      <c r="B268" s="10" t="s">
        <v>189</v>
      </c>
      <c r="C268" s="88">
        <v>39000</v>
      </c>
      <c r="D268" s="13" t="s">
        <v>190</v>
      </c>
      <c r="E268" s="56"/>
      <c r="F268" s="119">
        <f>SUM(E268:E271)</f>
        <v>0</v>
      </c>
      <c r="G268" s="125">
        <f>+F268*C268</f>
        <v>0</v>
      </c>
      <c r="I268" s="14">
        <f t="shared" si="12"/>
        <v>42900</v>
      </c>
      <c r="J268" s="14">
        <f t="shared" si="13"/>
        <v>0</v>
      </c>
    </row>
    <row r="269" spans="1:10" x14ac:dyDescent="0.4">
      <c r="A269" s="1" t="s">
        <v>1214</v>
      </c>
      <c r="B269" s="10" t="s">
        <v>189</v>
      </c>
      <c r="C269" s="88">
        <v>39000</v>
      </c>
      <c r="D269" s="13" t="s">
        <v>109</v>
      </c>
      <c r="E269" s="56"/>
      <c r="F269" s="124"/>
      <c r="G269" s="130"/>
      <c r="I269" s="14">
        <f t="shared" si="12"/>
        <v>42900</v>
      </c>
      <c r="J269" s="14">
        <f t="shared" si="13"/>
        <v>0</v>
      </c>
    </row>
    <row r="270" spans="1:10" x14ac:dyDescent="0.4">
      <c r="A270" s="1" t="s">
        <v>1215</v>
      </c>
      <c r="B270" s="10" t="s">
        <v>189</v>
      </c>
      <c r="C270" s="88">
        <v>39000</v>
      </c>
      <c r="D270" s="13" t="s">
        <v>149</v>
      </c>
      <c r="E270" s="56"/>
      <c r="F270" s="124"/>
      <c r="G270" s="130"/>
      <c r="I270" s="14">
        <f t="shared" si="12"/>
        <v>42900</v>
      </c>
      <c r="J270" s="14">
        <f t="shared" si="13"/>
        <v>0</v>
      </c>
    </row>
    <row r="271" spans="1:10" x14ac:dyDescent="0.4">
      <c r="A271" s="1" t="s">
        <v>1216</v>
      </c>
      <c r="B271" s="10" t="s">
        <v>189</v>
      </c>
      <c r="C271" s="88">
        <v>39000</v>
      </c>
      <c r="D271" s="13" t="s">
        <v>12</v>
      </c>
      <c r="E271" s="56"/>
      <c r="F271" s="120"/>
      <c r="G271" s="126"/>
      <c r="I271" s="14">
        <f t="shared" si="12"/>
        <v>42900</v>
      </c>
      <c r="J271" s="14">
        <f t="shared" si="13"/>
        <v>0</v>
      </c>
    </row>
    <row r="272" spans="1:10" x14ac:dyDescent="0.4">
      <c r="A272" s="6" t="s">
        <v>1217</v>
      </c>
      <c r="B272" s="9" t="s">
        <v>191</v>
      </c>
      <c r="C272" s="58">
        <v>39000</v>
      </c>
      <c r="D272" s="22" t="s">
        <v>102</v>
      </c>
      <c r="E272" s="55"/>
      <c r="F272" s="121">
        <f>SUM(E272:E275)</f>
        <v>0</v>
      </c>
      <c r="G272" s="127">
        <f>+F272*C272</f>
        <v>0</v>
      </c>
      <c r="I272" s="21">
        <f t="shared" si="12"/>
        <v>42900</v>
      </c>
      <c r="J272" s="21">
        <f t="shared" si="13"/>
        <v>0</v>
      </c>
    </row>
    <row r="273" spans="1:10" x14ac:dyDescent="0.4">
      <c r="A273" s="6" t="s">
        <v>1218</v>
      </c>
      <c r="B273" s="9" t="s">
        <v>191</v>
      </c>
      <c r="C273" s="58">
        <v>39000</v>
      </c>
      <c r="D273" s="22" t="s">
        <v>105</v>
      </c>
      <c r="E273" s="55"/>
      <c r="F273" s="123"/>
      <c r="G273" s="129"/>
      <c r="I273" s="21">
        <f t="shared" si="12"/>
        <v>42900</v>
      </c>
      <c r="J273" s="21">
        <f t="shared" si="13"/>
        <v>0</v>
      </c>
    </row>
    <row r="274" spans="1:10" x14ac:dyDescent="0.4">
      <c r="A274" s="6" t="s">
        <v>1219</v>
      </c>
      <c r="B274" s="9" t="s">
        <v>191</v>
      </c>
      <c r="C274" s="58">
        <v>39000</v>
      </c>
      <c r="D274" s="22" t="s">
        <v>132</v>
      </c>
      <c r="E274" s="55"/>
      <c r="F274" s="123"/>
      <c r="G274" s="129"/>
      <c r="I274" s="21">
        <f t="shared" si="12"/>
        <v>42900</v>
      </c>
      <c r="J274" s="21">
        <f t="shared" si="13"/>
        <v>0</v>
      </c>
    </row>
    <row r="275" spans="1:10" x14ac:dyDescent="0.4">
      <c r="A275" s="6" t="s">
        <v>1220</v>
      </c>
      <c r="B275" s="9" t="s">
        <v>191</v>
      </c>
      <c r="C275" s="58">
        <v>39000</v>
      </c>
      <c r="D275" s="22" t="s">
        <v>107</v>
      </c>
      <c r="E275" s="55"/>
      <c r="F275" s="122"/>
      <c r="G275" s="128"/>
      <c r="I275" s="21">
        <f t="shared" si="12"/>
        <v>42900</v>
      </c>
      <c r="J275" s="21">
        <f t="shared" si="13"/>
        <v>0</v>
      </c>
    </row>
    <row r="276" spans="1:10" x14ac:dyDescent="0.4">
      <c r="A276" s="1" t="s">
        <v>1221</v>
      </c>
      <c r="B276" s="10" t="s">
        <v>192</v>
      </c>
      <c r="C276" s="88">
        <v>39000</v>
      </c>
      <c r="D276" s="13" t="s">
        <v>193</v>
      </c>
      <c r="E276" s="56"/>
      <c r="F276" s="119">
        <f>SUM(E276:E280)</f>
        <v>0</v>
      </c>
      <c r="G276" s="125">
        <f>+F276*C276</f>
        <v>0</v>
      </c>
      <c r="I276" s="14">
        <f t="shared" si="12"/>
        <v>42900</v>
      </c>
      <c r="J276" s="14">
        <f t="shared" si="13"/>
        <v>0</v>
      </c>
    </row>
    <row r="277" spans="1:10" x14ac:dyDescent="0.4">
      <c r="A277" s="1" t="s">
        <v>1222</v>
      </c>
      <c r="B277" s="10" t="s">
        <v>192</v>
      </c>
      <c r="C277" s="88">
        <v>39000</v>
      </c>
      <c r="D277" s="13" t="s">
        <v>159</v>
      </c>
      <c r="E277" s="56"/>
      <c r="F277" s="124"/>
      <c r="G277" s="130"/>
      <c r="I277" s="14">
        <f t="shared" si="12"/>
        <v>42900</v>
      </c>
      <c r="J277" s="14">
        <f t="shared" si="13"/>
        <v>0</v>
      </c>
    </row>
    <row r="278" spans="1:10" x14ac:dyDescent="0.4">
      <c r="A278" s="1" t="s">
        <v>1223</v>
      </c>
      <c r="B278" s="10" t="s">
        <v>192</v>
      </c>
      <c r="C278" s="88">
        <v>39000</v>
      </c>
      <c r="D278" s="13" t="s">
        <v>131</v>
      </c>
      <c r="E278" s="56"/>
      <c r="F278" s="124"/>
      <c r="G278" s="130"/>
      <c r="I278" s="14">
        <f t="shared" si="12"/>
        <v>42900</v>
      </c>
      <c r="J278" s="14">
        <f t="shared" si="13"/>
        <v>0</v>
      </c>
    </row>
    <row r="279" spans="1:10" x14ac:dyDescent="0.4">
      <c r="A279" s="1" t="s">
        <v>1224</v>
      </c>
      <c r="B279" s="10" t="s">
        <v>192</v>
      </c>
      <c r="C279" s="88">
        <v>39000</v>
      </c>
      <c r="D279" s="13" t="s">
        <v>95</v>
      </c>
      <c r="E279" s="56"/>
      <c r="F279" s="124"/>
      <c r="G279" s="130"/>
      <c r="I279" s="14">
        <f t="shared" si="12"/>
        <v>42900</v>
      </c>
      <c r="J279" s="14">
        <f t="shared" si="13"/>
        <v>0</v>
      </c>
    </row>
    <row r="280" spans="1:10" x14ac:dyDescent="0.4">
      <c r="A280" s="1" t="s">
        <v>1225</v>
      </c>
      <c r="B280" s="10" t="s">
        <v>192</v>
      </c>
      <c r="C280" s="88">
        <v>39000</v>
      </c>
      <c r="D280" s="13" t="s">
        <v>194</v>
      </c>
      <c r="E280" s="56"/>
      <c r="F280" s="120"/>
      <c r="G280" s="126"/>
      <c r="I280" s="14">
        <f t="shared" si="12"/>
        <v>42900</v>
      </c>
      <c r="J280" s="14">
        <f t="shared" si="13"/>
        <v>0</v>
      </c>
    </row>
    <row r="281" spans="1:10" x14ac:dyDescent="0.4">
      <c r="A281" s="6" t="s">
        <v>1226</v>
      </c>
      <c r="B281" s="9" t="s">
        <v>195</v>
      </c>
      <c r="C281" s="58">
        <v>39000</v>
      </c>
      <c r="D281" s="22" t="s">
        <v>146</v>
      </c>
      <c r="E281" s="55"/>
      <c r="F281" s="121">
        <f>SUM(E281:E285)</f>
        <v>0</v>
      </c>
      <c r="G281" s="127">
        <f>+F281*C281</f>
        <v>0</v>
      </c>
      <c r="I281" s="21">
        <f t="shared" si="12"/>
        <v>42900</v>
      </c>
      <c r="J281" s="21">
        <f t="shared" si="13"/>
        <v>0</v>
      </c>
    </row>
    <row r="282" spans="1:10" x14ac:dyDescent="0.4">
      <c r="A282" s="6" t="s">
        <v>1227</v>
      </c>
      <c r="B282" s="9" t="s">
        <v>195</v>
      </c>
      <c r="C282" s="58">
        <v>39000</v>
      </c>
      <c r="D282" s="22" t="s">
        <v>196</v>
      </c>
      <c r="E282" s="55"/>
      <c r="F282" s="123"/>
      <c r="G282" s="129"/>
      <c r="I282" s="21">
        <f t="shared" si="12"/>
        <v>42900</v>
      </c>
      <c r="J282" s="21">
        <f t="shared" si="13"/>
        <v>0</v>
      </c>
    </row>
    <row r="283" spans="1:10" x14ac:dyDescent="0.4">
      <c r="A283" s="6" t="s">
        <v>1228</v>
      </c>
      <c r="B283" s="9" t="s">
        <v>195</v>
      </c>
      <c r="C283" s="58">
        <v>39000</v>
      </c>
      <c r="D283" s="22" t="s">
        <v>193</v>
      </c>
      <c r="E283" s="55"/>
      <c r="F283" s="123"/>
      <c r="G283" s="129"/>
      <c r="I283" s="21">
        <f t="shared" si="12"/>
        <v>42900</v>
      </c>
      <c r="J283" s="21">
        <f t="shared" si="13"/>
        <v>0</v>
      </c>
    </row>
    <row r="284" spans="1:10" x14ac:dyDescent="0.4">
      <c r="A284" s="6" t="s">
        <v>1229</v>
      </c>
      <c r="B284" s="9" t="s">
        <v>195</v>
      </c>
      <c r="C284" s="58">
        <v>39000</v>
      </c>
      <c r="D284" s="22" t="s">
        <v>190</v>
      </c>
      <c r="E284" s="55"/>
      <c r="F284" s="123"/>
      <c r="G284" s="129"/>
      <c r="I284" s="21">
        <f t="shared" si="12"/>
        <v>42900</v>
      </c>
      <c r="J284" s="21">
        <f t="shared" si="13"/>
        <v>0</v>
      </c>
    </row>
    <row r="285" spans="1:10" x14ac:dyDescent="0.4">
      <c r="A285" s="6" t="s">
        <v>1230</v>
      </c>
      <c r="B285" s="9" t="s">
        <v>195</v>
      </c>
      <c r="C285" s="58">
        <v>39000</v>
      </c>
      <c r="D285" s="22" t="s">
        <v>109</v>
      </c>
      <c r="E285" s="55"/>
      <c r="F285" s="122"/>
      <c r="G285" s="128"/>
      <c r="I285" s="21">
        <f t="shared" si="12"/>
        <v>42900</v>
      </c>
      <c r="J285" s="21">
        <f t="shared" si="13"/>
        <v>0</v>
      </c>
    </row>
  </sheetData>
  <sheetProtection algorithmName="SHA-512" hashValue="PlfogaAfq77i+v3WW1mBvpFR927PXKeuIuFGanFDGuf0qpQeN4DZuZ22NRgmBxL+oT7sQ0c8ElMyCih6ZGGiLA==" saltValue="xTgb97GMuCTBjhCsT+cEVw==" spinCount="100000" sheet="1" objects="1" scenarios="1"/>
  <mergeCells count="108">
    <mergeCell ref="G272:G275"/>
    <mergeCell ref="G276:G280"/>
    <mergeCell ref="G281:G285"/>
    <mergeCell ref="G208:G212"/>
    <mergeCell ref="G214:G215"/>
    <mergeCell ref="G251:G255"/>
    <mergeCell ref="G256:G261"/>
    <mergeCell ref="G262:G267"/>
    <mergeCell ref="G268:G271"/>
    <mergeCell ref="G178:G182"/>
    <mergeCell ref="G183:G186"/>
    <mergeCell ref="G188:G193"/>
    <mergeCell ref="G194:G198"/>
    <mergeCell ref="G199:G203"/>
    <mergeCell ref="G204:G207"/>
    <mergeCell ref="G144:G149"/>
    <mergeCell ref="G150:G155"/>
    <mergeCell ref="G157:G162"/>
    <mergeCell ref="G163:G168"/>
    <mergeCell ref="G169:G172"/>
    <mergeCell ref="G173:G177"/>
    <mergeCell ref="G81:G82"/>
    <mergeCell ref="G83:G84"/>
    <mergeCell ref="G85:G86"/>
    <mergeCell ref="G87:G88"/>
    <mergeCell ref="G134:G138"/>
    <mergeCell ref="G139:G143"/>
    <mergeCell ref="G67:G68"/>
    <mergeCell ref="G69:G70"/>
    <mergeCell ref="G71:G72"/>
    <mergeCell ref="G73:G74"/>
    <mergeCell ref="G77:G78"/>
    <mergeCell ref="G79:G80"/>
    <mergeCell ref="G50:G51"/>
    <mergeCell ref="G52:G53"/>
    <mergeCell ref="G58:G59"/>
    <mergeCell ref="G61:G63"/>
    <mergeCell ref="G64:G66"/>
    <mergeCell ref="G36:G37"/>
    <mergeCell ref="G38:G40"/>
    <mergeCell ref="G41:G42"/>
    <mergeCell ref="G43:G44"/>
    <mergeCell ref="G45:G47"/>
    <mergeCell ref="G48:G49"/>
    <mergeCell ref="G54:G55"/>
    <mergeCell ref="G56:G57"/>
    <mergeCell ref="G4:G8"/>
    <mergeCell ref="G9:G13"/>
    <mergeCell ref="G14:G18"/>
    <mergeCell ref="G19:G23"/>
    <mergeCell ref="G24:G26"/>
    <mergeCell ref="G27:G29"/>
    <mergeCell ref="G31:G32"/>
    <mergeCell ref="G33:G35"/>
    <mergeCell ref="F262:F267"/>
    <mergeCell ref="F169:F172"/>
    <mergeCell ref="F173:F177"/>
    <mergeCell ref="F178:F182"/>
    <mergeCell ref="F183:F186"/>
    <mergeCell ref="F188:F193"/>
    <mergeCell ref="F194:F198"/>
    <mergeCell ref="F134:F138"/>
    <mergeCell ref="F139:F143"/>
    <mergeCell ref="F144:F149"/>
    <mergeCell ref="F150:F155"/>
    <mergeCell ref="F157:F162"/>
    <mergeCell ref="F163:F168"/>
    <mergeCell ref="F77:F78"/>
    <mergeCell ref="F79:F80"/>
    <mergeCell ref="F81:F82"/>
    <mergeCell ref="F268:F271"/>
    <mergeCell ref="F272:F275"/>
    <mergeCell ref="F276:F280"/>
    <mergeCell ref="F281:F285"/>
    <mergeCell ref="F199:F203"/>
    <mergeCell ref="F204:F207"/>
    <mergeCell ref="F208:F212"/>
    <mergeCell ref="F214:F215"/>
    <mergeCell ref="F251:F255"/>
    <mergeCell ref="F256:F261"/>
    <mergeCell ref="F83:F84"/>
    <mergeCell ref="F85:F86"/>
    <mergeCell ref="F87:F88"/>
    <mergeCell ref="F61:F63"/>
    <mergeCell ref="F64:F66"/>
    <mergeCell ref="F67:F68"/>
    <mergeCell ref="F69:F70"/>
    <mergeCell ref="F71:F72"/>
    <mergeCell ref="F73:F74"/>
    <mergeCell ref="F52:F53"/>
    <mergeCell ref="F58:F59"/>
    <mergeCell ref="F31:F32"/>
    <mergeCell ref="F33:F35"/>
    <mergeCell ref="F36:F37"/>
    <mergeCell ref="F38:F40"/>
    <mergeCell ref="F41:F42"/>
    <mergeCell ref="F43:F44"/>
    <mergeCell ref="F54:F55"/>
    <mergeCell ref="F56:F57"/>
    <mergeCell ref="F4:F8"/>
    <mergeCell ref="F9:F13"/>
    <mergeCell ref="F14:F18"/>
    <mergeCell ref="F19:F23"/>
    <mergeCell ref="F24:F26"/>
    <mergeCell ref="F27:F29"/>
    <mergeCell ref="F45:F47"/>
    <mergeCell ref="F48:F49"/>
    <mergeCell ref="F50:F51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74D71-F671-407A-8A16-DBBDEC5698BF}">
  <sheetPr>
    <tabColor rgb="FFFFC000"/>
  </sheetPr>
  <dimension ref="A1:L511"/>
  <sheetViews>
    <sheetView showZeros="0" zoomScale="90" zoomScaleNormal="90" workbookViewId="0">
      <pane ySplit="2" topLeftCell="A3" activePane="bottomLeft" state="frozen"/>
      <selection sqref="A1:A4"/>
      <selection pane="bottomLeft" activeCell="E4" sqref="E4"/>
    </sheetView>
  </sheetViews>
  <sheetFormatPr defaultRowHeight="18.75" x14ac:dyDescent="0.4"/>
  <cols>
    <col min="1" max="1" width="18.125" customWidth="1"/>
    <col min="2" max="2" width="35.625" style="8" customWidth="1"/>
    <col min="3" max="3" width="9.625" style="44" customWidth="1"/>
    <col min="4" max="4" width="7.625" style="15" customWidth="1"/>
    <col min="5" max="6" width="7.625" style="45" customWidth="1"/>
    <col min="7" max="7" width="14.625" style="44" customWidth="1"/>
    <col min="8" max="8" width="52.25" bestFit="1" customWidth="1"/>
    <col min="9" max="9" width="13" style="44" hidden="1" customWidth="1"/>
    <col min="10" max="10" width="15.5" style="44" hidden="1" customWidth="1"/>
    <col min="11" max="11" width="15.5" hidden="1" customWidth="1"/>
    <col min="12" max="12" width="7.125" hidden="1" customWidth="1"/>
  </cols>
  <sheetData>
    <row r="1" spans="1:12" ht="27" x14ac:dyDescent="0.5">
      <c r="A1" s="11" t="s">
        <v>3352</v>
      </c>
      <c r="D1" s="15" t="s">
        <v>3359</v>
      </c>
      <c r="E1" s="45">
        <f>SUM(E4:E1048576)</f>
        <v>0</v>
      </c>
      <c r="F1" s="45">
        <f>SUM(F4:F1048576)</f>
        <v>0</v>
      </c>
      <c r="G1" s="44">
        <f>SUM(G4:G1048576)</f>
        <v>0</v>
      </c>
      <c r="H1" t="s">
        <v>3360</v>
      </c>
      <c r="J1" s="44">
        <f>SUM(J4:J1048576)</f>
        <v>0</v>
      </c>
      <c r="K1" s="43">
        <f>+G1*1.1</f>
        <v>0</v>
      </c>
      <c r="L1" s="46">
        <f>+J1-K1</f>
        <v>0</v>
      </c>
    </row>
    <row r="2" spans="1:12" s="5" customFormat="1" x14ac:dyDescent="0.4">
      <c r="A2" s="1" t="s">
        <v>3340</v>
      </c>
      <c r="B2" s="10" t="s">
        <v>3343</v>
      </c>
      <c r="C2" s="47" t="s">
        <v>3345</v>
      </c>
      <c r="D2" s="13" t="s">
        <v>3350</v>
      </c>
      <c r="E2" s="57" t="s">
        <v>3341</v>
      </c>
      <c r="F2" s="57" t="s">
        <v>3341</v>
      </c>
      <c r="G2" s="47" t="s">
        <v>3346</v>
      </c>
      <c r="I2" s="47" t="s">
        <v>3362</v>
      </c>
      <c r="J2" s="47" t="s">
        <v>3364</v>
      </c>
    </row>
    <row r="3" spans="1:12" x14ac:dyDescent="0.4">
      <c r="A3" s="102" t="s">
        <v>4508</v>
      </c>
      <c r="B3" s="96"/>
      <c r="C3" s="97"/>
      <c r="D3" s="98"/>
      <c r="E3" s="99"/>
      <c r="F3" s="100"/>
      <c r="G3" s="101"/>
      <c r="I3" s="101"/>
      <c r="J3" s="101"/>
    </row>
    <row r="4" spans="1:12" x14ac:dyDescent="0.4">
      <c r="A4" s="6" t="s">
        <v>2563</v>
      </c>
      <c r="B4" s="9" t="s">
        <v>466</v>
      </c>
      <c r="C4" s="28">
        <v>114000</v>
      </c>
      <c r="D4" s="22" t="s">
        <v>110</v>
      </c>
      <c r="E4" s="55"/>
      <c r="F4" s="121">
        <f>SUM(E4:E8)</f>
        <v>0</v>
      </c>
      <c r="G4" s="127">
        <f>+F4*C4</f>
        <v>0</v>
      </c>
      <c r="I4" s="51">
        <f>+C4*1.1</f>
        <v>125400.00000000001</v>
      </c>
      <c r="J4" s="51">
        <f>+I4*E4</f>
        <v>0</v>
      </c>
    </row>
    <row r="5" spans="1:12" x14ac:dyDescent="0.4">
      <c r="A5" s="6" t="s">
        <v>2564</v>
      </c>
      <c r="B5" s="9" t="s">
        <v>466</v>
      </c>
      <c r="C5" s="58">
        <v>114000</v>
      </c>
      <c r="D5" s="22" t="s">
        <v>123</v>
      </c>
      <c r="E5" s="55"/>
      <c r="F5" s="123"/>
      <c r="G5" s="129"/>
      <c r="I5" s="51">
        <f t="shared" ref="I5:I67" si="0">+C5*1.1</f>
        <v>125400.00000000001</v>
      </c>
      <c r="J5" s="51">
        <f t="shared" ref="J5:J67" si="1">+I5*E5</f>
        <v>0</v>
      </c>
    </row>
    <row r="6" spans="1:12" x14ac:dyDescent="0.4">
      <c r="A6" s="6" t="s">
        <v>2565</v>
      </c>
      <c r="B6" s="9" t="s">
        <v>466</v>
      </c>
      <c r="C6" s="58">
        <v>114000</v>
      </c>
      <c r="D6" s="22" t="s">
        <v>112</v>
      </c>
      <c r="E6" s="55"/>
      <c r="F6" s="123"/>
      <c r="G6" s="129"/>
      <c r="I6" s="51">
        <f t="shared" si="0"/>
        <v>125400.00000000001</v>
      </c>
      <c r="J6" s="51">
        <f t="shared" si="1"/>
        <v>0</v>
      </c>
    </row>
    <row r="7" spans="1:12" x14ac:dyDescent="0.4">
      <c r="A7" s="6" t="s">
        <v>2566</v>
      </c>
      <c r="B7" s="9" t="s">
        <v>466</v>
      </c>
      <c r="C7" s="58">
        <v>114000</v>
      </c>
      <c r="D7" s="22" t="s">
        <v>10</v>
      </c>
      <c r="E7" s="55"/>
      <c r="F7" s="123"/>
      <c r="G7" s="129"/>
      <c r="I7" s="51">
        <f t="shared" si="0"/>
        <v>125400.00000000001</v>
      </c>
      <c r="J7" s="51">
        <f t="shared" si="1"/>
        <v>0</v>
      </c>
    </row>
    <row r="8" spans="1:12" x14ac:dyDescent="0.4">
      <c r="A8" s="6" t="s">
        <v>2567</v>
      </c>
      <c r="B8" s="9" t="s">
        <v>466</v>
      </c>
      <c r="C8" s="58">
        <v>114000</v>
      </c>
      <c r="D8" s="22" t="s">
        <v>8</v>
      </c>
      <c r="E8" s="55"/>
      <c r="F8" s="122"/>
      <c r="G8" s="128"/>
      <c r="I8" s="51">
        <f t="shared" si="0"/>
        <v>125400.00000000001</v>
      </c>
      <c r="J8" s="51">
        <f t="shared" si="1"/>
        <v>0</v>
      </c>
    </row>
    <row r="9" spans="1:12" x14ac:dyDescent="0.4">
      <c r="A9" s="1" t="s">
        <v>2568</v>
      </c>
      <c r="B9" s="10" t="s">
        <v>467</v>
      </c>
      <c r="C9" s="59">
        <v>114000</v>
      </c>
      <c r="D9" s="13" t="s">
        <v>123</v>
      </c>
      <c r="E9" s="56"/>
      <c r="F9" s="124">
        <f>+SUM(E9:E12)</f>
        <v>0</v>
      </c>
      <c r="G9" s="130">
        <f>+F9*C9</f>
        <v>0</v>
      </c>
      <c r="I9" s="54">
        <f t="shared" si="0"/>
        <v>125400.00000000001</v>
      </c>
      <c r="J9" s="54">
        <f t="shared" si="1"/>
        <v>0</v>
      </c>
    </row>
    <row r="10" spans="1:12" x14ac:dyDescent="0.4">
      <c r="A10" s="1" t="s">
        <v>2569</v>
      </c>
      <c r="B10" s="10" t="s">
        <v>467</v>
      </c>
      <c r="C10" s="59">
        <v>114000</v>
      </c>
      <c r="D10" s="13" t="s">
        <v>112</v>
      </c>
      <c r="E10" s="56"/>
      <c r="F10" s="124"/>
      <c r="G10" s="130"/>
      <c r="I10" s="54">
        <f t="shared" si="0"/>
        <v>125400.00000000001</v>
      </c>
      <c r="J10" s="54">
        <f t="shared" si="1"/>
        <v>0</v>
      </c>
    </row>
    <row r="11" spans="1:12" x14ac:dyDescent="0.4">
      <c r="A11" s="1" t="s">
        <v>2570</v>
      </c>
      <c r="B11" s="10" t="s">
        <v>467</v>
      </c>
      <c r="C11" s="59">
        <v>114000</v>
      </c>
      <c r="D11" s="13" t="s">
        <v>10</v>
      </c>
      <c r="E11" s="56"/>
      <c r="F11" s="124"/>
      <c r="G11" s="130"/>
      <c r="I11" s="54">
        <f t="shared" si="0"/>
        <v>125400.00000000001</v>
      </c>
      <c r="J11" s="54">
        <f t="shared" si="1"/>
        <v>0</v>
      </c>
    </row>
    <row r="12" spans="1:12" x14ac:dyDescent="0.4">
      <c r="A12" s="1" t="s">
        <v>2571</v>
      </c>
      <c r="B12" s="10" t="s">
        <v>467</v>
      </c>
      <c r="C12" s="59">
        <v>114000</v>
      </c>
      <c r="D12" s="13" t="s">
        <v>8</v>
      </c>
      <c r="E12" s="56"/>
      <c r="F12" s="120"/>
      <c r="G12" s="126"/>
      <c r="I12" s="54">
        <f t="shared" si="0"/>
        <v>125400.00000000001</v>
      </c>
      <c r="J12" s="54">
        <f t="shared" si="1"/>
        <v>0</v>
      </c>
    </row>
    <row r="13" spans="1:12" x14ac:dyDescent="0.4">
      <c r="A13" s="6" t="s">
        <v>2572</v>
      </c>
      <c r="B13" s="9" t="s">
        <v>468</v>
      </c>
      <c r="C13" s="58">
        <v>114000</v>
      </c>
      <c r="D13" s="22" t="s">
        <v>110</v>
      </c>
      <c r="E13" s="55"/>
      <c r="F13" s="121">
        <f>SUM(E13:E17)</f>
        <v>0</v>
      </c>
      <c r="G13" s="127">
        <f>+F13*C13</f>
        <v>0</v>
      </c>
      <c r="I13" s="51">
        <f t="shared" si="0"/>
        <v>125400.00000000001</v>
      </c>
      <c r="J13" s="51">
        <f t="shared" si="1"/>
        <v>0</v>
      </c>
    </row>
    <row r="14" spans="1:12" x14ac:dyDescent="0.4">
      <c r="A14" s="6" t="s">
        <v>2573</v>
      </c>
      <c r="B14" s="9" t="s">
        <v>468</v>
      </c>
      <c r="C14" s="58">
        <v>114000</v>
      </c>
      <c r="D14" s="22" t="s">
        <v>123</v>
      </c>
      <c r="E14" s="55"/>
      <c r="F14" s="123"/>
      <c r="G14" s="129"/>
      <c r="I14" s="51">
        <f t="shared" si="0"/>
        <v>125400.00000000001</v>
      </c>
      <c r="J14" s="51">
        <f t="shared" si="1"/>
        <v>0</v>
      </c>
    </row>
    <row r="15" spans="1:12" x14ac:dyDescent="0.4">
      <c r="A15" s="6" t="s">
        <v>2574</v>
      </c>
      <c r="B15" s="9" t="s">
        <v>468</v>
      </c>
      <c r="C15" s="58">
        <v>114000</v>
      </c>
      <c r="D15" s="22" t="s">
        <v>112</v>
      </c>
      <c r="E15" s="55"/>
      <c r="F15" s="123"/>
      <c r="G15" s="129"/>
      <c r="I15" s="51">
        <f t="shared" si="0"/>
        <v>125400.00000000001</v>
      </c>
      <c r="J15" s="51">
        <f t="shared" si="1"/>
        <v>0</v>
      </c>
    </row>
    <row r="16" spans="1:12" x14ac:dyDescent="0.4">
      <c r="A16" s="6" t="s">
        <v>2575</v>
      </c>
      <c r="B16" s="9" t="s">
        <v>468</v>
      </c>
      <c r="C16" s="58">
        <v>114000</v>
      </c>
      <c r="D16" s="22" t="s">
        <v>10</v>
      </c>
      <c r="E16" s="55"/>
      <c r="F16" s="123"/>
      <c r="G16" s="129"/>
      <c r="I16" s="51">
        <f t="shared" si="0"/>
        <v>125400.00000000001</v>
      </c>
      <c r="J16" s="51">
        <f t="shared" si="1"/>
        <v>0</v>
      </c>
    </row>
    <row r="17" spans="1:10" x14ac:dyDescent="0.4">
      <c r="A17" s="6" t="s">
        <v>2576</v>
      </c>
      <c r="B17" s="9" t="s">
        <v>468</v>
      </c>
      <c r="C17" s="58">
        <v>114000</v>
      </c>
      <c r="D17" s="22" t="s">
        <v>8</v>
      </c>
      <c r="E17" s="55"/>
      <c r="F17" s="122"/>
      <c r="G17" s="128"/>
      <c r="I17" s="51">
        <f t="shared" si="0"/>
        <v>125400.00000000001</v>
      </c>
      <c r="J17" s="51">
        <f t="shared" si="1"/>
        <v>0</v>
      </c>
    </row>
    <row r="18" spans="1:10" x14ac:dyDescent="0.4">
      <c r="A18" s="1" t="s">
        <v>2577</v>
      </c>
      <c r="B18" s="10" t="s">
        <v>469</v>
      </c>
      <c r="C18" s="59">
        <v>114000</v>
      </c>
      <c r="D18" s="13" t="s">
        <v>110</v>
      </c>
      <c r="E18" s="56"/>
      <c r="F18" s="119">
        <f>SUM(E18:E22)</f>
        <v>0</v>
      </c>
      <c r="G18" s="125">
        <f>+F18*C18</f>
        <v>0</v>
      </c>
      <c r="I18" s="54">
        <f t="shared" si="0"/>
        <v>125400.00000000001</v>
      </c>
      <c r="J18" s="54">
        <f t="shared" si="1"/>
        <v>0</v>
      </c>
    </row>
    <row r="19" spans="1:10" x14ac:dyDescent="0.4">
      <c r="A19" s="1" t="s">
        <v>2578</v>
      </c>
      <c r="B19" s="10" t="s">
        <v>469</v>
      </c>
      <c r="C19" s="59">
        <v>114000</v>
      </c>
      <c r="D19" s="13" t="s">
        <v>123</v>
      </c>
      <c r="E19" s="56"/>
      <c r="F19" s="124"/>
      <c r="G19" s="130"/>
      <c r="I19" s="54">
        <f t="shared" si="0"/>
        <v>125400.00000000001</v>
      </c>
      <c r="J19" s="54">
        <f t="shared" si="1"/>
        <v>0</v>
      </c>
    </row>
    <row r="20" spans="1:10" x14ac:dyDescent="0.4">
      <c r="A20" s="1" t="s">
        <v>2579</v>
      </c>
      <c r="B20" s="10" t="s">
        <v>469</v>
      </c>
      <c r="C20" s="59">
        <v>114000</v>
      </c>
      <c r="D20" s="13" t="s">
        <v>112</v>
      </c>
      <c r="E20" s="56"/>
      <c r="F20" s="124"/>
      <c r="G20" s="130"/>
      <c r="I20" s="54">
        <f t="shared" si="0"/>
        <v>125400.00000000001</v>
      </c>
      <c r="J20" s="54">
        <f t="shared" si="1"/>
        <v>0</v>
      </c>
    </row>
    <row r="21" spans="1:10" x14ac:dyDescent="0.4">
      <c r="A21" s="1" t="s">
        <v>2580</v>
      </c>
      <c r="B21" s="10" t="s">
        <v>469</v>
      </c>
      <c r="C21" s="59">
        <v>114000</v>
      </c>
      <c r="D21" s="13" t="s">
        <v>10</v>
      </c>
      <c r="E21" s="56"/>
      <c r="F21" s="124"/>
      <c r="G21" s="130"/>
      <c r="I21" s="54">
        <f t="shared" si="0"/>
        <v>125400.00000000001</v>
      </c>
      <c r="J21" s="54">
        <f t="shared" si="1"/>
        <v>0</v>
      </c>
    </row>
    <row r="22" spans="1:10" x14ac:dyDescent="0.4">
      <c r="A22" s="1" t="s">
        <v>2581</v>
      </c>
      <c r="B22" s="10" t="s">
        <v>469</v>
      </c>
      <c r="C22" s="59">
        <v>114000</v>
      </c>
      <c r="D22" s="13" t="s">
        <v>8</v>
      </c>
      <c r="E22" s="56"/>
      <c r="F22" s="120"/>
      <c r="G22" s="126"/>
      <c r="I22" s="54">
        <f t="shared" si="0"/>
        <v>125400.00000000001</v>
      </c>
      <c r="J22" s="54">
        <f t="shared" si="1"/>
        <v>0</v>
      </c>
    </row>
    <row r="23" spans="1:10" x14ac:dyDescent="0.4">
      <c r="A23" s="6" t="s">
        <v>2582</v>
      </c>
      <c r="B23" s="9" t="s">
        <v>470</v>
      </c>
      <c r="C23" s="58">
        <v>108000</v>
      </c>
      <c r="D23" s="22" t="s">
        <v>141</v>
      </c>
      <c r="E23" s="55"/>
      <c r="F23" s="121">
        <f>SUM(E23:E26)</f>
        <v>0</v>
      </c>
      <c r="G23" s="127">
        <f>+F23*C23</f>
        <v>0</v>
      </c>
      <c r="I23" s="51">
        <f t="shared" si="0"/>
        <v>118800.00000000001</v>
      </c>
      <c r="J23" s="51">
        <f t="shared" si="1"/>
        <v>0</v>
      </c>
    </row>
    <row r="24" spans="1:10" x14ac:dyDescent="0.4">
      <c r="A24" s="6" t="s">
        <v>2583</v>
      </c>
      <c r="B24" s="9" t="s">
        <v>470</v>
      </c>
      <c r="C24" s="58">
        <v>108000</v>
      </c>
      <c r="D24" s="22" t="s">
        <v>734</v>
      </c>
      <c r="E24" s="55"/>
      <c r="F24" s="123"/>
      <c r="G24" s="129"/>
      <c r="I24" s="51">
        <f t="shared" si="0"/>
        <v>118800.00000000001</v>
      </c>
      <c r="J24" s="51">
        <f t="shared" si="1"/>
        <v>0</v>
      </c>
    </row>
    <row r="25" spans="1:10" x14ac:dyDescent="0.4">
      <c r="A25" s="6" t="s">
        <v>2584</v>
      </c>
      <c r="B25" s="9" t="s">
        <v>470</v>
      </c>
      <c r="C25" s="58">
        <v>108000</v>
      </c>
      <c r="D25" s="22" t="s">
        <v>735</v>
      </c>
      <c r="E25" s="55"/>
      <c r="F25" s="123"/>
      <c r="G25" s="129"/>
      <c r="I25" s="51">
        <f t="shared" si="0"/>
        <v>118800.00000000001</v>
      </c>
      <c r="J25" s="51">
        <f t="shared" si="1"/>
        <v>0</v>
      </c>
    </row>
    <row r="26" spans="1:10" x14ac:dyDescent="0.4">
      <c r="A26" s="6" t="s">
        <v>2585</v>
      </c>
      <c r="B26" s="9" t="s">
        <v>470</v>
      </c>
      <c r="C26" s="58">
        <v>108000</v>
      </c>
      <c r="D26" s="22" t="s">
        <v>736</v>
      </c>
      <c r="E26" s="55"/>
      <c r="F26" s="122"/>
      <c r="G26" s="128"/>
      <c r="I26" s="51">
        <f t="shared" si="0"/>
        <v>118800.00000000001</v>
      </c>
      <c r="J26" s="51">
        <f t="shared" si="1"/>
        <v>0</v>
      </c>
    </row>
    <row r="27" spans="1:10" x14ac:dyDescent="0.4">
      <c r="A27" s="1" t="s">
        <v>2586</v>
      </c>
      <c r="B27" s="10" t="s">
        <v>471</v>
      </c>
      <c r="C27" s="59">
        <v>108000</v>
      </c>
      <c r="D27" s="13" t="s">
        <v>141</v>
      </c>
      <c r="E27" s="56"/>
      <c r="F27" s="119">
        <f>SUM(E27:E30)</f>
        <v>0</v>
      </c>
      <c r="G27" s="125">
        <f>+F27*C27</f>
        <v>0</v>
      </c>
      <c r="I27" s="54">
        <f t="shared" si="0"/>
        <v>118800.00000000001</v>
      </c>
      <c r="J27" s="54">
        <f t="shared" si="1"/>
        <v>0</v>
      </c>
    </row>
    <row r="28" spans="1:10" x14ac:dyDescent="0.4">
      <c r="A28" s="1" t="s">
        <v>2587</v>
      </c>
      <c r="B28" s="10" t="s">
        <v>471</v>
      </c>
      <c r="C28" s="59">
        <v>108000</v>
      </c>
      <c r="D28" s="13" t="s">
        <v>734</v>
      </c>
      <c r="E28" s="56"/>
      <c r="F28" s="124"/>
      <c r="G28" s="130"/>
      <c r="I28" s="54">
        <f t="shared" si="0"/>
        <v>118800.00000000001</v>
      </c>
      <c r="J28" s="54">
        <f t="shared" si="1"/>
        <v>0</v>
      </c>
    </row>
    <row r="29" spans="1:10" x14ac:dyDescent="0.4">
      <c r="A29" s="1" t="s">
        <v>2588</v>
      </c>
      <c r="B29" s="10" t="s">
        <v>471</v>
      </c>
      <c r="C29" s="59">
        <v>108000</v>
      </c>
      <c r="D29" s="13" t="s">
        <v>735</v>
      </c>
      <c r="E29" s="56"/>
      <c r="F29" s="124"/>
      <c r="G29" s="130"/>
      <c r="I29" s="54">
        <f t="shared" si="0"/>
        <v>118800.00000000001</v>
      </c>
      <c r="J29" s="54">
        <f t="shared" si="1"/>
        <v>0</v>
      </c>
    </row>
    <row r="30" spans="1:10" x14ac:dyDescent="0.4">
      <c r="A30" s="1" t="s">
        <v>2589</v>
      </c>
      <c r="B30" s="10" t="s">
        <v>471</v>
      </c>
      <c r="C30" s="59">
        <v>108000</v>
      </c>
      <c r="D30" s="13" t="s">
        <v>736</v>
      </c>
      <c r="E30" s="56"/>
      <c r="F30" s="120"/>
      <c r="G30" s="126"/>
      <c r="I30" s="54">
        <f t="shared" si="0"/>
        <v>118800.00000000001</v>
      </c>
      <c r="J30" s="54">
        <f t="shared" si="1"/>
        <v>0</v>
      </c>
    </row>
    <row r="31" spans="1:10" x14ac:dyDescent="0.4">
      <c r="A31" s="6" t="s">
        <v>2590</v>
      </c>
      <c r="B31" s="9" t="s">
        <v>472</v>
      </c>
      <c r="C31" s="58">
        <v>108000</v>
      </c>
      <c r="D31" s="22" t="s">
        <v>141</v>
      </c>
      <c r="E31" s="55"/>
      <c r="F31" s="121">
        <f>SUM(E31:E34)</f>
        <v>0</v>
      </c>
      <c r="G31" s="127">
        <f>+F31*C31</f>
        <v>0</v>
      </c>
      <c r="I31" s="51">
        <f t="shared" si="0"/>
        <v>118800.00000000001</v>
      </c>
      <c r="J31" s="51">
        <f t="shared" si="1"/>
        <v>0</v>
      </c>
    </row>
    <row r="32" spans="1:10" x14ac:dyDescent="0.4">
      <c r="A32" s="6" t="s">
        <v>2591</v>
      </c>
      <c r="B32" s="9" t="s">
        <v>472</v>
      </c>
      <c r="C32" s="58">
        <v>108000</v>
      </c>
      <c r="D32" s="22" t="s">
        <v>734</v>
      </c>
      <c r="E32" s="55"/>
      <c r="F32" s="123"/>
      <c r="G32" s="129"/>
      <c r="I32" s="51">
        <f t="shared" si="0"/>
        <v>118800.00000000001</v>
      </c>
      <c r="J32" s="51">
        <f t="shared" si="1"/>
        <v>0</v>
      </c>
    </row>
    <row r="33" spans="1:10" x14ac:dyDescent="0.4">
      <c r="A33" s="6" t="s">
        <v>2592</v>
      </c>
      <c r="B33" s="9" t="s">
        <v>472</v>
      </c>
      <c r="C33" s="58">
        <v>108000</v>
      </c>
      <c r="D33" s="22" t="s">
        <v>735</v>
      </c>
      <c r="E33" s="55"/>
      <c r="F33" s="123"/>
      <c r="G33" s="129"/>
      <c r="I33" s="51">
        <f t="shared" si="0"/>
        <v>118800.00000000001</v>
      </c>
      <c r="J33" s="51">
        <f t="shared" si="1"/>
        <v>0</v>
      </c>
    </row>
    <row r="34" spans="1:10" x14ac:dyDescent="0.4">
      <c r="A34" s="6" t="s">
        <v>2593</v>
      </c>
      <c r="B34" s="9" t="s">
        <v>472</v>
      </c>
      <c r="C34" s="58">
        <v>108000</v>
      </c>
      <c r="D34" s="22" t="s">
        <v>736</v>
      </c>
      <c r="E34" s="55"/>
      <c r="F34" s="122"/>
      <c r="G34" s="128"/>
      <c r="I34" s="51">
        <f t="shared" si="0"/>
        <v>118800.00000000001</v>
      </c>
      <c r="J34" s="51">
        <f t="shared" si="1"/>
        <v>0</v>
      </c>
    </row>
    <row r="35" spans="1:10" x14ac:dyDescent="0.4">
      <c r="A35" s="1" t="s">
        <v>2594</v>
      </c>
      <c r="B35" s="10" t="s">
        <v>473</v>
      </c>
      <c r="C35" s="59">
        <v>108000</v>
      </c>
      <c r="D35" s="13" t="s">
        <v>141</v>
      </c>
      <c r="E35" s="56"/>
      <c r="F35" s="119">
        <f>SUM(E35:E38)</f>
        <v>0</v>
      </c>
      <c r="G35" s="125">
        <f>+F35*C35</f>
        <v>0</v>
      </c>
      <c r="I35" s="54">
        <f t="shared" si="0"/>
        <v>118800.00000000001</v>
      </c>
      <c r="J35" s="54">
        <f t="shared" si="1"/>
        <v>0</v>
      </c>
    </row>
    <row r="36" spans="1:10" x14ac:dyDescent="0.4">
      <c r="A36" s="1" t="s">
        <v>2595</v>
      </c>
      <c r="B36" s="10" t="s">
        <v>473</v>
      </c>
      <c r="C36" s="59">
        <v>108000</v>
      </c>
      <c r="D36" s="13" t="s">
        <v>734</v>
      </c>
      <c r="E36" s="56"/>
      <c r="F36" s="124"/>
      <c r="G36" s="130"/>
      <c r="I36" s="54">
        <f t="shared" si="0"/>
        <v>118800.00000000001</v>
      </c>
      <c r="J36" s="54">
        <f t="shared" si="1"/>
        <v>0</v>
      </c>
    </row>
    <row r="37" spans="1:10" x14ac:dyDescent="0.4">
      <c r="A37" s="1" t="s">
        <v>2596</v>
      </c>
      <c r="B37" s="10" t="s">
        <v>473</v>
      </c>
      <c r="C37" s="59">
        <v>108000</v>
      </c>
      <c r="D37" s="13" t="s">
        <v>735</v>
      </c>
      <c r="E37" s="56"/>
      <c r="F37" s="124"/>
      <c r="G37" s="130"/>
      <c r="I37" s="54">
        <f t="shared" si="0"/>
        <v>118800.00000000001</v>
      </c>
      <c r="J37" s="54">
        <f t="shared" si="1"/>
        <v>0</v>
      </c>
    </row>
    <row r="38" spans="1:10" x14ac:dyDescent="0.4">
      <c r="A38" s="1" t="s">
        <v>2597</v>
      </c>
      <c r="B38" s="10" t="s">
        <v>473</v>
      </c>
      <c r="C38" s="59">
        <v>108000</v>
      </c>
      <c r="D38" s="13" t="s">
        <v>736</v>
      </c>
      <c r="E38" s="56"/>
      <c r="F38" s="120"/>
      <c r="G38" s="126"/>
      <c r="I38" s="54">
        <f t="shared" si="0"/>
        <v>118800.00000000001</v>
      </c>
      <c r="J38" s="54">
        <f t="shared" si="1"/>
        <v>0</v>
      </c>
    </row>
    <row r="39" spans="1:10" x14ac:dyDescent="0.4">
      <c r="A39" s="6" t="s">
        <v>2598</v>
      </c>
      <c r="B39" s="9" t="s">
        <v>474</v>
      </c>
      <c r="C39" s="58">
        <v>102000</v>
      </c>
      <c r="D39" s="22" t="s">
        <v>141</v>
      </c>
      <c r="E39" s="55"/>
      <c r="F39" s="121">
        <f>SUM(E39:E42)</f>
        <v>0</v>
      </c>
      <c r="G39" s="127">
        <f>+F39*C39</f>
        <v>0</v>
      </c>
      <c r="I39" s="51">
        <f t="shared" si="0"/>
        <v>112200.00000000001</v>
      </c>
      <c r="J39" s="51">
        <f t="shared" si="1"/>
        <v>0</v>
      </c>
    </row>
    <row r="40" spans="1:10" x14ac:dyDescent="0.4">
      <c r="A40" s="6" t="s">
        <v>2599</v>
      </c>
      <c r="B40" s="9" t="s">
        <v>474</v>
      </c>
      <c r="C40" s="58">
        <v>102000</v>
      </c>
      <c r="D40" s="22" t="s">
        <v>734</v>
      </c>
      <c r="E40" s="55"/>
      <c r="F40" s="123"/>
      <c r="G40" s="129"/>
      <c r="I40" s="51">
        <f t="shared" si="0"/>
        <v>112200.00000000001</v>
      </c>
      <c r="J40" s="51">
        <f t="shared" si="1"/>
        <v>0</v>
      </c>
    </row>
    <row r="41" spans="1:10" x14ac:dyDescent="0.4">
      <c r="A41" s="6" t="s">
        <v>2600</v>
      </c>
      <c r="B41" s="9" t="s">
        <v>474</v>
      </c>
      <c r="C41" s="58">
        <v>102000</v>
      </c>
      <c r="D41" s="22" t="s">
        <v>735</v>
      </c>
      <c r="E41" s="55"/>
      <c r="F41" s="123"/>
      <c r="G41" s="129"/>
      <c r="I41" s="51">
        <f t="shared" si="0"/>
        <v>112200.00000000001</v>
      </c>
      <c r="J41" s="51">
        <f t="shared" si="1"/>
        <v>0</v>
      </c>
    </row>
    <row r="42" spans="1:10" x14ac:dyDescent="0.4">
      <c r="A42" s="6" t="s">
        <v>2601</v>
      </c>
      <c r="B42" s="9" t="s">
        <v>474</v>
      </c>
      <c r="C42" s="58">
        <v>102000</v>
      </c>
      <c r="D42" s="22" t="s">
        <v>736</v>
      </c>
      <c r="E42" s="55"/>
      <c r="F42" s="122"/>
      <c r="G42" s="128"/>
      <c r="I42" s="51">
        <f t="shared" si="0"/>
        <v>112200.00000000001</v>
      </c>
      <c r="J42" s="51">
        <f t="shared" si="1"/>
        <v>0</v>
      </c>
    </row>
    <row r="43" spans="1:10" x14ac:dyDescent="0.4">
      <c r="A43" s="1" t="s">
        <v>2602</v>
      </c>
      <c r="B43" s="10" t="s">
        <v>475</v>
      </c>
      <c r="C43" s="59">
        <v>65000</v>
      </c>
      <c r="D43" s="13" t="s">
        <v>153</v>
      </c>
      <c r="E43" s="56"/>
      <c r="F43" s="119">
        <f>SUM(E43:E47)</f>
        <v>0</v>
      </c>
      <c r="G43" s="125">
        <f>+F43*C43</f>
        <v>0</v>
      </c>
      <c r="I43" s="54">
        <f t="shared" si="0"/>
        <v>71500</v>
      </c>
      <c r="J43" s="54">
        <f t="shared" si="1"/>
        <v>0</v>
      </c>
    </row>
    <row r="44" spans="1:10" x14ac:dyDescent="0.4">
      <c r="A44" s="1" t="s">
        <v>2603</v>
      </c>
      <c r="B44" s="10" t="s">
        <v>475</v>
      </c>
      <c r="C44" s="59">
        <v>65000</v>
      </c>
      <c r="D44" s="13" t="s">
        <v>185</v>
      </c>
      <c r="E44" s="56"/>
      <c r="F44" s="124"/>
      <c r="G44" s="130"/>
      <c r="I44" s="54">
        <f t="shared" si="0"/>
        <v>71500</v>
      </c>
      <c r="J44" s="54">
        <f t="shared" si="1"/>
        <v>0</v>
      </c>
    </row>
    <row r="45" spans="1:10" x14ac:dyDescent="0.4">
      <c r="A45" s="1" t="s">
        <v>2604</v>
      </c>
      <c r="B45" s="10" t="s">
        <v>475</v>
      </c>
      <c r="C45" s="59">
        <v>65000</v>
      </c>
      <c r="D45" s="13" t="s">
        <v>737</v>
      </c>
      <c r="E45" s="56"/>
      <c r="F45" s="124"/>
      <c r="G45" s="130"/>
      <c r="I45" s="54">
        <f t="shared" si="0"/>
        <v>71500</v>
      </c>
      <c r="J45" s="54">
        <f t="shared" si="1"/>
        <v>0</v>
      </c>
    </row>
    <row r="46" spans="1:10" x14ac:dyDescent="0.4">
      <c r="A46" s="1" t="s">
        <v>2605</v>
      </c>
      <c r="B46" s="10" t="s">
        <v>475</v>
      </c>
      <c r="C46" s="59">
        <v>65000</v>
      </c>
      <c r="D46" s="13" t="s">
        <v>738</v>
      </c>
      <c r="E46" s="56"/>
      <c r="F46" s="124"/>
      <c r="G46" s="130"/>
      <c r="I46" s="54">
        <f t="shared" si="0"/>
        <v>71500</v>
      </c>
      <c r="J46" s="54">
        <f t="shared" si="1"/>
        <v>0</v>
      </c>
    </row>
    <row r="47" spans="1:10" x14ac:dyDescent="0.4">
      <c r="A47" s="1" t="s">
        <v>2606</v>
      </c>
      <c r="B47" s="10" t="s">
        <v>475</v>
      </c>
      <c r="C47" s="59">
        <v>65000</v>
      </c>
      <c r="D47" s="13" t="s">
        <v>739</v>
      </c>
      <c r="E47" s="56"/>
      <c r="F47" s="120"/>
      <c r="G47" s="126"/>
      <c r="I47" s="54">
        <f t="shared" si="0"/>
        <v>71500</v>
      </c>
      <c r="J47" s="54">
        <f t="shared" si="1"/>
        <v>0</v>
      </c>
    </row>
    <row r="48" spans="1:10" x14ac:dyDescent="0.4">
      <c r="A48" s="6" t="s">
        <v>2607</v>
      </c>
      <c r="B48" s="9" t="s">
        <v>476</v>
      </c>
      <c r="C48" s="58">
        <v>65000</v>
      </c>
      <c r="D48" s="22" t="s">
        <v>153</v>
      </c>
      <c r="E48" s="55"/>
      <c r="F48" s="121">
        <f>SUM(E48:E52)</f>
        <v>0</v>
      </c>
      <c r="G48" s="127">
        <f>+F48*C48</f>
        <v>0</v>
      </c>
      <c r="I48" s="51">
        <f t="shared" si="0"/>
        <v>71500</v>
      </c>
      <c r="J48" s="51">
        <f t="shared" si="1"/>
        <v>0</v>
      </c>
    </row>
    <row r="49" spans="1:10" x14ac:dyDescent="0.4">
      <c r="A49" s="6" t="s">
        <v>2608</v>
      </c>
      <c r="B49" s="9" t="s">
        <v>476</v>
      </c>
      <c r="C49" s="58">
        <v>65000</v>
      </c>
      <c r="D49" s="22" t="s">
        <v>185</v>
      </c>
      <c r="E49" s="55"/>
      <c r="F49" s="123"/>
      <c r="G49" s="129"/>
      <c r="I49" s="51">
        <f t="shared" si="0"/>
        <v>71500</v>
      </c>
      <c r="J49" s="51">
        <f t="shared" si="1"/>
        <v>0</v>
      </c>
    </row>
    <row r="50" spans="1:10" x14ac:dyDescent="0.4">
      <c r="A50" s="6" t="s">
        <v>2609</v>
      </c>
      <c r="B50" s="9" t="s">
        <v>476</v>
      </c>
      <c r="C50" s="58">
        <v>65000</v>
      </c>
      <c r="D50" s="22" t="s">
        <v>737</v>
      </c>
      <c r="E50" s="55"/>
      <c r="F50" s="123"/>
      <c r="G50" s="129"/>
      <c r="I50" s="51">
        <f t="shared" si="0"/>
        <v>71500</v>
      </c>
      <c r="J50" s="51">
        <f t="shared" si="1"/>
        <v>0</v>
      </c>
    </row>
    <row r="51" spans="1:10" x14ac:dyDescent="0.4">
      <c r="A51" s="6" t="s">
        <v>2610</v>
      </c>
      <c r="B51" s="9" t="s">
        <v>476</v>
      </c>
      <c r="C51" s="58">
        <v>65000</v>
      </c>
      <c r="D51" s="22" t="s">
        <v>738</v>
      </c>
      <c r="E51" s="55"/>
      <c r="F51" s="123"/>
      <c r="G51" s="129"/>
      <c r="I51" s="51">
        <f t="shared" si="0"/>
        <v>71500</v>
      </c>
      <c r="J51" s="51">
        <f t="shared" si="1"/>
        <v>0</v>
      </c>
    </row>
    <row r="52" spans="1:10" x14ac:dyDescent="0.4">
      <c r="A52" s="6" t="s">
        <v>2611</v>
      </c>
      <c r="B52" s="9" t="s">
        <v>476</v>
      </c>
      <c r="C52" s="58">
        <v>65000</v>
      </c>
      <c r="D52" s="22" t="s">
        <v>739</v>
      </c>
      <c r="E52" s="55"/>
      <c r="F52" s="122"/>
      <c r="G52" s="128"/>
      <c r="I52" s="51">
        <f t="shared" si="0"/>
        <v>71500</v>
      </c>
      <c r="J52" s="51">
        <f t="shared" si="1"/>
        <v>0</v>
      </c>
    </row>
    <row r="53" spans="1:10" x14ac:dyDescent="0.4">
      <c r="A53" s="1" t="s">
        <v>2612</v>
      </c>
      <c r="B53" s="10" t="s">
        <v>477</v>
      </c>
      <c r="C53" s="59">
        <v>61000</v>
      </c>
      <c r="D53" s="13" t="s">
        <v>110</v>
      </c>
      <c r="E53" s="56"/>
      <c r="F53" s="119">
        <f>SUM(E53:E56)</f>
        <v>0</v>
      </c>
      <c r="G53" s="125">
        <f>+F53*C53</f>
        <v>0</v>
      </c>
      <c r="I53" s="54">
        <f t="shared" si="0"/>
        <v>67100</v>
      </c>
      <c r="J53" s="54">
        <f t="shared" si="1"/>
        <v>0</v>
      </c>
    </row>
    <row r="54" spans="1:10" x14ac:dyDescent="0.4">
      <c r="A54" s="1" t="s">
        <v>2613</v>
      </c>
      <c r="B54" s="10" t="s">
        <v>477</v>
      </c>
      <c r="C54" s="59">
        <v>61000</v>
      </c>
      <c r="D54" s="13" t="s">
        <v>157</v>
      </c>
      <c r="E54" s="56"/>
      <c r="F54" s="124"/>
      <c r="G54" s="130"/>
      <c r="I54" s="54">
        <f t="shared" si="0"/>
        <v>67100</v>
      </c>
      <c r="J54" s="54">
        <f t="shared" si="1"/>
        <v>0</v>
      </c>
    </row>
    <row r="55" spans="1:10" x14ac:dyDescent="0.4">
      <c r="A55" s="1" t="s">
        <v>2614</v>
      </c>
      <c r="B55" s="10" t="s">
        <v>477</v>
      </c>
      <c r="C55" s="59">
        <v>61000</v>
      </c>
      <c r="D55" s="13" t="s">
        <v>153</v>
      </c>
      <c r="E55" s="56"/>
      <c r="F55" s="124"/>
      <c r="G55" s="130"/>
      <c r="I55" s="54">
        <f t="shared" si="0"/>
        <v>67100</v>
      </c>
      <c r="J55" s="54">
        <f t="shared" si="1"/>
        <v>0</v>
      </c>
    </row>
    <row r="56" spans="1:10" x14ac:dyDescent="0.4">
      <c r="A56" s="1" t="s">
        <v>2615</v>
      </c>
      <c r="B56" s="10" t="s">
        <v>477</v>
      </c>
      <c r="C56" s="59">
        <v>61000</v>
      </c>
      <c r="D56" s="13" t="s">
        <v>143</v>
      </c>
      <c r="E56" s="56"/>
      <c r="F56" s="120"/>
      <c r="G56" s="126"/>
      <c r="I56" s="54">
        <f t="shared" si="0"/>
        <v>67100</v>
      </c>
      <c r="J56" s="54">
        <f t="shared" si="1"/>
        <v>0</v>
      </c>
    </row>
    <row r="57" spans="1:10" x14ac:dyDescent="0.4">
      <c r="A57" s="6" t="s">
        <v>2616</v>
      </c>
      <c r="B57" s="9" t="s">
        <v>478</v>
      </c>
      <c r="C57" s="58">
        <v>61000</v>
      </c>
      <c r="D57" s="22" t="s">
        <v>110</v>
      </c>
      <c r="E57" s="55"/>
      <c r="F57" s="121">
        <f>SUM(E57:E60)</f>
        <v>0</v>
      </c>
      <c r="G57" s="127">
        <f>+F57*C57</f>
        <v>0</v>
      </c>
      <c r="I57" s="51">
        <f t="shared" si="0"/>
        <v>67100</v>
      </c>
      <c r="J57" s="51">
        <f t="shared" si="1"/>
        <v>0</v>
      </c>
    </row>
    <row r="58" spans="1:10" x14ac:dyDescent="0.4">
      <c r="A58" s="6" t="s">
        <v>2617</v>
      </c>
      <c r="B58" s="9" t="s">
        <v>478</v>
      </c>
      <c r="C58" s="58">
        <v>61000</v>
      </c>
      <c r="D58" s="22" t="s">
        <v>157</v>
      </c>
      <c r="E58" s="55"/>
      <c r="F58" s="123"/>
      <c r="G58" s="129"/>
      <c r="I58" s="51">
        <f t="shared" si="0"/>
        <v>67100</v>
      </c>
      <c r="J58" s="51">
        <f t="shared" si="1"/>
        <v>0</v>
      </c>
    </row>
    <row r="59" spans="1:10" x14ac:dyDescent="0.4">
      <c r="A59" s="6" t="s">
        <v>2618</v>
      </c>
      <c r="B59" s="9" t="s">
        <v>478</v>
      </c>
      <c r="C59" s="58">
        <v>61000</v>
      </c>
      <c r="D59" s="22" t="s">
        <v>153</v>
      </c>
      <c r="E59" s="55"/>
      <c r="F59" s="123"/>
      <c r="G59" s="129"/>
      <c r="I59" s="51">
        <f t="shared" si="0"/>
        <v>67100</v>
      </c>
      <c r="J59" s="51">
        <f t="shared" si="1"/>
        <v>0</v>
      </c>
    </row>
    <row r="60" spans="1:10" x14ac:dyDescent="0.4">
      <c r="A60" s="6" t="s">
        <v>2619</v>
      </c>
      <c r="B60" s="9" t="s">
        <v>478</v>
      </c>
      <c r="C60" s="58">
        <v>61000</v>
      </c>
      <c r="D60" s="22" t="s">
        <v>143</v>
      </c>
      <c r="E60" s="55"/>
      <c r="F60" s="122"/>
      <c r="G60" s="128"/>
      <c r="I60" s="51">
        <f t="shared" si="0"/>
        <v>67100</v>
      </c>
      <c r="J60" s="51">
        <f t="shared" si="1"/>
        <v>0</v>
      </c>
    </row>
    <row r="61" spans="1:10" x14ac:dyDescent="0.4">
      <c r="A61" s="1" t="s">
        <v>2620</v>
      </c>
      <c r="B61" s="10" t="s">
        <v>479</v>
      </c>
      <c r="C61" s="59">
        <v>76000</v>
      </c>
      <c r="D61" s="13" t="s">
        <v>132</v>
      </c>
      <c r="E61" s="56"/>
      <c r="F61" s="119">
        <f>SUM(E61:E66)</f>
        <v>0</v>
      </c>
      <c r="G61" s="125">
        <f>+F61*C61</f>
        <v>0</v>
      </c>
      <c r="I61" s="54">
        <f t="shared" si="0"/>
        <v>83600</v>
      </c>
      <c r="J61" s="54">
        <f t="shared" si="1"/>
        <v>0</v>
      </c>
    </row>
    <row r="62" spans="1:10" x14ac:dyDescent="0.4">
      <c r="A62" s="1" t="s">
        <v>2621</v>
      </c>
      <c r="B62" s="10" t="s">
        <v>479</v>
      </c>
      <c r="C62" s="59">
        <v>76000</v>
      </c>
      <c r="D62" s="13" t="s">
        <v>153</v>
      </c>
      <c r="E62" s="56"/>
      <c r="F62" s="124"/>
      <c r="G62" s="130"/>
      <c r="I62" s="54">
        <f t="shared" si="0"/>
        <v>83600</v>
      </c>
      <c r="J62" s="54">
        <f t="shared" si="1"/>
        <v>0</v>
      </c>
    </row>
    <row r="63" spans="1:10" x14ac:dyDescent="0.4">
      <c r="A63" s="1" t="s">
        <v>2622</v>
      </c>
      <c r="B63" s="10" t="s">
        <v>479</v>
      </c>
      <c r="C63" s="59">
        <v>76000</v>
      </c>
      <c r="D63" s="13" t="s">
        <v>185</v>
      </c>
      <c r="E63" s="56"/>
      <c r="F63" s="124"/>
      <c r="G63" s="130"/>
      <c r="I63" s="54">
        <f t="shared" si="0"/>
        <v>83600</v>
      </c>
      <c r="J63" s="54">
        <f t="shared" si="1"/>
        <v>0</v>
      </c>
    </row>
    <row r="64" spans="1:10" x14ac:dyDescent="0.4">
      <c r="A64" s="1" t="s">
        <v>2623</v>
      </c>
      <c r="B64" s="10" t="s">
        <v>479</v>
      </c>
      <c r="C64" s="59">
        <v>76000</v>
      </c>
      <c r="D64" s="13" t="s">
        <v>737</v>
      </c>
      <c r="E64" s="56"/>
      <c r="F64" s="124"/>
      <c r="G64" s="130"/>
      <c r="I64" s="54">
        <f t="shared" si="0"/>
        <v>83600</v>
      </c>
      <c r="J64" s="54">
        <f t="shared" si="1"/>
        <v>0</v>
      </c>
    </row>
    <row r="65" spans="1:10" x14ac:dyDescent="0.4">
      <c r="A65" s="1" t="s">
        <v>2624</v>
      </c>
      <c r="B65" s="10" t="s">
        <v>479</v>
      </c>
      <c r="C65" s="59">
        <v>76000</v>
      </c>
      <c r="D65" s="13" t="s">
        <v>738</v>
      </c>
      <c r="E65" s="56"/>
      <c r="F65" s="124"/>
      <c r="G65" s="130"/>
      <c r="I65" s="54">
        <f t="shared" si="0"/>
        <v>83600</v>
      </c>
      <c r="J65" s="54">
        <f t="shared" si="1"/>
        <v>0</v>
      </c>
    </row>
    <row r="66" spans="1:10" x14ac:dyDescent="0.4">
      <c r="A66" s="1" t="s">
        <v>2625</v>
      </c>
      <c r="B66" s="10" t="s">
        <v>479</v>
      </c>
      <c r="C66" s="59">
        <v>76000</v>
      </c>
      <c r="D66" s="13" t="s">
        <v>739</v>
      </c>
      <c r="E66" s="56"/>
      <c r="F66" s="120"/>
      <c r="G66" s="126"/>
      <c r="I66" s="54">
        <f t="shared" si="0"/>
        <v>83600</v>
      </c>
      <c r="J66" s="54">
        <f t="shared" si="1"/>
        <v>0</v>
      </c>
    </row>
    <row r="67" spans="1:10" x14ac:dyDescent="0.4">
      <c r="A67" s="6" t="s">
        <v>2626</v>
      </c>
      <c r="B67" s="9" t="s">
        <v>480</v>
      </c>
      <c r="C67" s="58">
        <v>72000</v>
      </c>
      <c r="D67" s="22" t="s">
        <v>132</v>
      </c>
      <c r="E67" s="55"/>
      <c r="F67" s="121">
        <f>SUM(E67:E72)</f>
        <v>0</v>
      </c>
      <c r="G67" s="127">
        <f>+F67*C67</f>
        <v>0</v>
      </c>
      <c r="I67" s="51">
        <f t="shared" si="0"/>
        <v>79200</v>
      </c>
      <c r="J67" s="51">
        <f t="shared" si="1"/>
        <v>0</v>
      </c>
    </row>
    <row r="68" spans="1:10" x14ac:dyDescent="0.4">
      <c r="A68" s="6" t="s">
        <v>2627</v>
      </c>
      <c r="B68" s="9" t="s">
        <v>480</v>
      </c>
      <c r="C68" s="58">
        <v>72000</v>
      </c>
      <c r="D68" s="22" t="s">
        <v>153</v>
      </c>
      <c r="E68" s="55"/>
      <c r="F68" s="123"/>
      <c r="G68" s="129"/>
      <c r="I68" s="51">
        <f t="shared" ref="I68:I131" si="2">+C68*1.1</f>
        <v>79200</v>
      </c>
      <c r="J68" s="51">
        <f t="shared" ref="J68:J131" si="3">+I68*E68</f>
        <v>0</v>
      </c>
    </row>
    <row r="69" spans="1:10" x14ac:dyDescent="0.4">
      <c r="A69" s="6" t="s">
        <v>2628</v>
      </c>
      <c r="B69" s="9" t="s">
        <v>480</v>
      </c>
      <c r="C69" s="58">
        <v>72000</v>
      </c>
      <c r="D69" s="22" t="s">
        <v>185</v>
      </c>
      <c r="E69" s="55"/>
      <c r="F69" s="123"/>
      <c r="G69" s="129"/>
      <c r="I69" s="51">
        <f t="shared" si="2"/>
        <v>79200</v>
      </c>
      <c r="J69" s="51">
        <f t="shared" si="3"/>
        <v>0</v>
      </c>
    </row>
    <row r="70" spans="1:10" x14ac:dyDescent="0.4">
      <c r="A70" s="6" t="s">
        <v>2629</v>
      </c>
      <c r="B70" s="9" t="s">
        <v>480</v>
      </c>
      <c r="C70" s="58">
        <v>72000</v>
      </c>
      <c r="D70" s="22" t="s">
        <v>737</v>
      </c>
      <c r="E70" s="55"/>
      <c r="F70" s="123"/>
      <c r="G70" s="129"/>
      <c r="I70" s="51">
        <f t="shared" si="2"/>
        <v>79200</v>
      </c>
      <c r="J70" s="51">
        <f t="shared" si="3"/>
        <v>0</v>
      </c>
    </row>
    <row r="71" spans="1:10" x14ac:dyDescent="0.4">
      <c r="A71" s="6" t="s">
        <v>2630</v>
      </c>
      <c r="B71" s="9" t="s">
        <v>480</v>
      </c>
      <c r="C71" s="58">
        <v>72000</v>
      </c>
      <c r="D71" s="22" t="s">
        <v>738</v>
      </c>
      <c r="E71" s="55"/>
      <c r="F71" s="123"/>
      <c r="G71" s="129"/>
      <c r="I71" s="51">
        <f t="shared" si="2"/>
        <v>79200</v>
      </c>
      <c r="J71" s="51">
        <f t="shared" si="3"/>
        <v>0</v>
      </c>
    </row>
    <row r="72" spans="1:10" x14ac:dyDescent="0.4">
      <c r="A72" s="6" t="s">
        <v>2631</v>
      </c>
      <c r="B72" s="9" t="s">
        <v>480</v>
      </c>
      <c r="C72" s="58">
        <v>72000</v>
      </c>
      <c r="D72" s="22" t="s">
        <v>739</v>
      </c>
      <c r="E72" s="55"/>
      <c r="F72" s="122"/>
      <c r="G72" s="128"/>
      <c r="I72" s="51">
        <f t="shared" si="2"/>
        <v>79200</v>
      </c>
      <c r="J72" s="51">
        <f t="shared" si="3"/>
        <v>0</v>
      </c>
    </row>
    <row r="73" spans="1:10" x14ac:dyDescent="0.4">
      <c r="A73" s="1" t="s">
        <v>2632</v>
      </c>
      <c r="B73" s="10" t="s">
        <v>481</v>
      </c>
      <c r="C73" s="59">
        <v>72000</v>
      </c>
      <c r="D73" s="13" t="s">
        <v>132</v>
      </c>
      <c r="E73" s="56"/>
      <c r="F73" s="119">
        <f>SUM(E73:E78)</f>
        <v>0</v>
      </c>
      <c r="G73" s="125">
        <f>+F73*C73</f>
        <v>0</v>
      </c>
      <c r="I73" s="54">
        <f t="shared" si="2"/>
        <v>79200</v>
      </c>
      <c r="J73" s="54">
        <f t="shared" si="3"/>
        <v>0</v>
      </c>
    </row>
    <row r="74" spans="1:10" x14ac:dyDescent="0.4">
      <c r="A74" s="1" t="s">
        <v>2633</v>
      </c>
      <c r="B74" s="10" t="s">
        <v>481</v>
      </c>
      <c r="C74" s="59">
        <v>72000</v>
      </c>
      <c r="D74" s="13" t="s">
        <v>153</v>
      </c>
      <c r="E74" s="56"/>
      <c r="F74" s="124"/>
      <c r="G74" s="130"/>
      <c r="I74" s="54">
        <f t="shared" si="2"/>
        <v>79200</v>
      </c>
      <c r="J74" s="54">
        <f t="shared" si="3"/>
        <v>0</v>
      </c>
    </row>
    <row r="75" spans="1:10" x14ac:dyDescent="0.4">
      <c r="A75" s="1" t="s">
        <v>2634</v>
      </c>
      <c r="B75" s="10" t="s">
        <v>481</v>
      </c>
      <c r="C75" s="59">
        <v>72000</v>
      </c>
      <c r="D75" s="13" t="s">
        <v>185</v>
      </c>
      <c r="E75" s="56"/>
      <c r="F75" s="124"/>
      <c r="G75" s="130"/>
      <c r="I75" s="54">
        <f t="shared" si="2"/>
        <v>79200</v>
      </c>
      <c r="J75" s="54">
        <f t="shared" si="3"/>
        <v>0</v>
      </c>
    </row>
    <row r="76" spans="1:10" x14ac:dyDescent="0.4">
      <c r="A76" s="1" t="s">
        <v>2635</v>
      </c>
      <c r="B76" s="10" t="s">
        <v>481</v>
      </c>
      <c r="C76" s="59">
        <v>72000</v>
      </c>
      <c r="D76" s="13" t="s">
        <v>737</v>
      </c>
      <c r="E76" s="56"/>
      <c r="F76" s="124"/>
      <c r="G76" s="130"/>
      <c r="I76" s="54">
        <f t="shared" si="2"/>
        <v>79200</v>
      </c>
      <c r="J76" s="54">
        <f t="shared" si="3"/>
        <v>0</v>
      </c>
    </row>
    <row r="77" spans="1:10" x14ac:dyDescent="0.4">
      <c r="A77" s="1" t="s">
        <v>2636</v>
      </c>
      <c r="B77" s="10" t="s">
        <v>481</v>
      </c>
      <c r="C77" s="59">
        <v>72000</v>
      </c>
      <c r="D77" s="13" t="s">
        <v>738</v>
      </c>
      <c r="E77" s="56"/>
      <c r="F77" s="124"/>
      <c r="G77" s="130"/>
      <c r="I77" s="54">
        <f t="shared" si="2"/>
        <v>79200</v>
      </c>
      <c r="J77" s="54">
        <f t="shared" si="3"/>
        <v>0</v>
      </c>
    </row>
    <row r="78" spans="1:10" x14ac:dyDescent="0.4">
      <c r="A78" s="1" t="s">
        <v>2637</v>
      </c>
      <c r="B78" s="10" t="s">
        <v>481</v>
      </c>
      <c r="C78" s="59">
        <v>72000</v>
      </c>
      <c r="D78" s="13" t="s">
        <v>739</v>
      </c>
      <c r="E78" s="56"/>
      <c r="F78" s="120"/>
      <c r="G78" s="126"/>
      <c r="I78" s="54">
        <f t="shared" si="2"/>
        <v>79200</v>
      </c>
      <c r="J78" s="54">
        <f t="shared" si="3"/>
        <v>0</v>
      </c>
    </row>
    <row r="79" spans="1:10" x14ac:dyDescent="0.4">
      <c r="A79" s="6" t="s">
        <v>2638</v>
      </c>
      <c r="B79" s="9" t="s">
        <v>482</v>
      </c>
      <c r="C79" s="58">
        <v>72000</v>
      </c>
      <c r="D79" s="22" t="s">
        <v>133</v>
      </c>
      <c r="E79" s="55"/>
      <c r="F79" s="121">
        <f>SUM(E79:E83)</f>
        <v>0</v>
      </c>
      <c r="G79" s="127">
        <f>+F79*C79</f>
        <v>0</v>
      </c>
      <c r="I79" s="51">
        <f t="shared" si="2"/>
        <v>79200</v>
      </c>
      <c r="J79" s="51">
        <f t="shared" si="3"/>
        <v>0</v>
      </c>
    </row>
    <row r="80" spans="1:10" x14ac:dyDescent="0.4">
      <c r="A80" s="6" t="s">
        <v>2639</v>
      </c>
      <c r="B80" s="9" t="s">
        <v>482</v>
      </c>
      <c r="C80" s="58">
        <v>72000</v>
      </c>
      <c r="D80" s="22" t="s">
        <v>740</v>
      </c>
      <c r="E80" s="55"/>
      <c r="F80" s="123"/>
      <c r="G80" s="129"/>
      <c r="I80" s="51">
        <f t="shared" si="2"/>
        <v>79200</v>
      </c>
      <c r="J80" s="51">
        <f t="shared" si="3"/>
        <v>0</v>
      </c>
    </row>
    <row r="81" spans="1:10" x14ac:dyDescent="0.4">
      <c r="A81" s="6" t="s">
        <v>2640</v>
      </c>
      <c r="B81" s="9" t="s">
        <v>482</v>
      </c>
      <c r="C81" s="58">
        <v>72000</v>
      </c>
      <c r="D81" s="22" t="s">
        <v>741</v>
      </c>
      <c r="E81" s="55"/>
      <c r="F81" s="123"/>
      <c r="G81" s="129"/>
      <c r="I81" s="51">
        <f t="shared" si="2"/>
        <v>79200</v>
      </c>
      <c r="J81" s="51">
        <f t="shared" si="3"/>
        <v>0</v>
      </c>
    </row>
    <row r="82" spans="1:10" x14ac:dyDescent="0.4">
      <c r="A82" s="6" t="s">
        <v>2641</v>
      </c>
      <c r="B82" s="9" t="s">
        <v>482</v>
      </c>
      <c r="C82" s="58">
        <v>72000</v>
      </c>
      <c r="D82" s="22" t="s">
        <v>742</v>
      </c>
      <c r="E82" s="55"/>
      <c r="F82" s="123"/>
      <c r="G82" s="129"/>
      <c r="I82" s="51">
        <f t="shared" si="2"/>
        <v>79200</v>
      </c>
      <c r="J82" s="51">
        <f t="shared" si="3"/>
        <v>0</v>
      </c>
    </row>
    <row r="83" spans="1:10" x14ac:dyDescent="0.4">
      <c r="A83" s="6" t="s">
        <v>2642</v>
      </c>
      <c r="B83" s="9" t="s">
        <v>482</v>
      </c>
      <c r="C83" s="58">
        <v>72000</v>
      </c>
      <c r="D83" s="22" t="s">
        <v>743</v>
      </c>
      <c r="E83" s="55"/>
      <c r="F83" s="122"/>
      <c r="G83" s="128"/>
      <c r="I83" s="51">
        <f t="shared" si="2"/>
        <v>79200</v>
      </c>
      <c r="J83" s="51">
        <f t="shared" si="3"/>
        <v>0</v>
      </c>
    </row>
    <row r="84" spans="1:10" x14ac:dyDescent="0.4">
      <c r="A84" s="1" t="s">
        <v>2643</v>
      </c>
      <c r="B84" s="10" t="s">
        <v>483</v>
      </c>
      <c r="C84" s="59">
        <v>55000</v>
      </c>
      <c r="D84" s="13" t="s">
        <v>132</v>
      </c>
      <c r="E84" s="56"/>
      <c r="F84" s="119">
        <f>SUM(E84:E89)</f>
        <v>0</v>
      </c>
      <c r="G84" s="125">
        <f>+F84*C84</f>
        <v>0</v>
      </c>
      <c r="I84" s="54">
        <f t="shared" si="2"/>
        <v>60500.000000000007</v>
      </c>
      <c r="J84" s="54">
        <f t="shared" si="3"/>
        <v>0</v>
      </c>
    </row>
    <row r="85" spans="1:10" x14ac:dyDescent="0.4">
      <c r="A85" s="1" t="s">
        <v>2644</v>
      </c>
      <c r="B85" s="10" t="s">
        <v>483</v>
      </c>
      <c r="C85" s="59">
        <v>55000</v>
      </c>
      <c r="D85" s="13" t="s">
        <v>194</v>
      </c>
      <c r="E85" s="56"/>
      <c r="F85" s="124"/>
      <c r="G85" s="130"/>
      <c r="I85" s="54">
        <f t="shared" si="2"/>
        <v>60500.000000000007</v>
      </c>
      <c r="J85" s="54">
        <f t="shared" si="3"/>
        <v>0</v>
      </c>
    </row>
    <row r="86" spans="1:10" x14ac:dyDescent="0.4">
      <c r="A86" s="1" t="s">
        <v>2645</v>
      </c>
      <c r="B86" s="10" t="s">
        <v>483</v>
      </c>
      <c r="C86" s="59">
        <v>55000</v>
      </c>
      <c r="D86" s="13" t="s">
        <v>153</v>
      </c>
      <c r="E86" s="56"/>
      <c r="F86" s="124"/>
      <c r="G86" s="130"/>
      <c r="I86" s="54">
        <f t="shared" si="2"/>
        <v>60500.000000000007</v>
      </c>
      <c r="J86" s="54">
        <f t="shared" si="3"/>
        <v>0</v>
      </c>
    </row>
    <row r="87" spans="1:10" x14ac:dyDescent="0.4">
      <c r="A87" s="1" t="s">
        <v>2646</v>
      </c>
      <c r="B87" s="10" t="s">
        <v>483</v>
      </c>
      <c r="C87" s="59">
        <v>55000</v>
      </c>
      <c r="D87" s="13" t="s">
        <v>185</v>
      </c>
      <c r="E87" s="56"/>
      <c r="F87" s="124"/>
      <c r="G87" s="130"/>
      <c r="I87" s="54">
        <f t="shared" si="2"/>
        <v>60500.000000000007</v>
      </c>
      <c r="J87" s="54">
        <f t="shared" si="3"/>
        <v>0</v>
      </c>
    </row>
    <row r="88" spans="1:10" x14ac:dyDescent="0.4">
      <c r="A88" s="1" t="s">
        <v>2647</v>
      </c>
      <c r="B88" s="10" t="s">
        <v>483</v>
      </c>
      <c r="C88" s="59">
        <v>55000</v>
      </c>
      <c r="D88" s="13" t="s">
        <v>741</v>
      </c>
      <c r="E88" s="56"/>
      <c r="F88" s="124"/>
      <c r="G88" s="130"/>
      <c r="I88" s="54">
        <f t="shared" si="2"/>
        <v>60500.000000000007</v>
      </c>
      <c r="J88" s="54">
        <f t="shared" si="3"/>
        <v>0</v>
      </c>
    </row>
    <row r="89" spans="1:10" x14ac:dyDescent="0.4">
      <c r="A89" s="1" t="s">
        <v>2648</v>
      </c>
      <c r="B89" s="10" t="s">
        <v>483</v>
      </c>
      <c r="C89" s="59">
        <v>55000</v>
      </c>
      <c r="D89" s="13" t="s">
        <v>742</v>
      </c>
      <c r="E89" s="56"/>
      <c r="F89" s="120"/>
      <c r="G89" s="126"/>
      <c r="I89" s="54">
        <f t="shared" si="2"/>
        <v>60500.000000000007</v>
      </c>
      <c r="J89" s="54">
        <f t="shared" si="3"/>
        <v>0</v>
      </c>
    </row>
    <row r="90" spans="1:10" x14ac:dyDescent="0.4">
      <c r="A90" s="6" t="s">
        <v>2649</v>
      </c>
      <c r="B90" s="9" t="s">
        <v>484</v>
      </c>
      <c r="C90" s="58">
        <v>55000</v>
      </c>
      <c r="D90" s="22" t="s">
        <v>132</v>
      </c>
      <c r="E90" s="55"/>
      <c r="F90" s="121">
        <f>SUM(E90:E94)</f>
        <v>0</v>
      </c>
      <c r="G90" s="127">
        <f>+F90*C90</f>
        <v>0</v>
      </c>
      <c r="I90" s="51">
        <f t="shared" si="2"/>
        <v>60500.000000000007</v>
      </c>
      <c r="J90" s="51">
        <f t="shared" si="3"/>
        <v>0</v>
      </c>
    </row>
    <row r="91" spans="1:10" x14ac:dyDescent="0.4">
      <c r="A91" s="6" t="s">
        <v>2650</v>
      </c>
      <c r="B91" s="9" t="s">
        <v>484</v>
      </c>
      <c r="C91" s="58">
        <v>55000</v>
      </c>
      <c r="D91" s="22" t="s">
        <v>153</v>
      </c>
      <c r="E91" s="55"/>
      <c r="F91" s="123"/>
      <c r="G91" s="129"/>
      <c r="I91" s="51">
        <f t="shared" si="2"/>
        <v>60500.000000000007</v>
      </c>
      <c r="J91" s="51">
        <f t="shared" si="3"/>
        <v>0</v>
      </c>
    </row>
    <row r="92" spans="1:10" x14ac:dyDescent="0.4">
      <c r="A92" s="6" t="s">
        <v>2651</v>
      </c>
      <c r="B92" s="9" t="s">
        <v>484</v>
      </c>
      <c r="C92" s="58">
        <v>55000</v>
      </c>
      <c r="D92" s="22" t="s">
        <v>185</v>
      </c>
      <c r="E92" s="55"/>
      <c r="F92" s="123"/>
      <c r="G92" s="129"/>
      <c r="I92" s="51">
        <f t="shared" si="2"/>
        <v>60500.000000000007</v>
      </c>
      <c r="J92" s="51">
        <f t="shared" si="3"/>
        <v>0</v>
      </c>
    </row>
    <row r="93" spans="1:10" x14ac:dyDescent="0.4">
      <c r="A93" s="6" t="s">
        <v>2652</v>
      </c>
      <c r="B93" s="9" t="s">
        <v>484</v>
      </c>
      <c r="C93" s="58">
        <v>55000</v>
      </c>
      <c r="D93" s="22" t="s">
        <v>741</v>
      </c>
      <c r="E93" s="55"/>
      <c r="F93" s="123"/>
      <c r="G93" s="129"/>
      <c r="I93" s="51">
        <f t="shared" si="2"/>
        <v>60500.000000000007</v>
      </c>
      <c r="J93" s="51">
        <f t="shared" si="3"/>
        <v>0</v>
      </c>
    </row>
    <row r="94" spans="1:10" x14ac:dyDescent="0.4">
      <c r="A94" s="6" t="s">
        <v>2653</v>
      </c>
      <c r="B94" s="9" t="s">
        <v>484</v>
      </c>
      <c r="C94" s="58">
        <v>55000</v>
      </c>
      <c r="D94" s="22" t="s">
        <v>742</v>
      </c>
      <c r="E94" s="55"/>
      <c r="F94" s="122"/>
      <c r="G94" s="128"/>
      <c r="I94" s="51">
        <f t="shared" si="2"/>
        <v>60500.000000000007</v>
      </c>
      <c r="J94" s="51">
        <f t="shared" si="3"/>
        <v>0</v>
      </c>
    </row>
    <row r="95" spans="1:10" x14ac:dyDescent="0.4">
      <c r="A95" s="1" t="s">
        <v>2654</v>
      </c>
      <c r="B95" s="10" t="s">
        <v>485</v>
      </c>
      <c r="C95" s="59">
        <v>28000</v>
      </c>
      <c r="D95" s="13" t="s">
        <v>132</v>
      </c>
      <c r="E95" s="56"/>
      <c r="F95" s="119">
        <f>SUM(E95:E100)</f>
        <v>0</v>
      </c>
      <c r="G95" s="125">
        <f>+F95*C95</f>
        <v>0</v>
      </c>
      <c r="I95" s="54">
        <f t="shared" si="2"/>
        <v>30800.000000000004</v>
      </c>
      <c r="J95" s="54">
        <f t="shared" si="3"/>
        <v>0</v>
      </c>
    </row>
    <row r="96" spans="1:10" x14ac:dyDescent="0.4">
      <c r="A96" s="1" t="s">
        <v>2655</v>
      </c>
      <c r="B96" s="10" t="s">
        <v>485</v>
      </c>
      <c r="C96" s="59">
        <v>28000</v>
      </c>
      <c r="D96" s="13" t="s">
        <v>153</v>
      </c>
      <c r="E96" s="56"/>
      <c r="F96" s="124"/>
      <c r="G96" s="130"/>
      <c r="I96" s="54">
        <f t="shared" si="2"/>
        <v>30800.000000000004</v>
      </c>
      <c r="J96" s="54">
        <f t="shared" si="3"/>
        <v>0</v>
      </c>
    </row>
    <row r="97" spans="1:10" x14ac:dyDescent="0.4">
      <c r="A97" s="1" t="s">
        <v>2656</v>
      </c>
      <c r="B97" s="10" t="s">
        <v>485</v>
      </c>
      <c r="C97" s="59">
        <v>28000</v>
      </c>
      <c r="D97" s="13" t="s">
        <v>185</v>
      </c>
      <c r="E97" s="56"/>
      <c r="F97" s="124"/>
      <c r="G97" s="130"/>
      <c r="I97" s="54">
        <f t="shared" si="2"/>
        <v>30800.000000000004</v>
      </c>
      <c r="J97" s="54">
        <f t="shared" si="3"/>
        <v>0</v>
      </c>
    </row>
    <row r="98" spans="1:10" x14ac:dyDescent="0.4">
      <c r="A98" s="1" t="s">
        <v>2657</v>
      </c>
      <c r="B98" s="10" t="s">
        <v>485</v>
      </c>
      <c r="C98" s="59">
        <v>28000</v>
      </c>
      <c r="D98" s="13" t="s">
        <v>741</v>
      </c>
      <c r="E98" s="56"/>
      <c r="F98" s="124"/>
      <c r="G98" s="130"/>
      <c r="I98" s="54">
        <f t="shared" si="2"/>
        <v>30800.000000000004</v>
      </c>
      <c r="J98" s="54">
        <f t="shared" si="3"/>
        <v>0</v>
      </c>
    </row>
    <row r="99" spans="1:10" x14ac:dyDescent="0.4">
      <c r="A99" s="1" t="s">
        <v>2658</v>
      </c>
      <c r="B99" s="10" t="s">
        <v>485</v>
      </c>
      <c r="C99" s="59">
        <v>28000</v>
      </c>
      <c r="D99" s="13" t="s">
        <v>742</v>
      </c>
      <c r="E99" s="56"/>
      <c r="F99" s="124"/>
      <c r="G99" s="130"/>
      <c r="I99" s="54">
        <f t="shared" si="2"/>
        <v>30800.000000000004</v>
      </c>
      <c r="J99" s="54">
        <f t="shared" si="3"/>
        <v>0</v>
      </c>
    </row>
    <row r="100" spans="1:10" x14ac:dyDescent="0.4">
      <c r="A100" s="1" t="s">
        <v>2659</v>
      </c>
      <c r="B100" s="10" t="s">
        <v>485</v>
      </c>
      <c r="C100" s="59">
        <v>28000</v>
      </c>
      <c r="D100" s="13" t="s">
        <v>743</v>
      </c>
      <c r="E100" s="56"/>
      <c r="F100" s="120"/>
      <c r="G100" s="126"/>
      <c r="I100" s="54">
        <f t="shared" si="2"/>
        <v>30800.000000000004</v>
      </c>
      <c r="J100" s="54">
        <f t="shared" si="3"/>
        <v>0</v>
      </c>
    </row>
    <row r="101" spans="1:10" x14ac:dyDescent="0.4">
      <c r="A101" s="6" t="s">
        <v>2660</v>
      </c>
      <c r="B101" s="9" t="s">
        <v>486</v>
      </c>
      <c r="C101" s="58">
        <v>41000</v>
      </c>
      <c r="D101" s="22" t="s">
        <v>2</v>
      </c>
      <c r="E101" s="55"/>
      <c r="F101" s="121">
        <f>SUM(E101:E104)</f>
        <v>0</v>
      </c>
      <c r="G101" s="127">
        <f>+F101*C101</f>
        <v>0</v>
      </c>
      <c r="I101" s="51">
        <f t="shared" si="2"/>
        <v>45100.000000000007</v>
      </c>
      <c r="J101" s="51">
        <f t="shared" si="3"/>
        <v>0</v>
      </c>
    </row>
    <row r="102" spans="1:10" x14ac:dyDescent="0.4">
      <c r="A102" s="6" t="s">
        <v>2661</v>
      </c>
      <c r="B102" s="9" t="s">
        <v>486</v>
      </c>
      <c r="C102" s="58">
        <v>41000</v>
      </c>
      <c r="D102" s="22" t="s">
        <v>95</v>
      </c>
      <c r="E102" s="55"/>
      <c r="F102" s="123"/>
      <c r="G102" s="129"/>
      <c r="I102" s="51">
        <f t="shared" si="2"/>
        <v>45100.000000000007</v>
      </c>
      <c r="J102" s="51">
        <f t="shared" si="3"/>
        <v>0</v>
      </c>
    </row>
    <row r="103" spans="1:10" x14ac:dyDescent="0.4">
      <c r="A103" s="6" t="s">
        <v>2662</v>
      </c>
      <c r="B103" s="9" t="s">
        <v>486</v>
      </c>
      <c r="C103" s="58">
        <v>41000</v>
      </c>
      <c r="D103" s="22" t="s">
        <v>12</v>
      </c>
      <c r="E103" s="55"/>
      <c r="F103" s="123"/>
      <c r="G103" s="129"/>
      <c r="I103" s="51">
        <f t="shared" si="2"/>
        <v>45100.000000000007</v>
      </c>
      <c r="J103" s="51">
        <f t="shared" si="3"/>
        <v>0</v>
      </c>
    </row>
    <row r="104" spans="1:10" x14ac:dyDescent="0.4">
      <c r="A104" s="6" t="s">
        <v>2663</v>
      </c>
      <c r="B104" s="9" t="s">
        <v>486</v>
      </c>
      <c r="C104" s="58">
        <v>41000</v>
      </c>
      <c r="D104" s="22" t="s">
        <v>730</v>
      </c>
      <c r="E104" s="55"/>
      <c r="F104" s="122"/>
      <c r="G104" s="128"/>
      <c r="I104" s="51">
        <f t="shared" si="2"/>
        <v>45100.000000000007</v>
      </c>
      <c r="J104" s="51">
        <f t="shared" si="3"/>
        <v>0</v>
      </c>
    </row>
    <row r="105" spans="1:10" x14ac:dyDescent="0.4">
      <c r="A105" s="1" t="s">
        <v>2664</v>
      </c>
      <c r="B105" s="10" t="s">
        <v>487</v>
      </c>
      <c r="C105" s="59">
        <v>47000</v>
      </c>
      <c r="D105" s="13" t="s">
        <v>105</v>
      </c>
      <c r="E105" s="56"/>
      <c r="F105" s="119">
        <f>SUM(E105:E108)</f>
        <v>0</v>
      </c>
      <c r="G105" s="125">
        <f>+F105*C105</f>
        <v>0</v>
      </c>
      <c r="I105" s="54">
        <f t="shared" si="2"/>
        <v>51700.000000000007</v>
      </c>
      <c r="J105" s="54">
        <f t="shared" si="3"/>
        <v>0</v>
      </c>
    </row>
    <row r="106" spans="1:10" x14ac:dyDescent="0.4">
      <c r="A106" s="1" t="s">
        <v>2665</v>
      </c>
      <c r="B106" s="10" t="s">
        <v>487</v>
      </c>
      <c r="C106" s="59">
        <v>47000</v>
      </c>
      <c r="D106" s="13" t="s">
        <v>132</v>
      </c>
      <c r="E106" s="56"/>
      <c r="F106" s="124"/>
      <c r="G106" s="130"/>
      <c r="I106" s="54">
        <f t="shared" si="2"/>
        <v>51700.000000000007</v>
      </c>
      <c r="J106" s="54">
        <f t="shared" si="3"/>
        <v>0</v>
      </c>
    </row>
    <row r="107" spans="1:10" x14ac:dyDescent="0.4">
      <c r="A107" s="1" t="s">
        <v>2666</v>
      </c>
      <c r="B107" s="10" t="s">
        <v>487</v>
      </c>
      <c r="C107" s="59">
        <v>47000</v>
      </c>
      <c r="D107" s="13" t="s">
        <v>153</v>
      </c>
      <c r="E107" s="56"/>
      <c r="F107" s="124"/>
      <c r="G107" s="130"/>
      <c r="I107" s="54">
        <f t="shared" si="2"/>
        <v>51700.000000000007</v>
      </c>
      <c r="J107" s="54">
        <f t="shared" si="3"/>
        <v>0</v>
      </c>
    </row>
    <row r="108" spans="1:10" x14ac:dyDescent="0.4">
      <c r="A108" s="1" t="s">
        <v>2667</v>
      </c>
      <c r="B108" s="10" t="s">
        <v>487</v>
      </c>
      <c r="C108" s="59">
        <v>47000</v>
      </c>
      <c r="D108" s="13" t="s">
        <v>741</v>
      </c>
      <c r="E108" s="56"/>
      <c r="F108" s="120"/>
      <c r="G108" s="126"/>
      <c r="I108" s="54">
        <f t="shared" si="2"/>
        <v>51700.000000000007</v>
      </c>
      <c r="J108" s="54">
        <f t="shared" si="3"/>
        <v>0</v>
      </c>
    </row>
    <row r="109" spans="1:10" x14ac:dyDescent="0.4">
      <c r="A109" s="6" t="s">
        <v>2668</v>
      </c>
      <c r="B109" s="9" t="s">
        <v>4462</v>
      </c>
      <c r="C109" s="58">
        <v>48000</v>
      </c>
      <c r="D109" s="22" t="s">
        <v>2</v>
      </c>
      <c r="E109" s="55"/>
      <c r="F109" s="121">
        <f t="shared" ref="F109" si="4">SUM(E109:E112)</f>
        <v>0</v>
      </c>
      <c r="G109" s="127">
        <f>+F109*C109</f>
        <v>0</v>
      </c>
      <c r="I109" s="51">
        <f t="shared" si="2"/>
        <v>52800.000000000007</v>
      </c>
      <c r="J109" s="51">
        <f t="shared" si="3"/>
        <v>0</v>
      </c>
    </row>
    <row r="110" spans="1:10" x14ac:dyDescent="0.4">
      <c r="A110" s="6" t="s">
        <v>2669</v>
      </c>
      <c r="B110" s="9" t="s">
        <v>4462</v>
      </c>
      <c r="C110" s="58">
        <v>48000</v>
      </c>
      <c r="D110" s="22" t="s">
        <v>95</v>
      </c>
      <c r="E110" s="55"/>
      <c r="F110" s="123"/>
      <c r="G110" s="129"/>
      <c r="I110" s="51">
        <f t="shared" si="2"/>
        <v>52800.000000000007</v>
      </c>
      <c r="J110" s="51">
        <f t="shared" si="3"/>
        <v>0</v>
      </c>
    </row>
    <row r="111" spans="1:10" x14ac:dyDescent="0.4">
      <c r="A111" s="6" t="s">
        <v>2670</v>
      </c>
      <c r="B111" s="9" t="s">
        <v>4462</v>
      </c>
      <c r="C111" s="58">
        <v>48000</v>
      </c>
      <c r="D111" s="22" t="s">
        <v>12</v>
      </c>
      <c r="E111" s="55"/>
      <c r="F111" s="123"/>
      <c r="G111" s="129"/>
      <c r="I111" s="51">
        <f t="shared" si="2"/>
        <v>52800.000000000007</v>
      </c>
      <c r="J111" s="51">
        <f t="shared" si="3"/>
        <v>0</v>
      </c>
    </row>
    <row r="112" spans="1:10" x14ac:dyDescent="0.4">
      <c r="A112" s="6" t="s">
        <v>2671</v>
      </c>
      <c r="B112" s="9" t="s">
        <v>4462</v>
      </c>
      <c r="C112" s="58">
        <v>48000</v>
      </c>
      <c r="D112" s="22" t="s">
        <v>730</v>
      </c>
      <c r="E112" s="55"/>
      <c r="F112" s="122"/>
      <c r="G112" s="128"/>
      <c r="I112" s="51">
        <f t="shared" si="2"/>
        <v>52800.000000000007</v>
      </c>
      <c r="J112" s="51">
        <f t="shared" si="3"/>
        <v>0</v>
      </c>
    </row>
    <row r="113" spans="1:10" x14ac:dyDescent="0.4">
      <c r="A113" s="1" t="s">
        <v>2672</v>
      </c>
      <c r="B113" s="10" t="s">
        <v>488</v>
      </c>
      <c r="C113" s="59">
        <v>57000</v>
      </c>
      <c r="D113" s="13" t="s">
        <v>159</v>
      </c>
      <c r="E113" s="56"/>
      <c r="F113" s="119">
        <f t="shared" ref="F113" si="5">SUM(E113:E116)</f>
        <v>0</v>
      </c>
      <c r="G113" s="125">
        <f>+F113*C113</f>
        <v>0</v>
      </c>
      <c r="I113" s="54">
        <f t="shared" si="2"/>
        <v>62700.000000000007</v>
      </c>
      <c r="J113" s="54">
        <f t="shared" si="3"/>
        <v>0</v>
      </c>
    </row>
    <row r="114" spans="1:10" x14ac:dyDescent="0.4">
      <c r="A114" s="1" t="s">
        <v>2673</v>
      </c>
      <c r="B114" s="10" t="s">
        <v>488</v>
      </c>
      <c r="C114" s="59">
        <v>57000</v>
      </c>
      <c r="D114" s="13" t="s">
        <v>94</v>
      </c>
      <c r="E114" s="56"/>
      <c r="F114" s="124"/>
      <c r="G114" s="130"/>
      <c r="I114" s="54">
        <f t="shared" si="2"/>
        <v>62700.000000000007</v>
      </c>
      <c r="J114" s="54">
        <f t="shared" si="3"/>
        <v>0</v>
      </c>
    </row>
    <row r="115" spans="1:10" x14ac:dyDescent="0.4">
      <c r="A115" s="1" t="s">
        <v>2674</v>
      </c>
      <c r="B115" s="10" t="s">
        <v>488</v>
      </c>
      <c r="C115" s="59">
        <v>57000</v>
      </c>
      <c r="D115" s="13" t="s">
        <v>157</v>
      </c>
      <c r="E115" s="56"/>
      <c r="F115" s="124"/>
      <c r="G115" s="130"/>
      <c r="I115" s="54">
        <f t="shared" si="2"/>
        <v>62700.000000000007</v>
      </c>
      <c r="J115" s="54">
        <f t="shared" si="3"/>
        <v>0</v>
      </c>
    </row>
    <row r="116" spans="1:10" x14ac:dyDescent="0.4">
      <c r="A116" s="1" t="s">
        <v>2675</v>
      </c>
      <c r="B116" s="10" t="s">
        <v>488</v>
      </c>
      <c r="C116" s="59">
        <v>57000</v>
      </c>
      <c r="D116" s="13" t="s">
        <v>141</v>
      </c>
      <c r="E116" s="56"/>
      <c r="F116" s="120"/>
      <c r="G116" s="126"/>
      <c r="I116" s="54">
        <f t="shared" si="2"/>
        <v>62700.000000000007</v>
      </c>
      <c r="J116" s="54">
        <f t="shared" si="3"/>
        <v>0</v>
      </c>
    </row>
    <row r="117" spans="1:10" x14ac:dyDescent="0.4">
      <c r="A117" s="6" t="s">
        <v>2676</v>
      </c>
      <c r="B117" s="9" t="s">
        <v>489</v>
      </c>
      <c r="C117" s="58">
        <v>58000</v>
      </c>
      <c r="D117" s="22" t="s">
        <v>159</v>
      </c>
      <c r="E117" s="55"/>
      <c r="F117" s="121">
        <f>SUM(E117:E120)</f>
        <v>0</v>
      </c>
      <c r="G117" s="127">
        <f>+F117*C117</f>
        <v>0</v>
      </c>
      <c r="I117" s="51">
        <f t="shared" si="2"/>
        <v>63800.000000000007</v>
      </c>
      <c r="J117" s="51">
        <f t="shared" si="3"/>
        <v>0</v>
      </c>
    </row>
    <row r="118" spans="1:10" x14ac:dyDescent="0.4">
      <c r="A118" s="6" t="s">
        <v>2677</v>
      </c>
      <c r="B118" s="9" t="s">
        <v>489</v>
      </c>
      <c r="C118" s="58">
        <v>58000</v>
      </c>
      <c r="D118" s="22" t="s">
        <v>94</v>
      </c>
      <c r="E118" s="55"/>
      <c r="F118" s="123"/>
      <c r="G118" s="129"/>
      <c r="I118" s="51">
        <f t="shared" si="2"/>
        <v>63800.000000000007</v>
      </c>
      <c r="J118" s="51">
        <f t="shared" si="3"/>
        <v>0</v>
      </c>
    </row>
    <row r="119" spans="1:10" x14ac:dyDescent="0.4">
      <c r="A119" s="6" t="s">
        <v>2678</v>
      </c>
      <c r="B119" s="9" t="s">
        <v>489</v>
      </c>
      <c r="C119" s="58">
        <v>58000</v>
      </c>
      <c r="D119" s="22" t="s">
        <v>157</v>
      </c>
      <c r="E119" s="55"/>
      <c r="F119" s="123"/>
      <c r="G119" s="129"/>
      <c r="I119" s="51">
        <f t="shared" si="2"/>
        <v>63800.000000000007</v>
      </c>
      <c r="J119" s="51">
        <f t="shared" si="3"/>
        <v>0</v>
      </c>
    </row>
    <row r="120" spans="1:10" x14ac:dyDescent="0.4">
      <c r="A120" s="6" t="s">
        <v>2679</v>
      </c>
      <c r="B120" s="9" t="s">
        <v>489</v>
      </c>
      <c r="C120" s="58">
        <v>58000</v>
      </c>
      <c r="D120" s="22" t="s">
        <v>141</v>
      </c>
      <c r="E120" s="55"/>
      <c r="F120" s="122"/>
      <c r="G120" s="128"/>
      <c r="I120" s="51">
        <f t="shared" si="2"/>
        <v>63800.000000000007</v>
      </c>
      <c r="J120" s="51">
        <f t="shared" si="3"/>
        <v>0</v>
      </c>
    </row>
    <row r="121" spans="1:10" x14ac:dyDescent="0.4">
      <c r="A121" s="1" t="s">
        <v>2680</v>
      </c>
      <c r="B121" s="10" t="s">
        <v>490</v>
      </c>
      <c r="C121" s="59">
        <v>65000</v>
      </c>
      <c r="D121" s="13" t="s">
        <v>100</v>
      </c>
      <c r="E121" s="56"/>
      <c r="F121" s="119">
        <f t="shared" ref="F121" si="6">SUM(E121:E124)</f>
        <v>0</v>
      </c>
      <c r="G121" s="125">
        <f>+F121*C121</f>
        <v>0</v>
      </c>
      <c r="I121" s="54">
        <f t="shared" si="2"/>
        <v>71500</v>
      </c>
      <c r="J121" s="54">
        <f t="shared" si="3"/>
        <v>0</v>
      </c>
    </row>
    <row r="122" spans="1:10" x14ac:dyDescent="0.4">
      <c r="A122" s="1" t="s">
        <v>2681</v>
      </c>
      <c r="B122" s="10" t="s">
        <v>490</v>
      </c>
      <c r="C122" s="59">
        <v>65000</v>
      </c>
      <c r="D122" s="13" t="s">
        <v>193</v>
      </c>
      <c r="E122" s="56"/>
      <c r="F122" s="124"/>
      <c r="G122" s="130"/>
      <c r="I122" s="54">
        <f t="shared" si="2"/>
        <v>71500</v>
      </c>
      <c r="J122" s="54">
        <f t="shared" si="3"/>
        <v>0</v>
      </c>
    </row>
    <row r="123" spans="1:10" x14ac:dyDescent="0.4">
      <c r="A123" s="1" t="s">
        <v>2682</v>
      </c>
      <c r="B123" s="10" t="s">
        <v>490</v>
      </c>
      <c r="C123" s="59">
        <v>65000</v>
      </c>
      <c r="D123" s="13" t="s">
        <v>583</v>
      </c>
      <c r="E123" s="56"/>
      <c r="F123" s="124"/>
      <c r="G123" s="130"/>
      <c r="I123" s="54">
        <f t="shared" si="2"/>
        <v>71500</v>
      </c>
      <c r="J123" s="54">
        <f t="shared" si="3"/>
        <v>0</v>
      </c>
    </row>
    <row r="124" spans="1:10" x14ac:dyDescent="0.4">
      <c r="A124" s="1" t="s">
        <v>2683</v>
      </c>
      <c r="B124" s="10" t="s">
        <v>490</v>
      </c>
      <c r="C124" s="59">
        <v>65000</v>
      </c>
      <c r="D124" s="13" t="s">
        <v>110</v>
      </c>
      <c r="E124" s="56"/>
      <c r="F124" s="120"/>
      <c r="G124" s="126"/>
      <c r="I124" s="54">
        <f t="shared" si="2"/>
        <v>71500</v>
      </c>
      <c r="J124" s="54">
        <f t="shared" si="3"/>
        <v>0</v>
      </c>
    </row>
    <row r="125" spans="1:10" x14ac:dyDescent="0.4">
      <c r="A125" s="6" t="s">
        <v>2684</v>
      </c>
      <c r="B125" s="9" t="s">
        <v>491</v>
      </c>
      <c r="C125" s="58">
        <v>63000</v>
      </c>
      <c r="D125" s="22" t="s">
        <v>102</v>
      </c>
      <c r="E125" s="55"/>
      <c r="F125" s="121">
        <f t="shared" ref="F125" si="7">SUM(E125:E128)</f>
        <v>0</v>
      </c>
      <c r="G125" s="127">
        <f>+F125*C125</f>
        <v>0</v>
      </c>
      <c r="I125" s="51">
        <f t="shared" si="2"/>
        <v>69300</v>
      </c>
      <c r="J125" s="51">
        <f t="shared" si="3"/>
        <v>0</v>
      </c>
    </row>
    <row r="126" spans="1:10" x14ac:dyDescent="0.4">
      <c r="A126" s="6" t="s">
        <v>2685</v>
      </c>
      <c r="B126" s="9" t="s">
        <v>491</v>
      </c>
      <c r="C126" s="58">
        <v>63000</v>
      </c>
      <c r="D126" s="22" t="s">
        <v>105</v>
      </c>
      <c r="E126" s="55"/>
      <c r="F126" s="123"/>
      <c r="G126" s="129"/>
      <c r="I126" s="51">
        <f t="shared" si="2"/>
        <v>69300</v>
      </c>
      <c r="J126" s="51">
        <f t="shared" si="3"/>
        <v>0</v>
      </c>
    </row>
    <row r="127" spans="1:10" x14ac:dyDescent="0.4">
      <c r="A127" s="6" t="s">
        <v>2686</v>
      </c>
      <c r="B127" s="9" t="s">
        <v>491</v>
      </c>
      <c r="C127" s="58">
        <v>63000</v>
      </c>
      <c r="D127" s="22" t="s">
        <v>132</v>
      </c>
      <c r="E127" s="55"/>
      <c r="F127" s="123"/>
      <c r="G127" s="129"/>
      <c r="I127" s="51">
        <f t="shared" si="2"/>
        <v>69300</v>
      </c>
      <c r="J127" s="51">
        <f t="shared" si="3"/>
        <v>0</v>
      </c>
    </row>
    <row r="128" spans="1:10" x14ac:dyDescent="0.4">
      <c r="A128" s="6" t="s">
        <v>2687</v>
      </c>
      <c r="B128" s="9" t="s">
        <v>491</v>
      </c>
      <c r="C128" s="58">
        <v>63000</v>
      </c>
      <c r="D128" s="22" t="s">
        <v>153</v>
      </c>
      <c r="E128" s="55"/>
      <c r="F128" s="122"/>
      <c r="G128" s="128"/>
      <c r="I128" s="51">
        <f t="shared" si="2"/>
        <v>69300</v>
      </c>
      <c r="J128" s="51">
        <f t="shared" si="3"/>
        <v>0</v>
      </c>
    </row>
    <row r="129" spans="1:10" x14ac:dyDescent="0.4">
      <c r="A129" s="1" t="s">
        <v>2688</v>
      </c>
      <c r="B129" s="10" t="s">
        <v>492</v>
      </c>
      <c r="C129" s="59">
        <v>21000</v>
      </c>
      <c r="D129" s="13" t="s">
        <v>376</v>
      </c>
      <c r="E129" s="56"/>
      <c r="F129" s="119">
        <f>SUM(E129:E134)</f>
        <v>0</v>
      </c>
      <c r="G129" s="125">
        <f>+F129*C129</f>
        <v>0</v>
      </c>
      <c r="I129" s="54">
        <f t="shared" si="2"/>
        <v>23100.000000000004</v>
      </c>
      <c r="J129" s="54">
        <f t="shared" si="3"/>
        <v>0</v>
      </c>
    </row>
    <row r="130" spans="1:10" x14ac:dyDescent="0.4">
      <c r="A130" s="1" t="s">
        <v>2689</v>
      </c>
      <c r="B130" s="10" t="s">
        <v>492</v>
      </c>
      <c r="C130" s="59">
        <v>21000</v>
      </c>
      <c r="D130" s="13" t="s">
        <v>176</v>
      </c>
      <c r="E130" s="56"/>
      <c r="F130" s="124"/>
      <c r="G130" s="130"/>
      <c r="I130" s="54">
        <f t="shared" si="2"/>
        <v>23100.000000000004</v>
      </c>
      <c r="J130" s="54">
        <f t="shared" si="3"/>
        <v>0</v>
      </c>
    </row>
    <row r="131" spans="1:10" x14ac:dyDescent="0.4">
      <c r="A131" s="1" t="s">
        <v>2690</v>
      </c>
      <c r="B131" s="10" t="s">
        <v>492</v>
      </c>
      <c r="C131" s="59">
        <v>21000</v>
      </c>
      <c r="D131" s="13" t="s">
        <v>177</v>
      </c>
      <c r="E131" s="56"/>
      <c r="F131" s="124"/>
      <c r="G131" s="130"/>
      <c r="I131" s="54">
        <f t="shared" si="2"/>
        <v>23100.000000000004</v>
      </c>
      <c r="J131" s="54">
        <f t="shared" si="3"/>
        <v>0</v>
      </c>
    </row>
    <row r="132" spans="1:10" x14ac:dyDescent="0.4">
      <c r="A132" s="1" t="s">
        <v>2691</v>
      </c>
      <c r="B132" s="10" t="s">
        <v>492</v>
      </c>
      <c r="C132" s="59">
        <v>21000</v>
      </c>
      <c r="D132" s="13" t="s">
        <v>178</v>
      </c>
      <c r="E132" s="56"/>
      <c r="F132" s="124"/>
      <c r="G132" s="130"/>
      <c r="I132" s="54">
        <f t="shared" ref="I132:I197" si="8">+C132*1.1</f>
        <v>23100.000000000004</v>
      </c>
      <c r="J132" s="54">
        <f t="shared" ref="J132:J197" si="9">+I132*E132</f>
        <v>0</v>
      </c>
    </row>
    <row r="133" spans="1:10" x14ac:dyDescent="0.4">
      <c r="A133" s="1" t="s">
        <v>2692</v>
      </c>
      <c r="B133" s="10" t="s">
        <v>492</v>
      </c>
      <c r="C133" s="59">
        <v>21000</v>
      </c>
      <c r="D133" s="13" t="s">
        <v>172</v>
      </c>
      <c r="E133" s="56"/>
      <c r="F133" s="124"/>
      <c r="G133" s="130"/>
      <c r="I133" s="54">
        <f t="shared" si="8"/>
        <v>23100.000000000004</v>
      </c>
      <c r="J133" s="54">
        <f t="shared" si="9"/>
        <v>0</v>
      </c>
    </row>
    <row r="134" spans="1:10" x14ac:dyDescent="0.4">
      <c r="A134" s="1" t="s">
        <v>2693</v>
      </c>
      <c r="B134" s="10" t="s">
        <v>492</v>
      </c>
      <c r="C134" s="59">
        <v>21000</v>
      </c>
      <c r="D134" s="13" t="s">
        <v>173</v>
      </c>
      <c r="E134" s="56"/>
      <c r="F134" s="120"/>
      <c r="G134" s="126"/>
      <c r="I134" s="54">
        <f t="shared" si="8"/>
        <v>23100.000000000004</v>
      </c>
      <c r="J134" s="54">
        <f t="shared" si="9"/>
        <v>0</v>
      </c>
    </row>
    <row r="135" spans="1:10" x14ac:dyDescent="0.4">
      <c r="A135" s="6" t="s">
        <v>2694</v>
      </c>
      <c r="B135" s="9" t="s">
        <v>493</v>
      </c>
      <c r="C135" s="58">
        <v>23000</v>
      </c>
      <c r="D135" s="22" t="s">
        <v>6</v>
      </c>
      <c r="E135" s="55"/>
      <c r="F135" s="121">
        <f>SUM(E135:E137)</f>
        <v>0</v>
      </c>
      <c r="G135" s="127">
        <f>+F135*C135</f>
        <v>0</v>
      </c>
      <c r="I135" s="51">
        <f t="shared" si="8"/>
        <v>25300.000000000004</v>
      </c>
      <c r="J135" s="51">
        <f t="shared" si="9"/>
        <v>0</v>
      </c>
    </row>
    <row r="136" spans="1:10" x14ac:dyDescent="0.4">
      <c r="A136" s="6" t="s">
        <v>2695</v>
      </c>
      <c r="B136" s="9" t="s">
        <v>493</v>
      </c>
      <c r="C136" s="58">
        <v>23000</v>
      </c>
      <c r="D136" s="22" t="s">
        <v>159</v>
      </c>
      <c r="E136" s="55"/>
      <c r="F136" s="123"/>
      <c r="G136" s="129"/>
      <c r="I136" s="51">
        <f t="shared" si="8"/>
        <v>25300.000000000004</v>
      </c>
      <c r="J136" s="51">
        <f t="shared" si="9"/>
        <v>0</v>
      </c>
    </row>
    <row r="137" spans="1:10" x14ac:dyDescent="0.4">
      <c r="A137" s="6" t="s">
        <v>2696</v>
      </c>
      <c r="B137" s="9" t="s">
        <v>493</v>
      </c>
      <c r="C137" s="58">
        <v>23000</v>
      </c>
      <c r="D137" s="22" t="s">
        <v>94</v>
      </c>
      <c r="E137" s="55"/>
      <c r="F137" s="122"/>
      <c r="G137" s="128"/>
      <c r="I137" s="51">
        <f t="shared" si="8"/>
        <v>25300.000000000004</v>
      </c>
      <c r="J137" s="51">
        <f t="shared" si="9"/>
        <v>0</v>
      </c>
    </row>
    <row r="138" spans="1:10" x14ac:dyDescent="0.4">
      <c r="A138" s="1" t="s">
        <v>2697</v>
      </c>
      <c r="B138" s="10" t="s">
        <v>494</v>
      </c>
      <c r="C138" s="59">
        <v>64000</v>
      </c>
      <c r="D138" s="13" t="s">
        <v>102</v>
      </c>
      <c r="E138" s="56"/>
      <c r="F138" s="119">
        <f>SUM(E138:E141)</f>
        <v>0</v>
      </c>
      <c r="G138" s="125">
        <f>+F138*C138</f>
        <v>0</v>
      </c>
      <c r="I138" s="54">
        <f t="shared" si="8"/>
        <v>70400</v>
      </c>
      <c r="J138" s="54">
        <f t="shared" si="9"/>
        <v>0</v>
      </c>
    </row>
    <row r="139" spans="1:10" x14ac:dyDescent="0.4">
      <c r="A139" s="1" t="s">
        <v>2698</v>
      </c>
      <c r="B139" s="10" t="s">
        <v>494</v>
      </c>
      <c r="C139" s="59">
        <v>64000</v>
      </c>
      <c r="D139" s="13" t="s">
        <v>105</v>
      </c>
      <c r="E139" s="56"/>
      <c r="F139" s="124"/>
      <c r="G139" s="130"/>
      <c r="I139" s="54">
        <f t="shared" si="8"/>
        <v>70400</v>
      </c>
      <c r="J139" s="54">
        <f t="shared" si="9"/>
        <v>0</v>
      </c>
    </row>
    <row r="140" spans="1:10" x14ac:dyDescent="0.4">
      <c r="A140" s="1" t="s">
        <v>2699</v>
      </c>
      <c r="B140" s="10" t="s">
        <v>494</v>
      </c>
      <c r="C140" s="59">
        <v>64000</v>
      </c>
      <c r="D140" s="13" t="s">
        <v>132</v>
      </c>
      <c r="E140" s="56"/>
      <c r="F140" s="124"/>
      <c r="G140" s="130"/>
      <c r="I140" s="54">
        <f t="shared" si="8"/>
        <v>70400</v>
      </c>
      <c r="J140" s="54">
        <f t="shared" si="9"/>
        <v>0</v>
      </c>
    </row>
    <row r="141" spans="1:10" x14ac:dyDescent="0.4">
      <c r="A141" s="1" t="s">
        <v>2700</v>
      </c>
      <c r="B141" s="10" t="s">
        <v>494</v>
      </c>
      <c r="C141" s="59">
        <v>64000</v>
      </c>
      <c r="D141" s="13" t="s">
        <v>153</v>
      </c>
      <c r="E141" s="56"/>
      <c r="F141" s="120"/>
      <c r="G141" s="126"/>
      <c r="I141" s="54">
        <f t="shared" si="8"/>
        <v>70400</v>
      </c>
      <c r="J141" s="54">
        <f t="shared" si="9"/>
        <v>0</v>
      </c>
    </row>
    <row r="142" spans="1:10" x14ac:dyDescent="0.4">
      <c r="A142" s="102" t="s">
        <v>4510</v>
      </c>
      <c r="B142" s="96"/>
      <c r="C142" s="97"/>
      <c r="D142" s="98"/>
      <c r="E142" s="99"/>
      <c r="F142" s="100"/>
      <c r="G142" s="101"/>
      <c r="I142" s="101"/>
      <c r="J142" s="101"/>
    </row>
    <row r="143" spans="1:10" x14ac:dyDescent="0.4">
      <c r="A143" s="6" t="s">
        <v>2701</v>
      </c>
      <c r="B143" s="9" t="s">
        <v>495</v>
      </c>
      <c r="C143" s="58">
        <v>23000</v>
      </c>
      <c r="D143" s="22" t="s">
        <v>266</v>
      </c>
      <c r="E143" s="55"/>
      <c r="F143" s="52">
        <f t="shared" ref="F143:F157" si="10">E143</f>
        <v>0</v>
      </c>
      <c r="G143" s="51">
        <f t="shared" ref="G143:G159" si="11">+F143*C143</f>
        <v>0</v>
      </c>
      <c r="I143" s="51">
        <f t="shared" si="8"/>
        <v>25300.000000000004</v>
      </c>
      <c r="J143" s="51">
        <f t="shared" si="9"/>
        <v>0</v>
      </c>
    </row>
    <row r="144" spans="1:10" x14ac:dyDescent="0.4">
      <c r="A144" s="1" t="s">
        <v>2702</v>
      </c>
      <c r="B144" s="10" t="s">
        <v>496</v>
      </c>
      <c r="C144" s="59">
        <v>23000</v>
      </c>
      <c r="D144" s="13" t="s">
        <v>266</v>
      </c>
      <c r="E144" s="56"/>
      <c r="F144" s="53">
        <f t="shared" si="10"/>
        <v>0</v>
      </c>
      <c r="G144" s="54">
        <f t="shared" si="11"/>
        <v>0</v>
      </c>
      <c r="I144" s="54">
        <f t="shared" si="8"/>
        <v>25300.000000000004</v>
      </c>
      <c r="J144" s="54">
        <f t="shared" si="9"/>
        <v>0</v>
      </c>
    </row>
    <row r="145" spans="1:10" x14ac:dyDescent="0.4">
      <c r="A145" s="6" t="s">
        <v>2703</v>
      </c>
      <c r="B145" s="9" t="s">
        <v>497</v>
      </c>
      <c r="C145" s="58">
        <v>19000</v>
      </c>
      <c r="D145" s="22" t="s">
        <v>266</v>
      </c>
      <c r="E145" s="55"/>
      <c r="F145" s="52">
        <f t="shared" si="10"/>
        <v>0</v>
      </c>
      <c r="G145" s="51">
        <f t="shared" si="11"/>
        <v>0</v>
      </c>
      <c r="I145" s="51">
        <f t="shared" si="8"/>
        <v>20900</v>
      </c>
      <c r="J145" s="51">
        <f t="shared" si="9"/>
        <v>0</v>
      </c>
    </row>
    <row r="146" spans="1:10" x14ac:dyDescent="0.4">
      <c r="A146" s="1" t="s">
        <v>2704</v>
      </c>
      <c r="B146" s="10" t="s">
        <v>498</v>
      </c>
      <c r="C146" s="59">
        <v>19000</v>
      </c>
      <c r="D146" s="13" t="s">
        <v>266</v>
      </c>
      <c r="E146" s="56"/>
      <c r="F146" s="53">
        <f t="shared" si="10"/>
        <v>0</v>
      </c>
      <c r="G146" s="54">
        <f t="shared" si="11"/>
        <v>0</v>
      </c>
      <c r="I146" s="54">
        <f t="shared" si="8"/>
        <v>20900</v>
      </c>
      <c r="J146" s="54">
        <f t="shared" si="9"/>
        <v>0</v>
      </c>
    </row>
    <row r="147" spans="1:10" x14ac:dyDescent="0.4">
      <c r="A147" s="6" t="s">
        <v>2705</v>
      </c>
      <c r="B147" s="9" t="s">
        <v>499</v>
      </c>
      <c r="C147" s="58">
        <v>16000</v>
      </c>
      <c r="D147" s="22" t="s">
        <v>266</v>
      </c>
      <c r="E147" s="55"/>
      <c r="F147" s="52">
        <f t="shared" si="10"/>
        <v>0</v>
      </c>
      <c r="G147" s="51">
        <f t="shared" si="11"/>
        <v>0</v>
      </c>
      <c r="I147" s="51">
        <f t="shared" si="8"/>
        <v>17600</v>
      </c>
      <c r="J147" s="51">
        <f t="shared" si="9"/>
        <v>0</v>
      </c>
    </row>
    <row r="148" spans="1:10" x14ac:dyDescent="0.4">
      <c r="A148" s="1" t="s">
        <v>2706</v>
      </c>
      <c r="B148" s="10" t="s">
        <v>500</v>
      </c>
      <c r="C148" s="59">
        <v>16000</v>
      </c>
      <c r="D148" s="13" t="s">
        <v>266</v>
      </c>
      <c r="E148" s="56"/>
      <c r="F148" s="53">
        <f t="shared" si="10"/>
        <v>0</v>
      </c>
      <c r="G148" s="54">
        <f t="shared" si="11"/>
        <v>0</v>
      </c>
      <c r="I148" s="54">
        <f t="shared" si="8"/>
        <v>17600</v>
      </c>
      <c r="J148" s="54">
        <f t="shared" si="9"/>
        <v>0</v>
      </c>
    </row>
    <row r="149" spans="1:10" x14ac:dyDescent="0.4">
      <c r="A149" s="6" t="s">
        <v>2707</v>
      </c>
      <c r="B149" s="9" t="s">
        <v>501</v>
      </c>
      <c r="C149" s="58">
        <v>31000</v>
      </c>
      <c r="D149" s="22" t="s">
        <v>266</v>
      </c>
      <c r="E149" s="55"/>
      <c r="F149" s="52">
        <f t="shared" si="10"/>
        <v>0</v>
      </c>
      <c r="G149" s="51">
        <f t="shared" si="11"/>
        <v>0</v>
      </c>
      <c r="I149" s="51">
        <f t="shared" si="8"/>
        <v>34100</v>
      </c>
      <c r="J149" s="51">
        <f t="shared" si="9"/>
        <v>0</v>
      </c>
    </row>
    <row r="150" spans="1:10" x14ac:dyDescent="0.4">
      <c r="A150" s="1" t="s">
        <v>2708</v>
      </c>
      <c r="B150" s="10" t="s">
        <v>502</v>
      </c>
      <c r="C150" s="59">
        <v>31000</v>
      </c>
      <c r="D150" s="13" t="s">
        <v>266</v>
      </c>
      <c r="E150" s="56"/>
      <c r="F150" s="53">
        <f t="shared" si="10"/>
        <v>0</v>
      </c>
      <c r="G150" s="54">
        <f t="shared" si="11"/>
        <v>0</v>
      </c>
      <c r="I150" s="54">
        <f t="shared" si="8"/>
        <v>34100</v>
      </c>
      <c r="J150" s="54">
        <f t="shared" si="9"/>
        <v>0</v>
      </c>
    </row>
    <row r="151" spans="1:10" x14ac:dyDescent="0.4">
      <c r="A151" s="6" t="s">
        <v>2709</v>
      </c>
      <c r="B151" s="9" t="s">
        <v>503</v>
      </c>
      <c r="C151" s="58">
        <v>9000</v>
      </c>
      <c r="D151" s="22" t="s">
        <v>266</v>
      </c>
      <c r="E151" s="55"/>
      <c r="F151" s="52">
        <f t="shared" si="10"/>
        <v>0</v>
      </c>
      <c r="G151" s="51">
        <f t="shared" si="11"/>
        <v>0</v>
      </c>
      <c r="I151" s="51">
        <f t="shared" si="8"/>
        <v>9900</v>
      </c>
      <c r="J151" s="51">
        <f t="shared" si="9"/>
        <v>0</v>
      </c>
    </row>
    <row r="152" spans="1:10" x14ac:dyDescent="0.4">
      <c r="A152" s="1" t="s">
        <v>2710</v>
      </c>
      <c r="B152" s="10" t="s">
        <v>504</v>
      </c>
      <c r="C152" s="59">
        <v>15000</v>
      </c>
      <c r="D152" s="13" t="s">
        <v>266</v>
      </c>
      <c r="E152" s="56"/>
      <c r="F152" s="53">
        <f t="shared" si="10"/>
        <v>0</v>
      </c>
      <c r="G152" s="54">
        <f t="shared" si="11"/>
        <v>0</v>
      </c>
      <c r="I152" s="54">
        <f t="shared" si="8"/>
        <v>16500</v>
      </c>
      <c r="J152" s="54">
        <f t="shared" si="9"/>
        <v>0</v>
      </c>
    </row>
    <row r="153" spans="1:10" x14ac:dyDescent="0.4">
      <c r="A153" s="6" t="s">
        <v>2711</v>
      </c>
      <c r="B153" s="9" t="s">
        <v>505</v>
      </c>
      <c r="C153" s="58">
        <v>15000</v>
      </c>
      <c r="D153" s="22" t="s">
        <v>266</v>
      </c>
      <c r="E153" s="55"/>
      <c r="F153" s="52">
        <f t="shared" si="10"/>
        <v>0</v>
      </c>
      <c r="G153" s="51">
        <f t="shared" si="11"/>
        <v>0</v>
      </c>
      <c r="I153" s="51">
        <f t="shared" si="8"/>
        <v>16500</v>
      </c>
      <c r="J153" s="51">
        <f t="shared" si="9"/>
        <v>0</v>
      </c>
    </row>
    <row r="154" spans="1:10" x14ac:dyDescent="0.4">
      <c r="A154" s="1" t="s">
        <v>2712</v>
      </c>
      <c r="B154" s="10" t="s">
        <v>506</v>
      </c>
      <c r="C154" s="59">
        <v>8000</v>
      </c>
      <c r="D154" s="13" t="s">
        <v>266</v>
      </c>
      <c r="E154" s="56"/>
      <c r="F154" s="53">
        <f t="shared" si="10"/>
        <v>0</v>
      </c>
      <c r="G154" s="54">
        <f t="shared" si="11"/>
        <v>0</v>
      </c>
      <c r="I154" s="54">
        <f t="shared" si="8"/>
        <v>8800</v>
      </c>
      <c r="J154" s="54">
        <f t="shared" si="9"/>
        <v>0</v>
      </c>
    </row>
    <row r="155" spans="1:10" x14ac:dyDescent="0.4">
      <c r="A155" s="6" t="s">
        <v>2713</v>
      </c>
      <c r="B155" s="9" t="s">
        <v>507</v>
      </c>
      <c r="C155" s="58">
        <v>21000</v>
      </c>
      <c r="D155" s="22" t="s">
        <v>266</v>
      </c>
      <c r="E155" s="55"/>
      <c r="F155" s="52">
        <f t="shared" si="10"/>
        <v>0</v>
      </c>
      <c r="G155" s="51">
        <f t="shared" si="11"/>
        <v>0</v>
      </c>
      <c r="I155" s="51">
        <f t="shared" si="8"/>
        <v>23100.000000000004</v>
      </c>
      <c r="J155" s="51">
        <f t="shared" si="9"/>
        <v>0</v>
      </c>
    </row>
    <row r="156" spans="1:10" x14ac:dyDescent="0.4">
      <c r="A156" s="1" t="s">
        <v>2714</v>
      </c>
      <c r="B156" s="10" t="s">
        <v>508</v>
      </c>
      <c r="C156" s="59">
        <v>21000</v>
      </c>
      <c r="D156" s="13" t="s">
        <v>266</v>
      </c>
      <c r="E156" s="56"/>
      <c r="F156" s="53">
        <f t="shared" si="10"/>
        <v>0</v>
      </c>
      <c r="G156" s="54">
        <f t="shared" si="11"/>
        <v>0</v>
      </c>
      <c r="I156" s="54">
        <f t="shared" si="8"/>
        <v>23100.000000000004</v>
      </c>
      <c r="J156" s="54">
        <f t="shared" si="9"/>
        <v>0</v>
      </c>
    </row>
    <row r="157" spans="1:10" x14ac:dyDescent="0.4">
      <c r="A157" s="6" t="s">
        <v>2715</v>
      </c>
      <c r="B157" s="9" t="s">
        <v>509</v>
      </c>
      <c r="C157" s="58">
        <v>23000</v>
      </c>
      <c r="D157" s="22" t="s">
        <v>266</v>
      </c>
      <c r="E157" s="55"/>
      <c r="F157" s="52">
        <f t="shared" si="10"/>
        <v>0</v>
      </c>
      <c r="G157" s="51">
        <f t="shared" si="11"/>
        <v>0</v>
      </c>
      <c r="I157" s="51">
        <f t="shared" si="8"/>
        <v>25300.000000000004</v>
      </c>
      <c r="J157" s="51">
        <f t="shared" si="9"/>
        <v>0</v>
      </c>
    </row>
    <row r="158" spans="1:10" x14ac:dyDescent="0.4">
      <c r="A158" s="102" t="s">
        <v>4512</v>
      </c>
      <c r="B158" s="96"/>
      <c r="C158" s="97"/>
      <c r="D158" s="98"/>
      <c r="E158" s="99"/>
      <c r="F158" s="100"/>
      <c r="G158" s="101"/>
      <c r="I158" s="101"/>
      <c r="J158" s="101"/>
    </row>
    <row r="159" spans="1:10" x14ac:dyDescent="0.4">
      <c r="A159" s="1" t="s">
        <v>2716</v>
      </c>
      <c r="B159" s="10" t="s">
        <v>4447</v>
      </c>
      <c r="C159" s="59">
        <v>145000</v>
      </c>
      <c r="D159" s="13" t="s">
        <v>510</v>
      </c>
      <c r="E159" s="56"/>
      <c r="F159" s="119">
        <f>SUM(E159:E175)</f>
        <v>0</v>
      </c>
      <c r="G159" s="125">
        <f t="shared" si="11"/>
        <v>0</v>
      </c>
      <c r="I159" s="54">
        <f t="shared" si="8"/>
        <v>159500</v>
      </c>
      <c r="J159" s="54">
        <f t="shared" si="9"/>
        <v>0</v>
      </c>
    </row>
    <row r="160" spans="1:10" x14ac:dyDescent="0.4">
      <c r="A160" s="1" t="s">
        <v>2717</v>
      </c>
      <c r="B160" s="10" t="s">
        <v>4447</v>
      </c>
      <c r="C160" s="59">
        <v>145000</v>
      </c>
      <c r="D160" s="13" t="s">
        <v>511</v>
      </c>
      <c r="E160" s="56"/>
      <c r="F160" s="124"/>
      <c r="G160" s="130"/>
      <c r="I160" s="54">
        <f t="shared" si="8"/>
        <v>159500</v>
      </c>
      <c r="J160" s="54">
        <f t="shared" si="9"/>
        <v>0</v>
      </c>
    </row>
    <row r="161" spans="1:10" x14ac:dyDescent="0.4">
      <c r="A161" s="1" t="s">
        <v>2718</v>
      </c>
      <c r="B161" s="10" t="s">
        <v>4447</v>
      </c>
      <c r="C161" s="59">
        <v>145000</v>
      </c>
      <c r="D161" s="13" t="s">
        <v>512</v>
      </c>
      <c r="E161" s="56"/>
      <c r="F161" s="124"/>
      <c r="G161" s="130"/>
      <c r="I161" s="54">
        <f t="shared" si="8"/>
        <v>159500</v>
      </c>
      <c r="J161" s="54">
        <f t="shared" si="9"/>
        <v>0</v>
      </c>
    </row>
    <row r="162" spans="1:10" x14ac:dyDescent="0.4">
      <c r="A162" s="1" t="s">
        <v>2719</v>
      </c>
      <c r="B162" s="10" t="s">
        <v>4447</v>
      </c>
      <c r="C162" s="59">
        <v>145000</v>
      </c>
      <c r="D162" s="13" t="s">
        <v>513</v>
      </c>
      <c r="E162" s="56"/>
      <c r="F162" s="124"/>
      <c r="G162" s="130"/>
      <c r="I162" s="54">
        <f t="shared" si="8"/>
        <v>159500</v>
      </c>
      <c r="J162" s="54">
        <f t="shared" si="9"/>
        <v>0</v>
      </c>
    </row>
    <row r="163" spans="1:10" x14ac:dyDescent="0.4">
      <c r="A163" s="1" t="s">
        <v>2720</v>
      </c>
      <c r="B163" s="10" t="s">
        <v>4447</v>
      </c>
      <c r="C163" s="59">
        <v>145000</v>
      </c>
      <c r="D163" s="13" t="s">
        <v>514</v>
      </c>
      <c r="E163" s="56"/>
      <c r="F163" s="124"/>
      <c r="G163" s="130"/>
      <c r="I163" s="54">
        <f t="shared" si="8"/>
        <v>159500</v>
      </c>
      <c r="J163" s="54">
        <f t="shared" si="9"/>
        <v>0</v>
      </c>
    </row>
    <row r="164" spans="1:10" x14ac:dyDescent="0.4">
      <c r="A164" s="1" t="s">
        <v>2721</v>
      </c>
      <c r="B164" s="10" t="s">
        <v>4447</v>
      </c>
      <c r="C164" s="59">
        <v>145000</v>
      </c>
      <c r="D164" s="13" t="s">
        <v>515</v>
      </c>
      <c r="E164" s="56"/>
      <c r="F164" s="124"/>
      <c r="G164" s="130"/>
      <c r="I164" s="54">
        <f t="shared" si="8"/>
        <v>159500</v>
      </c>
      <c r="J164" s="54">
        <f t="shared" si="9"/>
        <v>0</v>
      </c>
    </row>
    <row r="165" spans="1:10" x14ac:dyDescent="0.4">
      <c r="A165" s="1" t="s">
        <v>2722</v>
      </c>
      <c r="B165" s="10" t="s">
        <v>4447</v>
      </c>
      <c r="C165" s="59">
        <v>145000</v>
      </c>
      <c r="D165" s="13" t="s">
        <v>516</v>
      </c>
      <c r="E165" s="56"/>
      <c r="F165" s="124"/>
      <c r="G165" s="130"/>
      <c r="I165" s="54">
        <f t="shared" si="8"/>
        <v>159500</v>
      </c>
      <c r="J165" s="54">
        <f t="shared" si="9"/>
        <v>0</v>
      </c>
    </row>
    <row r="166" spans="1:10" x14ac:dyDescent="0.4">
      <c r="A166" s="1" t="s">
        <v>2723</v>
      </c>
      <c r="B166" s="10" t="s">
        <v>4447</v>
      </c>
      <c r="C166" s="59">
        <v>145000</v>
      </c>
      <c r="D166" s="13" t="s">
        <v>517</v>
      </c>
      <c r="E166" s="56"/>
      <c r="F166" s="124"/>
      <c r="G166" s="130"/>
      <c r="I166" s="54">
        <f t="shared" si="8"/>
        <v>159500</v>
      </c>
      <c r="J166" s="54">
        <f t="shared" si="9"/>
        <v>0</v>
      </c>
    </row>
    <row r="167" spans="1:10" x14ac:dyDescent="0.4">
      <c r="A167" s="1" t="s">
        <v>2724</v>
      </c>
      <c r="B167" s="10" t="s">
        <v>4447</v>
      </c>
      <c r="C167" s="59">
        <v>145000</v>
      </c>
      <c r="D167" s="13" t="s">
        <v>518</v>
      </c>
      <c r="E167" s="56"/>
      <c r="F167" s="124"/>
      <c r="G167" s="130"/>
      <c r="I167" s="54">
        <f t="shared" si="8"/>
        <v>159500</v>
      </c>
      <c r="J167" s="54">
        <f t="shared" si="9"/>
        <v>0</v>
      </c>
    </row>
    <row r="168" spans="1:10" x14ac:dyDescent="0.4">
      <c r="A168" s="1" t="s">
        <v>2725</v>
      </c>
      <c r="B168" s="10" t="s">
        <v>4447</v>
      </c>
      <c r="C168" s="59">
        <v>145000</v>
      </c>
      <c r="D168" s="13" t="s">
        <v>519</v>
      </c>
      <c r="E168" s="56"/>
      <c r="F168" s="124"/>
      <c r="G168" s="130"/>
      <c r="I168" s="54">
        <f t="shared" si="8"/>
        <v>159500</v>
      </c>
      <c r="J168" s="54">
        <f t="shared" si="9"/>
        <v>0</v>
      </c>
    </row>
    <row r="169" spans="1:10" x14ac:dyDescent="0.4">
      <c r="A169" s="1" t="s">
        <v>2726</v>
      </c>
      <c r="B169" s="10" t="s">
        <v>4447</v>
      </c>
      <c r="C169" s="59">
        <v>145000</v>
      </c>
      <c r="D169" s="13" t="s">
        <v>520</v>
      </c>
      <c r="E169" s="56"/>
      <c r="F169" s="124"/>
      <c r="G169" s="130"/>
      <c r="I169" s="54">
        <f t="shared" si="8"/>
        <v>159500</v>
      </c>
      <c r="J169" s="54">
        <f t="shared" si="9"/>
        <v>0</v>
      </c>
    </row>
    <row r="170" spans="1:10" x14ac:dyDescent="0.4">
      <c r="A170" s="1" t="s">
        <v>2727</v>
      </c>
      <c r="B170" s="10" t="s">
        <v>4447</v>
      </c>
      <c r="C170" s="59">
        <v>145000</v>
      </c>
      <c r="D170" s="13" t="s">
        <v>521</v>
      </c>
      <c r="E170" s="56"/>
      <c r="F170" s="124"/>
      <c r="G170" s="130"/>
      <c r="I170" s="54">
        <f t="shared" si="8"/>
        <v>159500</v>
      </c>
      <c r="J170" s="54">
        <f t="shared" si="9"/>
        <v>0</v>
      </c>
    </row>
    <row r="171" spans="1:10" x14ac:dyDescent="0.4">
      <c r="A171" s="1" t="s">
        <v>2728</v>
      </c>
      <c r="B171" s="10" t="s">
        <v>4447</v>
      </c>
      <c r="C171" s="59">
        <v>145000</v>
      </c>
      <c r="D171" s="13" t="s">
        <v>522</v>
      </c>
      <c r="E171" s="56"/>
      <c r="F171" s="124"/>
      <c r="G171" s="130"/>
      <c r="I171" s="54">
        <f t="shared" si="8"/>
        <v>159500</v>
      </c>
      <c r="J171" s="54">
        <f t="shared" si="9"/>
        <v>0</v>
      </c>
    </row>
    <row r="172" spans="1:10" x14ac:dyDescent="0.4">
      <c r="A172" s="1" t="s">
        <v>2729</v>
      </c>
      <c r="B172" s="10" t="s">
        <v>4447</v>
      </c>
      <c r="C172" s="59">
        <v>145000</v>
      </c>
      <c r="D172" s="13" t="s">
        <v>523</v>
      </c>
      <c r="E172" s="56"/>
      <c r="F172" s="124"/>
      <c r="G172" s="130"/>
      <c r="I172" s="54">
        <f t="shared" si="8"/>
        <v>159500</v>
      </c>
      <c r="J172" s="54">
        <f t="shared" si="9"/>
        <v>0</v>
      </c>
    </row>
    <row r="173" spans="1:10" x14ac:dyDescent="0.4">
      <c r="A173" s="1" t="s">
        <v>2730</v>
      </c>
      <c r="B173" s="10" t="s">
        <v>4447</v>
      </c>
      <c r="C173" s="59">
        <v>145000</v>
      </c>
      <c r="D173" s="13" t="s">
        <v>524</v>
      </c>
      <c r="E173" s="56"/>
      <c r="F173" s="124"/>
      <c r="G173" s="130"/>
      <c r="I173" s="54">
        <f t="shared" si="8"/>
        <v>159500</v>
      </c>
      <c r="J173" s="54">
        <f t="shared" si="9"/>
        <v>0</v>
      </c>
    </row>
    <row r="174" spans="1:10" x14ac:dyDescent="0.4">
      <c r="A174" s="1" t="s">
        <v>2731</v>
      </c>
      <c r="B174" s="10" t="s">
        <v>4447</v>
      </c>
      <c r="C174" s="59">
        <v>145000</v>
      </c>
      <c r="D174" s="13" t="s">
        <v>525</v>
      </c>
      <c r="E174" s="56"/>
      <c r="F174" s="124"/>
      <c r="G174" s="130"/>
      <c r="I174" s="54">
        <f t="shared" si="8"/>
        <v>159500</v>
      </c>
      <c r="J174" s="54">
        <f t="shared" si="9"/>
        <v>0</v>
      </c>
    </row>
    <row r="175" spans="1:10" x14ac:dyDescent="0.4">
      <c r="A175" s="1" t="s">
        <v>2732</v>
      </c>
      <c r="B175" s="10" t="s">
        <v>4447</v>
      </c>
      <c r="C175" s="59">
        <v>145000</v>
      </c>
      <c r="D175" s="13" t="s">
        <v>526</v>
      </c>
      <c r="E175" s="56"/>
      <c r="F175" s="120"/>
      <c r="G175" s="126"/>
      <c r="I175" s="54">
        <f t="shared" si="8"/>
        <v>159500</v>
      </c>
      <c r="J175" s="54">
        <f t="shared" si="9"/>
        <v>0</v>
      </c>
    </row>
    <row r="176" spans="1:10" x14ac:dyDescent="0.4">
      <c r="A176" s="6" t="s">
        <v>2733</v>
      </c>
      <c r="B176" s="9" t="s">
        <v>4448</v>
      </c>
      <c r="C176" s="58">
        <v>92000</v>
      </c>
      <c r="D176" s="22" t="s">
        <v>510</v>
      </c>
      <c r="E176" s="55"/>
      <c r="F176" s="121">
        <f>SUM(E176:E192)</f>
        <v>0</v>
      </c>
      <c r="G176" s="127">
        <f>+F176*C176</f>
        <v>0</v>
      </c>
      <c r="I176" s="51">
        <f t="shared" si="8"/>
        <v>101200.00000000001</v>
      </c>
      <c r="J176" s="51">
        <f t="shared" si="9"/>
        <v>0</v>
      </c>
    </row>
    <row r="177" spans="1:10" x14ac:dyDescent="0.4">
      <c r="A177" s="6" t="s">
        <v>2734</v>
      </c>
      <c r="B177" s="9" t="s">
        <v>4448</v>
      </c>
      <c r="C177" s="58">
        <v>92000</v>
      </c>
      <c r="D177" s="22" t="s">
        <v>511</v>
      </c>
      <c r="E177" s="55"/>
      <c r="F177" s="123"/>
      <c r="G177" s="129"/>
      <c r="I177" s="51">
        <f t="shared" si="8"/>
        <v>101200.00000000001</v>
      </c>
      <c r="J177" s="51">
        <f t="shared" si="9"/>
        <v>0</v>
      </c>
    </row>
    <row r="178" spans="1:10" x14ac:dyDescent="0.4">
      <c r="A178" s="6" t="s">
        <v>2735</v>
      </c>
      <c r="B178" s="9" t="s">
        <v>4448</v>
      </c>
      <c r="C178" s="58">
        <v>92000</v>
      </c>
      <c r="D178" s="22" t="s">
        <v>512</v>
      </c>
      <c r="E178" s="55"/>
      <c r="F178" s="123"/>
      <c r="G178" s="129"/>
      <c r="I178" s="51">
        <f t="shared" si="8"/>
        <v>101200.00000000001</v>
      </c>
      <c r="J178" s="51">
        <f t="shared" si="9"/>
        <v>0</v>
      </c>
    </row>
    <row r="179" spans="1:10" x14ac:dyDescent="0.4">
      <c r="A179" s="6" t="s">
        <v>2736</v>
      </c>
      <c r="B179" s="9" t="s">
        <v>4448</v>
      </c>
      <c r="C179" s="58">
        <v>92000</v>
      </c>
      <c r="D179" s="22" t="s">
        <v>513</v>
      </c>
      <c r="E179" s="55"/>
      <c r="F179" s="123"/>
      <c r="G179" s="129"/>
      <c r="I179" s="51">
        <f t="shared" si="8"/>
        <v>101200.00000000001</v>
      </c>
      <c r="J179" s="51">
        <f t="shared" si="9"/>
        <v>0</v>
      </c>
    </row>
    <row r="180" spans="1:10" x14ac:dyDescent="0.4">
      <c r="A180" s="6" t="s">
        <v>2737</v>
      </c>
      <c r="B180" s="9" t="s">
        <v>4448</v>
      </c>
      <c r="C180" s="58">
        <v>92000</v>
      </c>
      <c r="D180" s="22" t="s">
        <v>514</v>
      </c>
      <c r="E180" s="55"/>
      <c r="F180" s="123"/>
      <c r="G180" s="129"/>
      <c r="I180" s="51">
        <f t="shared" si="8"/>
        <v>101200.00000000001</v>
      </c>
      <c r="J180" s="51">
        <f t="shared" si="9"/>
        <v>0</v>
      </c>
    </row>
    <row r="181" spans="1:10" x14ac:dyDescent="0.4">
      <c r="A181" s="6" t="s">
        <v>2738</v>
      </c>
      <c r="B181" s="9" t="s">
        <v>4448</v>
      </c>
      <c r="C181" s="58">
        <v>92000</v>
      </c>
      <c r="D181" s="22" t="s">
        <v>515</v>
      </c>
      <c r="E181" s="55"/>
      <c r="F181" s="123"/>
      <c r="G181" s="129"/>
      <c r="I181" s="51">
        <f t="shared" si="8"/>
        <v>101200.00000000001</v>
      </c>
      <c r="J181" s="51">
        <f t="shared" si="9"/>
        <v>0</v>
      </c>
    </row>
    <row r="182" spans="1:10" x14ac:dyDescent="0.4">
      <c r="A182" s="6" t="s">
        <v>2739</v>
      </c>
      <c r="B182" s="9" t="s">
        <v>4448</v>
      </c>
      <c r="C182" s="58">
        <v>92000</v>
      </c>
      <c r="D182" s="22" t="s">
        <v>516</v>
      </c>
      <c r="E182" s="55"/>
      <c r="F182" s="123"/>
      <c r="G182" s="129"/>
      <c r="I182" s="51">
        <f t="shared" si="8"/>
        <v>101200.00000000001</v>
      </c>
      <c r="J182" s="51">
        <f t="shared" si="9"/>
        <v>0</v>
      </c>
    </row>
    <row r="183" spans="1:10" x14ac:dyDescent="0.4">
      <c r="A183" s="6" t="s">
        <v>2740</v>
      </c>
      <c r="B183" s="9" t="s">
        <v>4448</v>
      </c>
      <c r="C183" s="58">
        <v>92000</v>
      </c>
      <c r="D183" s="22" t="s">
        <v>517</v>
      </c>
      <c r="E183" s="55"/>
      <c r="F183" s="123"/>
      <c r="G183" s="129"/>
      <c r="I183" s="51">
        <f t="shared" si="8"/>
        <v>101200.00000000001</v>
      </c>
      <c r="J183" s="51">
        <f t="shared" si="9"/>
        <v>0</v>
      </c>
    </row>
    <row r="184" spans="1:10" x14ac:dyDescent="0.4">
      <c r="A184" s="6" t="s">
        <v>2741</v>
      </c>
      <c r="B184" s="9" t="s">
        <v>4448</v>
      </c>
      <c r="C184" s="58">
        <v>92000</v>
      </c>
      <c r="D184" s="22" t="s">
        <v>518</v>
      </c>
      <c r="E184" s="55"/>
      <c r="F184" s="123"/>
      <c r="G184" s="129"/>
      <c r="I184" s="51">
        <f t="shared" si="8"/>
        <v>101200.00000000001</v>
      </c>
      <c r="J184" s="51">
        <f t="shared" si="9"/>
        <v>0</v>
      </c>
    </row>
    <row r="185" spans="1:10" x14ac:dyDescent="0.4">
      <c r="A185" s="6" t="s">
        <v>2742</v>
      </c>
      <c r="B185" s="9" t="s">
        <v>4448</v>
      </c>
      <c r="C185" s="58">
        <v>92000</v>
      </c>
      <c r="D185" s="22" t="s">
        <v>519</v>
      </c>
      <c r="E185" s="55"/>
      <c r="F185" s="123"/>
      <c r="G185" s="129"/>
      <c r="I185" s="51">
        <f t="shared" si="8"/>
        <v>101200.00000000001</v>
      </c>
      <c r="J185" s="51">
        <f t="shared" si="9"/>
        <v>0</v>
      </c>
    </row>
    <row r="186" spans="1:10" x14ac:dyDescent="0.4">
      <c r="A186" s="6" t="s">
        <v>2743</v>
      </c>
      <c r="B186" s="9" t="s">
        <v>4448</v>
      </c>
      <c r="C186" s="58">
        <v>92000</v>
      </c>
      <c r="D186" s="22" t="s">
        <v>520</v>
      </c>
      <c r="E186" s="55"/>
      <c r="F186" s="123"/>
      <c r="G186" s="129"/>
      <c r="I186" s="51">
        <f t="shared" si="8"/>
        <v>101200.00000000001</v>
      </c>
      <c r="J186" s="51">
        <f t="shared" si="9"/>
        <v>0</v>
      </c>
    </row>
    <row r="187" spans="1:10" x14ac:dyDescent="0.4">
      <c r="A187" s="6" t="s">
        <v>2744</v>
      </c>
      <c r="B187" s="9" t="s">
        <v>4448</v>
      </c>
      <c r="C187" s="58">
        <v>92000</v>
      </c>
      <c r="D187" s="22" t="s">
        <v>521</v>
      </c>
      <c r="E187" s="55"/>
      <c r="F187" s="123"/>
      <c r="G187" s="129"/>
      <c r="I187" s="51">
        <f t="shared" si="8"/>
        <v>101200.00000000001</v>
      </c>
      <c r="J187" s="51">
        <f t="shared" si="9"/>
        <v>0</v>
      </c>
    </row>
    <row r="188" spans="1:10" x14ac:dyDescent="0.4">
      <c r="A188" s="6" t="s">
        <v>2745</v>
      </c>
      <c r="B188" s="9" t="s">
        <v>4448</v>
      </c>
      <c r="C188" s="58">
        <v>92000</v>
      </c>
      <c r="D188" s="22" t="s">
        <v>522</v>
      </c>
      <c r="E188" s="55"/>
      <c r="F188" s="123"/>
      <c r="G188" s="129"/>
      <c r="I188" s="51">
        <f t="shared" si="8"/>
        <v>101200.00000000001</v>
      </c>
      <c r="J188" s="51">
        <f t="shared" si="9"/>
        <v>0</v>
      </c>
    </row>
    <row r="189" spans="1:10" x14ac:dyDescent="0.4">
      <c r="A189" s="6" t="s">
        <v>2746</v>
      </c>
      <c r="B189" s="9" t="s">
        <v>4448</v>
      </c>
      <c r="C189" s="58">
        <v>92000</v>
      </c>
      <c r="D189" s="22" t="s">
        <v>523</v>
      </c>
      <c r="E189" s="55"/>
      <c r="F189" s="123"/>
      <c r="G189" s="129"/>
      <c r="I189" s="51">
        <f t="shared" si="8"/>
        <v>101200.00000000001</v>
      </c>
      <c r="J189" s="51">
        <f t="shared" si="9"/>
        <v>0</v>
      </c>
    </row>
    <row r="190" spans="1:10" x14ac:dyDescent="0.4">
      <c r="A190" s="6" t="s">
        <v>2747</v>
      </c>
      <c r="B190" s="9" t="s">
        <v>4448</v>
      </c>
      <c r="C190" s="58">
        <v>92000</v>
      </c>
      <c r="D190" s="22" t="s">
        <v>524</v>
      </c>
      <c r="E190" s="55"/>
      <c r="F190" s="123"/>
      <c r="G190" s="129"/>
      <c r="I190" s="51">
        <f t="shared" si="8"/>
        <v>101200.00000000001</v>
      </c>
      <c r="J190" s="51">
        <f t="shared" si="9"/>
        <v>0</v>
      </c>
    </row>
    <row r="191" spans="1:10" x14ac:dyDescent="0.4">
      <c r="A191" s="6" t="s">
        <v>2748</v>
      </c>
      <c r="B191" s="9" t="s">
        <v>4448</v>
      </c>
      <c r="C191" s="58">
        <v>92000</v>
      </c>
      <c r="D191" s="22" t="s">
        <v>525</v>
      </c>
      <c r="E191" s="55"/>
      <c r="F191" s="123"/>
      <c r="G191" s="129"/>
      <c r="I191" s="51">
        <f t="shared" si="8"/>
        <v>101200.00000000001</v>
      </c>
      <c r="J191" s="51">
        <f t="shared" si="9"/>
        <v>0</v>
      </c>
    </row>
    <row r="192" spans="1:10" x14ac:dyDescent="0.4">
      <c r="A192" s="6" t="s">
        <v>2749</v>
      </c>
      <c r="B192" s="9" t="s">
        <v>4448</v>
      </c>
      <c r="C192" s="58">
        <v>92000</v>
      </c>
      <c r="D192" s="22" t="s">
        <v>526</v>
      </c>
      <c r="E192" s="55"/>
      <c r="F192" s="122"/>
      <c r="G192" s="128"/>
      <c r="I192" s="51">
        <f t="shared" si="8"/>
        <v>101200.00000000001</v>
      </c>
      <c r="J192" s="51">
        <f t="shared" si="9"/>
        <v>0</v>
      </c>
    </row>
    <row r="193" spans="1:10" x14ac:dyDescent="0.4">
      <c r="A193" s="1" t="s">
        <v>2750</v>
      </c>
      <c r="B193" s="10" t="s">
        <v>527</v>
      </c>
      <c r="C193" s="59">
        <v>145000</v>
      </c>
      <c r="D193" s="13" t="s">
        <v>510</v>
      </c>
      <c r="E193" s="56"/>
      <c r="F193" s="119">
        <f>SUM(E193:E209)</f>
        <v>0</v>
      </c>
      <c r="G193" s="125">
        <f>+F193*C193</f>
        <v>0</v>
      </c>
      <c r="I193" s="54">
        <f t="shared" si="8"/>
        <v>159500</v>
      </c>
      <c r="J193" s="54">
        <f t="shared" si="9"/>
        <v>0</v>
      </c>
    </row>
    <row r="194" spans="1:10" x14ac:dyDescent="0.4">
      <c r="A194" s="1" t="s">
        <v>2751</v>
      </c>
      <c r="B194" s="10" t="s">
        <v>527</v>
      </c>
      <c r="C194" s="59">
        <v>145000</v>
      </c>
      <c r="D194" s="13" t="s">
        <v>511</v>
      </c>
      <c r="E194" s="56"/>
      <c r="F194" s="124"/>
      <c r="G194" s="130"/>
      <c r="I194" s="54">
        <f t="shared" si="8"/>
        <v>159500</v>
      </c>
      <c r="J194" s="54">
        <f t="shared" si="9"/>
        <v>0</v>
      </c>
    </row>
    <row r="195" spans="1:10" x14ac:dyDescent="0.4">
      <c r="A195" s="1" t="s">
        <v>2752</v>
      </c>
      <c r="B195" s="10" t="s">
        <v>527</v>
      </c>
      <c r="C195" s="59">
        <v>145000</v>
      </c>
      <c r="D195" s="13" t="s">
        <v>512</v>
      </c>
      <c r="E195" s="56"/>
      <c r="F195" s="124"/>
      <c r="G195" s="130"/>
      <c r="I195" s="54">
        <f t="shared" si="8"/>
        <v>159500</v>
      </c>
      <c r="J195" s="54">
        <f t="shared" si="9"/>
        <v>0</v>
      </c>
    </row>
    <row r="196" spans="1:10" x14ac:dyDescent="0.4">
      <c r="A196" s="1" t="s">
        <v>2753</v>
      </c>
      <c r="B196" s="10" t="s">
        <v>527</v>
      </c>
      <c r="C196" s="59">
        <v>145000</v>
      </c>
      <c r="D196" s="13" t="s">
        <v>513</v>
      </c>
      <c r="E196" s="56"/>
      <c r="F196" s="124"/>
      <c r="G196" s="130"/>
      <c r="I196" s="54">
        <f t="shared" si="8"/>
        <v>159500</v>
      </c>
      <c r="J196" s="54">
        <f t="shared" si="9"/>
        <v>0</v>
      </c>
    </row>
    <row r="197" spans="1:10" x14ac:dyDescent="0.4">
      <c r="A197" s="1" t="s">
        <v>2754</v>
      </c>
      <c r="B197" s="10" t="s">
        <v>527</v>
      </c>
      <c r="C197" s="59">
        <v>145000</v>
      </c>
      <c r="D197" s="13" t="s">
        <v>514</v>
      </c>
      <c r="E197" s="56"/>
      <c r="F197" s="124"/>
      <c r="G197" s="130"/>
      <c r="I197" s="54">
        <f t="shared" si="8"/>
        <v>159500</v>
      </c>
      <c r="J197" s="54">
        <f t="shared" si="9"/>
        <v>0</v>
      </c>
    </row>
    <row r="198" spans="1:10" x14ac:dyDescent="0.4">
      <c r="A198" s="1" t="s">
        <v>2755</v>
      </c>
      <c r="B198" s="10" t="s">
        <v>527</v>
      </c>
      <c r="C198" s="59">
        <v>145000</v>
      </c>
      <c r="D198" s="13" t="s">
        <v>515</v>
      </c>
      <c r="E198" s="56"/>
      <c r="F198" s="124"/>
      <c r="G198" s="130"/>
      <c r="I198" s="54">
        <f t="shared" ref="I198:I261" si="12">+C198*1.1</f>
        <v>159500</v>
      </c>
      <c r="J198" s="54">
        <f t="shared" ref="J198:J261" si="13">+I198*E198</f>
        <v>0</v>
      </c>
    </row>
    <row r="199" spans="1:10" x14ac:dyDescent="0.4">
      <c r="A199" s="1" t="s">
        <v>2756</v>
      </c>
      <c r="B199" s="10" t="s">
        <v>527</v>
      </c>
      <c r="C199" s="59">
        <v>145000</v>
      </c>
      <c r="D199" s="13" t="s">
        <v>516</v>
      </c>
      <c r="E199" s="56"/>
      <c r="F199" s="124"/>
      <c r="G199" s="130"/>
      <c r="I199" s="54">
        <f t="shared" si="12"/>
        <v>159500</v>
      </c>
      <c r="J199" s="54">
        <f t="shared" si="13"/>
        <v>0</v>
      </c>
    </row>
    <row r="200" spans="1:10" x14ac:dyDescent="0.4">
      <c r="A200" s="1" t="s">
        <v>2757</v>
      </c>
      <c r="B200" s="10" t="s">
        <v>527</v>
      </c>
      <c r="C200" s="59">
        <v>145000</v>
      </c>
      <c r="D200" s="13" t="s">
        <v>517</v>
      </c>
      <c r="E200" s="56"/>
      <c r="F200" s="124"/>
      <c r="G200" s="130"/>
      <c r="I200" s="54">
        <f t="shared" si="12"/>
        <v>159500</v>
      </c>
      <c r="J200" s="54">
        <f t="shared" si="13"/>
        <v>0</v>
      </c>
    </row>
    <row r="201" spans="1:10" x14ac:dyDescent="0.4">
      <c r="A201" s="1" t="s">
        <v>2758</v>
      </c>
      <c r="B201" s="10" t="s">
        <v>527</v>
      </c>
      <c r="C201" s="59">
        <v>145000</v>
      </c>
      <c r="D201" s="13" t="s">
        <v>518</v>
      </c>
      <c r="E201" s="56"/>
      <c r="F201" s="124"/>
      <c r="G201" s="130"/>
      <c r="I201" s="54">
        <f t="shared" si="12"/>
        <v>159500</v>
      </c>
      <c r="J201" s="54">
        <f t="shared" si="13"/>
        <v>0</v>
      </c>
    </row>
    <row r="202" spans="1:10" x14ac:dyDescent="0.4">
      <c r="A202" s="1" t="s">
        <v>2759</v>
      </c>
      <c r="B202" s="10" t="s">
        <v>527</v>
      </c>
      <c r="C202" s="59">
        <v>145000</v>
      </c>
      <c r="D202" s="13" t="s">
        <v>519</v>
      </c>
      <c r="E202" s="56"/>
      <c r="F202" s="124"/>
      <c r="G202" s="130"/>
      <c r="I202" s="54">
        <f t="shared" si="12"/>
        <v>159500</v>
      </c>
      <c r="J202" s="54">
        <f t="shared" si="13"/>
        <v>0</v>
      </c>
    </row>
    <row r="203" spans="1:10" x14ac:dyDescent="0.4">
      <c r="A203" s="1" t="s">
        <v>2760</v>
      </c>
      <c r="B203" s="10" t="s">
        <v>527</v>
      </c>
      <c r="C203" s="59">
        <v>145000</v>
      </c>
      <c r="D203" s="13" t="s">
        <v>520</v>
      </c>
      <c r="E203" s="56"/>
      <c r="F203" s="124"/>
      <c r="G203" s="130"/>
      <c r="I203" s="54">
        <f t="shared" si="12"/>
        <v>159500</v>
      </c>
      <c r="J203" s="54">
        <f t="shared" si="13"/>
        <v>0</v>
      </c>
    </row>
    <row r="204" spans="1:10" x14ac:dyDescent="0.4">
      <c r="A204" s="1" t="s">
        <v>2761</v>
      </c>
      <c r="B204" s="10" t="s">
        <v>527</v>
      </c>
      <c r="C204" s="59">
        <v>145000</v>
      </c>
      <c r="D204" s="13" t="s">
        <v>521</v>
      </c>
      <c r="E204" s="56"/>
      <c r="F204" s="124"/>
      <c r="G204" s="130"/>
      <c r="I204" s="54">
        <f t="shared" si="12"/>
        <v>159500</v>
      </c>
      <c r="J204" s="54">
        <f t="shared" si="13"/>
        <v>0</v>
      </c>
    </row>
    <row r="205" spans="1:10" x14ac:dyDescent="0.4">
      <c r="A205" s="1" t="s">
        <v>2762</v>
      </c>
      <c r="B205" s="10" t="s">
        <v>527</v>
      </c>
      <c r="C205" s="59">
        <v>145000</v>
      </c>
      <c r="D205" s="13" t="s">
        <v>522</v>
      </c>
      <c r="E205" s="56"/>
      <c r="F205" s="124"/>
      <c r="G205" s="130"/>
      <c r="I205" s="54">
        <f t="shared" si="12"/>
        <v>159500</v>
      </c>
      <c r="J205" s="54">
        <f t="shared" si="13"/>
        <v>0</v>
      </c>
    </row>
    <row r="206" spans="1:10" x14ac:dyDescent="0.4">
      <c r="A206" s="1" t="s">
        <v>2763</v>
      </c>
      <c r="B206" s="10" t="s">
        <v>527</v>
      </c>
      <c r="C206" s="59">
        <v>145000</v>
      </c>
      <c r="D206" s="13" t="s">
        <v>523</v>
      </c>
      <c r="E206" s="56"/>
      <c r="F206" s="124"/>
      <c r="G206" s="130"/>
      <c r="I206" s="54">
        <f t="shared" si="12"/>
        <v>159500</v>
      </c>
      <c r="J206" s="54">
        <f t="shared" si="13"/>
        <v>0</v>
      </c>
    </row>
    <row r="207" spans="1:10" x14ac:dyDescent="0.4">
      <c r="A207" s="1" t="s">
        <v>2764</v>
      </c>
      <c r="B207" s="10" t="s">
        <v>527</v>
      </c>
      <c r="C207" s="59">
        <v>145000</v>
      </c>
      <c r="D207" s="13" t="s">
        <v>524</v>
      </c>
      <c r="E207" s="56"/>
      <c r="F207" s="124"/>
      <c r="G207" s="130"/>
      <c r="I207" s="54">
        <f t="shared" si="12"/>
        <v>159500</v>
      </c>
      <c r="J207" s="54">
        <f t="shared" si="13"/>
        <v>0</v>
      </c>
    </row>
    <row r="208" spans="1:10" x14ac:dyDescent="0.4">
      <c r="A208" s="1" t="s">
        <v>2765</v>
      </c>
      <c r="B208" s="10" t="s">
        <v>527</v>
      </c>
      <c r="C208" s="59">
        <v>145000</v>
      </c>
      <c r="D208" s="13" t="s">
        <v>525</v>
      </c>
      <c r="E208" s="56"/>
      <c r="F208" s="124"/>
      <c r="G208" s="130"/>
      <c r="I208" s="54">
        <f t="shared" si="12"/>
        <v>159500</v>
      </c>
      <c r="J208" s="54">
        <f t="shared" si="13"/>
        <v>0</v>
      </c>
    </row>
    <row r="209" spans="1:10" x14ac:dyDescent="0.4">
      <c r="A209" s="1" t="s">
        <v>2766</v>
      </c>
      <c r="B209" s="10" t="s">
        <v>527</v>
      </c>
      <c r="C209" s="59">
        <v>145000</v>
      </c>
      <c r="D209" s="13" t="s">
        <v>526</v>
      </c>
      <c r="E209" s="56"/>
      <c r="F209" s="120"/>
      <c r="G209" s="126"/>
      <c r="I209" s="54">
        <f t="shared" si="12"/>
        <v>159500</v>
      </c>
      <c r="J209" s="54">
        <f t="shared" si="13"/>
        <v>0</v>
      </c>
    </row>
    <row r="210" spans="1:10" x14ac:dyDescent="0.4">
      <c r="A210" s="6" t="s">
        <v>2767</v>
      </c>
      <c r="B210" s="9" t="s">
        <v>528</v>
      </c>
      <c r="C210" s="58">
        <v>137000</v>
      </c>
      <c r="D210" s="22" t="s">
        <v>510</v>
      </c>
      <c r="E210" s="55"/>
      <c r="F210" s="121">
        <f>SUM(E210:E226)</f>
        <v>0</v>
      </c>
      <c r="G210" s="127">
        <f>+F210*C210</f>
        <v>0</v>
      </c>
      <c r="I210" s="51">
        <f t="shared" si="12"/>
        <v>150700</v>
      </c>
      <c r="J210" s="51">
        <f t="shared" si="13"/>
        <v>0</v>
      </c>
    </row>
    <row r="211" spans="1:10" x14ac:dyDescent="0.4">
      <c r="A211" s="6" t="s">
        <v>2768</v>
      </c>
      <c r="B211" s="9" t="s">
        <v>528</v>
      </c>
      <c r="C211" s="58">
        <v>137000</v>
      </c>
      <c r="D211" s="22" t="s">
        <v>511</v>
      </c>
      <c r="E211" s="55"/>
      <c r="F211" s="123"/>
      <c r="G211" s="129"/>
      <c r="I211" s="51">
        <f t="shared" si="12"/>
        <v>150700</v>
      </c>
      <c r="J211" s="51">
        <f t="shared" si="13"/>
        <v>0</v>
      </c>
    </row>
    <row r="212" spans="1:10" x14ac:dyDescent="0.4">
      <c r="A212" s="6" t="s">
        <v>2769</v>
      </c>
      <c r="B212" s="9" t="s">
        <v>528</v>
      </c>
      <c r="C212" s="58">
        <v>137000</v>
      </c>
      <c r="D212" s="22" t="s">
        <v>512</v>
      </c>
      <c r="E212" s="55"/>
      <c r="F212" s="123"/>
      <c r="G212" s="129"/>
      <c r="I212" s="51">
        <f t="shared" si="12"/>
        <v>150700</v>
      </c>
      <c r="J212" s="51">
        <f t="shared" si="13"/>
        <v>0</v>
      </c>
    </row>
    <row r="213" spans="1:10" x14ac:dyDescent="0.4">
      <c r="A213" s="6" t="s">
        <v>2770</v>
      </c>
      <c r="B213" s="9" t="s">
        <v>528</v>
      </c>
      <c r="C213" s="58">
        <v>137000</v>
      </c>
      <c r="D213" s="22" t="s">
        <v>513</v>
      </c>
      <c r="E213" s="55"/>
      <c r="F213" s="123"/>
      <c r="G213" s="129"/>
      <c r="I213" s="51">
        <f t="shared" si="12"/>
        <v>150700</v>
      </c>
      <c r="J213" s="51">
        <f t="shared" si="13"/>
        <v>0</v>
      </c>
    </row>
    <row r="214" spans="1:10" x14ac:dyDescent="0.4">
      <c r="A214" s="6" t="s">
        <v>2771</v>
      </c>
      <c r="B214" s="9" t="s">
        <v>528</v>
      </c>
      <c r="C214" s="58">
        <v>137000</v>
      </c>
      <c r="D214" s="22" t="s">
        <v>514</v>
      </c>
      <c r="E214" s="55"/>
      <c r="F214" s="123"/>
      <c r="G214" s="129"/>
      <c r="I214" s="51">
        <f t="shared" si="12"/>
        <v>150700</v>
      </c>
      <c r="J214" s="51">
        <f t="shared" si="13"/>
        <v>0</v>
      </c>
    </row>
    <row r="215" spans="1:10" x14ac:dyDescent="0.4">
      <c r="A215" s="6" t="s">
        <v>2772</v>
      </c>
      <c r="B215" s="9" t="s">
        <v>528</v>
      </c>
      <c r="C215" s="58">
        <v>137000</v>
      </c>
      <c r="D215" s="22" t="s">
        <v>515</v>
      </c>
      <c r="E215" s="55"/>
      <c r="F215" s="123"/>
      <c r="G215" s="129"/>
      <c r="I215" s="51">
        <f t="shared" si="12"/>
        <v>150700</v>
      </c>
      <c r="J215" s="51">
        <f t="shared" si="13"/>
        <v>0</v>
      </c>
    </row>
    <row r="216" spans="1:10" x14ac:dyDescent="0.4">
      <c r="A216" s="6" t="s">
        <v>2773</v>
      </c>
      <c r="B216" s="9" t="s">
        <v>528</v>
      </c>
      <c r="C216" s="58">
        <v>137000</v>
      </c>
      <c r="D216" s="22" t="s">
        <v>516</v>
      </c>
      <c r="E216" s="55"/>
      <c r="F216" s="123"/>
      <c r="G216" s="129"/>
      <c r="I216" s="51">
        <f t="shared" si="12"/>
        <v>150700</v>
      </c>
      <c r="J216" s="51">
        <f t="shared" si="13"/>
        <v>0</v>
      </c>
    </row>
    <row r="217" spans="1:10" x14ac:dyDescent="0.4">
      <c r="A217" s="6" t="s">
        <v>2774</v>
      </c>
      <c r="B217" s="9" t="s">
        <v>528</v>
      </c>
      <c r="C217" s="58">
        <v>137000</v>
      </c>
      <c r="D217" s="22" t="s">
        <v>517</v>
      </c>
      <c r="E217" s="55"/>
      <c r="F217" s="123"/>
      <c r="G217" s="129"/>
      <c r="I217" s="51">
        <f t="shared" si="12"/>
        <v>150700</v>
      </c>
      <c r="J217" s="51">
        <f t="shared" si="13"/>
        <v>0</v>
      </c>
    </row>
    <row r="218" spans="1:10" x14ac:dyDescent="0.4">
      <c r="A218" s="6" t="s">
        <v>2775</v>
      </c>
      <c r="B218" s="9" t="s">
        <v>528</v>
      </c>
      <c r="C218" s="58">
        <v>137000</v>
      </c>
      <c r="D218" s="22" t="s">
        <v>518</v>
      </c>
      <c r="E218" s="55"/>
      <c r="F218" s="123"/>
      <c r="G218" s="129"/>
      <c r="I218" s="51">
        <f t="shared" si="12"/>
        <v>150700</v>
      </c>
      <c r="J218" s="51">
        <f t="shared" si="13"/>
        <v>0</v>
      </c>
    </row>
    <row r="219" spans="1:10" x14ac:dyDescent="0.4">
      <c r="A219" s="6" t="s">
        <v>2776</v>
      </c>
      <c r="B219" s="9" t="s">
        <v>528</v>
      </c>
      <c r="C219" s="58">
        <v>137000</v>
      </c>
      <c r="D219" s="22" t="s">
        <v>519</v>
      </c>
      <c r="E219" s="55"/>
      <c r="F219" s="123"/>
      <c r="G219" s="129"/>
      <c r="I219" s="51">
        <f t="shared" si="12"/>
        <v>150700</v>
      </c>
      <c r="J219" s="51">
        <f t="shared" si="13"/>
        <v>0</v>
      </c>
    </row>
    <row r="220" spans="1:10" x14ac:dyDescent="0.4">
      <c r="A220" s="6" t="s">
        <v>2777</v>
      </c>
      <c r="B220" s="9" t="s">
        <v>528</v>
      </c>
      <c r="C220" s="58">
        <v>137000</v>
      </c>
      <c r="D220" s="22" t="s">
        <v>520</v>
      </c>
      <c r="E220" s="55"/>
      <c r="F220" s="123"/>
      <c r="G220" s="129"/>
      <c r="I220" s="51">
        <f t="shared" si="12"/>
        <v>150700</v>
      </c>
      <c r="J220" s="51">
        <f t="shared" si="13"/>
        <v>0</v>
      </c>
    </row>
    <row r="221" spans="1:10" x14ac:dyDescent="0.4">
      <c r="A221" s="6" t="s">
        <v>2778</v>
      </c>
      <c r="B221" s="9" t="s">
        <v>528</v>
      </c>
      <c r="C221" s="58">
        <v>137000</v>
      </c>
      <c r="D221" s="22" t="s">
        <v>521</v>
      </c>
      <c r="E221" s="55"/>
      <c r="F221" s="123"/>
      <c r="G221" s="129"/>
      <c r="I221" s="51">
        <f t="shared" si="12"/>
        <v>150700</v>
      </c>
      <c r="J221" s="51">
        <f t="shared" si="13"/>
        <v>0</v>
      </c>
    </row>
    <row r="222" spans="1:10" x14ac:dyDescent="0.4">
      <c r="A222" s="6" t="s">
        <v>2779</v>
      </c>
      <c r="B222" s="9" t="s">
        <v>528</v>
      </c>
      <c r="C222" s="58">
        <v>137000</v>
      </c>
      <c r="D222" s="22" t="s">
        <v>522</v>
      </c>
      <c r="E222" s="55"/>
      <c r="F222" s="123"/>
      <c r="G222" s="129"/>
      <c r="I222" s="51">
        <f t="shared" si="12"/>
        <v>150700</v>
      </c>
      <c r="J222" s="51">
        <f t="shared" si="13"/>
        <v>0</v>
      </c>
    </row>
    <row r="223" spans="1:10" x14ac:dyDescent="0.4">
      <c r="A223" s="6" t="s">
        <v>2780</v>
      </c>
      <c r="B223" s="9" t="s">
        <v>528</v>
      </c>
      <c r="C223" s="58">
        <v>137000</v>
      </c>
      <c r="D223" s="22" t="s">
        <v>523</v>
      </c>
      <c r="E223" s="55"/>
      <c r="F223" s="123"/>
      <c r="G223" s="129"/>
      <c r="I223" s="51">
        <f t="shared" si="12"/>
        <v>150700</v>
      </c>
      <c r="J223" s="51">
        <f t="shared" si="13"/>
        <v>0</v>
      </c>
    </row>
    <row r="224" spans="1:10" x14ac:dyDescent="0.4">
      <c r="A224" s="6" t="s">
        <v>2781</v>
      </c>
      <c r="B224" s="9" t="s">
        <v>528</v>
      </c>
      <c r="C224" s="58">
        <v>137000</v>
      </c>
      <c r="D224" s="22" t="s">
        <v>524</v>
      </c>
      <c r="E224" s="55"/>
      <c r="F224" s="123"/>
      <c r="G224" s="129"/>
      <c r="I224" s="51">
        <f t="shared" si="12"/>
        <v>150700</v>
      </c>
      <c r="J224" s="51">
        <f t="shared" si="13"/>
        <v>0</v>
      </c>
    </row>
    <row r="225" spans="1:10" x14ac:dyDescent="0.4">
      <c r="A225" s="6" t="s">
        <v>2782</v>
      </c>
      <c r="B225" s="9" t="s">
        <v>528</v>
      </c>
      <c r="C225" s="58">
        <v>137000</v>
      </c>
      <c r="D225" s="22" t="s">
        <v>525</v>
      </c>
      <c r="E225" s="55"/>
      <c r="F225" s="123"/>
      <c r="G225" s="129"/>
      <c r="I225" s="51">
        <f t="shared" si="12"/>
        <v>150700</v>
      </c>
      <c r="J225" s="51">
        <f t="shared" si="13"/>
        <v>0</v>
      </c>
    </row>
    <row r="226" spans="1:10" x14ac:dyDescent="0.4">
      <c r="A226" s="6" t="s">
        <v>2783</v>
      </c>
      <c r="B226" s="9" t="s">
        <v>528</v>
      </c>
      <c r="C226" s="58">
        <v>137000</v>
      </c>
      <c r="D226" s="22" t="s">
        <v>526</v>
      </c>
      <c r="E226" s="55"/>
      <c r="F226" s="122"/>
      <c r="G226" s="128"/>
      <c r="I226" s="51">
        <f t="shared" si="12"/>
        <v>150700</v>
      </c>
      <c r="J226" s="51">
        <f t="shared" si="13"/>
        <v>0</v>
      </c>
    </row>
    <row r="227" spans="1:10" x14ac:dyDescent="0.4">
      <c r="A227" s="1" t="s">
        <v>2784</v>
      </c>
      <c r="B227" s="10" t="s">
        <v>529</v>
      </c>
      <c r="C227" s="59">
        <v>84000</v>
      </c>
      <c r="D227" s="13" t="s">
        <v>510</v>
      </c>
      <c r="E227" s="56"/>
      <c r="F227" s="119">
        <f>SUM(E227:E243)</f>
        <v>0</v>
      </c>
      <c r="G227" s="125">
        <f>+F227*C227</f>
        <v>0</v>
      </c>
      <c r="I227" s="54">
        <f t="shared" si="12"/>
        <v>92400.000000000015</v>
      </c>
      <c r="J227" s="54">
        <f t="shared" si="13"/>
        <v>0</v>
      </c>
    </row>
    <row r="228" spans="1:10" x14ac:dyDescent="0.4">
      <c r="A228" s="1" t="s">
        <v>2785</v>
      </c>
      <c r="B228" s="10" t="s">
        <v>529</v>
      </c>
      <c r="C228" s="59">
        <v>84000</v>
      </c>
      <c r="D228" s="13" t="s">
        <v>511</v>
      </c>
      <c r="E228" s="56"/>
      <c r="F228" s="124"/>
      <c r="G228" s="130"/>
      <c r="I228" s="54">
        <f t="shared" si="12"/>
        <v>92400.000000000015</v>
      </c>
      <c r="J228" s="54">
        <f t="shared" si="13"/>
        <v>0</v>
      </c>
    </row>
    <row r="229" spans="1:10" x14ac:dyDescent="0.4">
      <c r="A229" s="1" t="s">
        <v>2786</v>
      </c>
      <c r="B229" s="10" t="s">
        <v>529</v>
      </c>
      <c r="C229" s="59">
        <v>84000</v>
      </c>
      <c r="D229" s="13" t="s">
        <v>512</v>
      </c>
      <c r="E229" s="56"/>
      <c r="F229" s="124"/>
      <c r="G229" s="130"/>
      <c r="I229" s="54">
        <f t="shared" si="12"/>
        <v>92400.000000000015</v>
      </c>
      <c r="J229" s="54">
        <f t="shared" si="13"/>
        <v>0</v>
      </c>
    </row>
    <row r="230" spans="1:10" x14ac:dyDescent="0.4">
      <c r="A230" s="1" t="s">
        <v>2787</v>
      </c>
      <c r="B230" s="10" t="s">
        <v>529</v>
      </c>
      <c r="C230" s="59">
        <v>84000</v>
      </c>
      <c r="D230" s="13" t="s">
        <v>513</v>
      </c>
      <c r="E230" s="56"/>
      <c r="F230" s="124"/>
      <c r="G230" s="130"/>
      <c r="I230" s="54">
        <f t="shared" si="12"/>
        <v>92400.000000000015</v>
      </c>
      <c r="J230" s="54">
        <f t="shared" si="13"/>
        <v>0</v>
      </c>
    </row>
    <row r="231" spans="1:10" x14ac:dyDescent="0.4">
      <c r="A231" s="1" t="s">
        <v>2788</v>
      </c>
      <c r="B231" s="10" t="s">
        <v>529</v>
      </c>
      <c r="C231" s="59">
        <v>84000</v>
      </c>
      <c r="D231" s="13" t="s">
        <v>514</v>
      </c>
      <c r="E231" s="56"/>
      <c r="F231" s="124"/>
      <c r="G231" s="130"/>
      <c r="I231" s="54">
        <f t="shared" si="12"/>
        <v>92400.000000000015</v>
      </c>
      <c r="J231" s="54">
        <f t="shared" si="13"/>
        <v>0</v>
      </c>
    </row>
    <row r="232" spans="1:10" x14ac:dyDescent="0.4">
      <c r="A232" s="1" t="s">
        <v>2789</v>
      </c>
      <c r="B232" s="10" t="s">
        <v>529</v>
      </c>
      <c r="C232" s="59">
        <v>84000</v>
      </c>
      <c r="D232" s="13" t="s">
        <v>515</v>
      </c>
      <c r="E232" s="56"/>
      <c r="F232" s="124"/>
      <c r="G232" s="130"/>
      <c r="I232" s="54">
        <f t="shared" si="12"/>
        <v>92400.000000000015</v>
      </c>
      <c r="J232" s="54">
        <f t="shared" si="13"/>
        <v>0</v>
      </c>
    </row>
    <row r="233" spans="1:10" x14ac:dyDescent="0.4">
      <c r="A233" s="1" t="s">
        <v>2790</v>
      </c>
      <c r="B233" s="10" t="s">
        <v>529</v>
      </c>
      <c r="C233" s="59">
        <v>84000</v>
      </c>
      <c r="D233" s="13" t="s">
        <v>516</v>
      </c>
      <c r="E233" s="56"/>
      <c r="F233" s="124"/>
      <c r="G233" s="130"/>
      <c r="I233" s="54">
        <f t="shared" si="12"/>
        <v>92400.000000000015</v>
      </c>
      <c r="J233" s="54">
        <f t="shared" si="13"/>
        <v>0</v>
      </c>
    </row>
    <row r="234" spans="1:10" x14ac:dyDescent="0.4">
      <c r="A234" s="1" t="s">
        <v>2791</v>
      </c>
      <c r="B234" s="10" t="s">
        <v>529</v>
      </c>
      <c r="C234" s="59">
        <v>84000</v>
      </c>
      <c r="D234" s="13" t="s">
        <v>517</v>
      </c>
      <c r="E234" s="56"/>
      <c r="F234" s="124"/>
      <c r="G234" s="130"/>
      <c r="I234" s="54">
        <f t="shared" si="12"/>
        <v>92400.000000000015</v>
      </c>
      <c r="J234" s="54">
        <f t="shared" si="13"/>
        <v>0</v>
      </c>
    </row>
    <row r="235" spans="1:10" x14ac:dyDescent="0.4">
      <c r="A235" s="1" t="s">
        <v>2792</v>
      </c>
      <c r="B235" s="10" t="s">
        <v>529</v>
      </c>
      <c r="C235" s="59">
        <v>84000</v>
      </c>
      <c r="D235" s="13" t="s">
        <v>518</v>
      </c>
      <c r="E235" s="56"/>
      <c r="F235" s="124"/>
      <c r="G235" s="130"/>
      <c r="I235" s="54">
        <f t="shared" si="12"/>
        <v>92400.000000000015</v>
      </c>
      <c r="J235" s="54">
        <f t="shared" si="13"/>
        <v>0</v>
      </c>
    </row>
    <row r="236" spans="1:10" x14ac:dyDescent="0.4">
      <c r="A236" s="1" t="s">
        <v>2793</v>
      </c>
      <c r="B236" s="10" t="s">
        <v>529</v>
      </c>
      <c r="C236" s="59">
        <v>84000</v>
      </c>
      <c r="D236" s="13" t="s">
        <v>519</v>
      </c>
      <c r="E236" s="56"/>
      <c r="F236" s="124"/>
      <c r="G236" s="130"/>
      <c r="I236" s="54">
        <f t="shared" si="12"/>
        <v>92400.000000000015</v>
      </c>
      <c r="J236" s="54">
        <f t="shared" si="13"/>
        <v>0</v>
      </c>
    </row>
    <row r="237" spans="1:10" x14ac:dyDescent="0.4">
      <c r="A237" s="1" t="s">
        <v>2794</v>
      </c>
      <c r="B237" s="10" t="s">
        <v>529</v>
      </c>
      <c r="C237" s="59">
        <v>84000</v>
      </c>
      <c r="D237" s="13" t="s">
        <v>520</v>
      </c>
      <c r="E237" s="56"/>
      <c r="F237" s="124"/>
      <c r="G237" s="130"/>
      <c r="I237" s="54">
        <f t="shared" si="12"/>
        <v>92400.000000000015</v>
      </c>
      <c r="J237" s="54">
        <f t="shared" si="13"/>
        <v>0</v>
      </c>
    </row>
    <row r="238" spans="1:10" x14ac:dyDescent="0.4">
      <c r="A238" s="1" t="s">
        <v>2795</v>
      </c>
      <c r="B238" s="10" t="s">
        <v>529</v>
      </c>
      <c r="C238" s="59">
        <v>84000</v>
      </c>
      <c r="D238" s="13" t="s">
        <v>521</v>
      </c>
      <c r="E238" s="56"/>
      <c r="F238" s="124"/>
      <c r="G238" s="130"/>
      <c r="I238" s="54">
        <f t="shared" si="12"/>
        <v>92400.000000000015</v>
      </c>
      <c r="J238" s="54">
        <f t="shared" si="13"/>
        <v>0</v>
      </c>
    </row>
    <row r="239" spans="1:10" x14ac:dyDescent="0.4">
      <c r="A239" s="1" t="s">
        <v>2796</v>
      </c>
      <c r="B239" s="10" t="s">
        <v>529</v>
      </c>
      <c r="C239" s="59">
        <v>84000</v>
      </c>
      <c r="D239" s="13" t="s">
        <v>522</v>
      </c>
      <c r="E239" s="56"/>
      <c r="F239" s="124"/>
      <c r="G239" s="130"/>
      <c r="I239" s="54">
        <f t="shared" si="12"/>
        <v>92400.000000000015</v>
      </c>
      <c r="J239" s="54">
        <f t="shared" si="13"/>
        <v>0</v>
      </c>
    </row>
    <row r="240" spans="1:10" x14ac:dyDescent="0.4">
      <c r="A240" s="1" t="s">
        <v>2797</v>
      </c>
      <c r="B240" s="10" t="s">
        <v>529</v>
      </c>
      <c r="C240" s="59">
        <v>84000</v>
      </c>
      <c r="D240" s="13" t="s">
        <v>523</v>
      </c>
      <c r="E240" s="56"/>
      <c r="F240" s="124"/>
      <c r="G240" s="130"/>
      <c r="I240" s="54">
        <f t="shared" si="12"/>
        <v>92400.000000000015</v>
      </c>
      <c r="J240" s="54">
        <f t="shared" si="13"/>
        <v>0</v>
      </c>
    </row>
    <row r="241" spans="1:10" x14ac:dyDescent="0.4">
      <c r="A241" s="1" t="s">
        <v>2798</v>
      </c>
      <c r="B241" s="10" t="s">
        <v>529</v>
      </c>
      <c r="C241" s="59">
        <v>84000</v>
      </c>
      <c r="D241" s="13" t="s">
        <v>524</v>
      </c>
      <c r="E241" s="56"/>
      <c r="F241" s="124"/>
      <c r="G241" s="130"/>
      <c r="I241" s="54">
        <f t="shared" si="12"/>
        <v>92400.000000000015</v>
      </c>
      <c r="J241" s="54">
        <f t="shared" si="13"/>
        <v>0</v>
      </c>
    </row>
    <row r="242" spans="1:10" x14ac:dyDescent="0.4">
      <c r="A242" s="1" t="s">
        <v>2799</v>
      </c>
      <c r="B242" s="10" t="s">
        <v>529</v>
      </c>
      <c r="C242" s="59">
        <v>84000</v>
      </c>
      <c r="D242" s="13" t="s">
        <v>525</v>
      </c>
      <c r="E242" s="56"/>
      <c r="F242" s="124"/>
      <c r="G242" s="130"/>
      <c r="I242" s="54">
        <f t="shared" si="12"/>
        <v>92400.000000000015</v>
      </c>
      <c r="J242" s="54">
        <f t="shared" si="13"/>
        <v>0</v>
      </c>
    </row>
    <row r="243" spans="1:10" x14ac:dyDescent="0.4">
      <c r="A243" s="1" t="s">
        <v>2800</v>
      </c>
      <c r="B243" s="10" t="s">
        <v>529</v>
      </c>
      <c r="C243" s="59">
        <v>84000</v>
      </c>
      <c r="D243" s="13" t="s">
        <v>526</v>
      </c>
      <c r="E243" s="56"/>
      <c r="F243" s="120"/>
      <c r="G243" s="126"/>
      <c r="I243" s="54">
        <f t="shared" si="12"/>
        <v>92400.000000000015</v>
      </c>
      <c r="J243" s="54">
        <f t="shared" si="13"/>
        <v>0</v>
      </c>
    </row>
    <row r="244" spans="1:10" x14ac:dyDescent="0.4">
      <c r="A244" s="6" t="s">
        <v>2801</v>
      </c>
      <c r="B244" s="9" t="s">
        <v>530</v>
      </c>
      <c r="C244" s="58">
        <v>89000</v>
      </c>
      <c r="D244" s="22" t="s">
        <v>547</v>
      </c>
      <c r="E244" s="55"/>
      <c r="F244" s="121">
        <f>SUM(E244:E268)</f>
        <v>0</v>
      </c>
      <c r="G244" s="127">
        <f>+F244*C244</f>
        <v>0</v>
      </c>
      <c r="I244" s="51">
        <f t="shared" si="12"/>
        <v>97900.000000000015</v>
      </c>
      <c r="J244" s="51">
        <f t="shared" si="13"/>
        <v>0</v>
      </c>
    </row>
    <row r="245" spans="1:10" x14ac:dyDescent="0.4">
      <c r="A245" s="6" t="s">
        <v>2802</v>
      </c>
      <c r="B245" s="9" t="s">
        <v>530</v>
      </c>
      <c r="C245" s="58">
        <v>89000</v>
      </c>
      <c r="D245" s="22" t="s">
        <v>531</v>
      </c>
      <c r="E245" s="55"/>
      <c r="F245" s="123"/>
      <c r="G245" s="129"/>
      <c r="I245" s="51">
        <f t="shared" si="12"/>
        <v>97900.000000000015</v>
      </c>
      <c r="J245" s="51">
        <f t="shared" si="13"/>
        <v>0</v>
      </c>
    </row>
    <row r="246" spans="1:10" x14ac:dyDescent="0.4">
      <c r="A246" s="6" t="s">
        <v>2803</v>
      </c>
      <c r="B246" s="9" t="s">
        <v>530</v>
      </c>
      <c r="C246" s="58">
        <v>89000</v>
      </c>
      <c r="D246" s="22" t="s">
        <v>532</v>
      </c>
      <c r="E246" s="55"/>
      <c r="F246" s="123"/>
      <c r="G246" s="129"/>
      <c r="I246" s="51">
        <f t="shared" si="12"/>
        <v>97900.000000000015</v>
      </c>
      <c r="J246" s="51">
        <f t="shared" si="13"/>
        <v>0</v>
      </c>
    </row>
    <row r="247" spans="1:10" x14ac:dyDescent="0.4">
      <c r="A247" s="6" t="s">
        <v>2804</v>
      </c>
      <c r="B247" s="9" t="s">
        <v>530</v>
      </c>
      <c r="C247" s="58">
        <v>89000</v>
      </c>
      <c r="D247" s="22" t="s">
        <v>533</v>
      </c>
      <c r="E247" s="55"/>
      <c r="F247" s="123"/>
      <c r="G247" s="129"/>
      <c r="I247" s="51">
        <f t="shared" si="12"/>
        <v>97900.000000000015</v>
      </c>
      <c r="J247" s="51">
        <f t="shared" si="13"/>
        <v>0</v>
      </c>
    </row>
    <row r="248" spans="1:10" x14ac:dyDescent="0.4">
      <c r="A248" s="6" t="s">
        <v>2805</v>
      </c>
      <c r="B248" s="9" t="s">
        <v>530</v>
      </c>
      <c r="C248" s="58">
        <v>89000</v>
      </c>
      <c r="D248" s="22" t="s">
        <v>510</v>
      </c>
      <c r="E248" s="55"/>
      <c r="F248" s="123"/>
      <c r="G248" s="129"/>
      <c r="I248" s="51">
        <f t="shared" si="12"/>
        <v>97900.000000000015</v>
      </c>
      <c r="J248" s="51">
        <f t="shared" si="13"/>
        <v>0</v>
      </c>
    </row>
    <row r="249" spans="1:10" x14ac:dyDescent="0.4">
      <c r="A249" s="6" t="s">
        <v>2806</v>
      </c>
      <c r="B249" s="9" t="s">
        <v>530</v>
      </c>
      <c r="C249" s="58">
        <v>89000</v>
      </c>
      <c r="D249" s="22" t="s">
        <v>511</v>
      </c>
      <c r="E249" s="55"/>
      <c r="F249" s="123"/>
      <c r="G249" s="129"/>
      <c r="I249" s="51">
        <f t="shared" si="12"/>
        <v>97900.000000000015</v>
      </c>
      <c r="J249" s="51">
        <f t="shared" si="13"/>
        <v>0</v>
      </c>
    </row>
    <row r="250" spans="1:10" x14ac:dyDescent="0.4">
      <c r="A250" s="6" t="s">
        <v>2807</v>
      </c>
      <c r="B250" s="9" t="s">
        <v>530</v>
      </c>
      <c r="C250" s="58">
        <v>89000</v>
      </c>
      <c r="D250" s="22" t="s">
        <v>512</v>
      </c>
      <c r="E250" s="55"/>
      <c r="F250" s="123"/>
      <c r="G250" s="129"/>
      <c r="I250" s="51">
        <f t="shared" si="12"/>
        <v>97900.000000000015</v>
      </c>
      <c r="J250" s="51">
        <f t="shared" si="13"/>
        <v>0</v>
      </c>
    </row>
    <row r="251" spans="1:10" x14ac:dyDescent="0.4">
      <c r="A251" s="6" t="s">
        <v>2808</v>
      </c>
      <c r="B251" s="9" t="s">
        <v>530</v>
      </c>
      <c r="C251" s="58">
        <v>89000</v>
      </c>
      <c r="D251" s="22" t="s">
        <v>513</v>
      </c>
      <c r="E251" s="55"/>
      <c r="F251" s="123"/>
      <c r="G251" s="129"/>
      <c r="I251" s="51">
        <f t="shared" si="12"/>
        <v>97900.000000000015</v>
      </c>
      <c r="J251" s="51">
        <f t="shared" si="13"/>
        <v>0</v>
      </c>
    </row>
    <row r="252" spans="1:10" x14ac:dyDescent="0.4">
      <c r="A252" s="6" t="s">
        <v>2809</v>
      </c>
      <c r="B252" s="9" t="s">
        <v>530</v>
      </c>
      <c r="C252" s="58">
        <v>89000</v>
      </c>
      <c r="D252" s="22" t="s">
        <v>514</v>
      </c>
      <c r="E252" s="55"/>
      <c r="F252" s="123"/>
      <c r="G252" s="129"/>
      <c r="I252" s="51">
        <f t="shared" si="12"/>
        <v>97900.000000000015</v>
      </c>
      <c r="J252" s="51">
        <f t="shared" si="13"/>
        <v>0</v>
      </c>
    </row>
    <row r="253" spans="1:10" x14ac:dyDescent="0.4">
      <c r="A253" s="6" t="s">
        <v>2810</v>
      </c>
      <c r="B253" s="9" t="s">
        <v>530</v>
      </c>
      <c r="C253" s="58">
        <v>89000</v>
      </c>
      <c r="D253" s="22" t="s">
        <v>515</v>
      </c>
      <c r="E253" s="55"/>
      <c r="F253" s="123"/>
      <c r="G253" s="129"/>
      <c r="I253" s="51">
        <f t="shared" si="12"/>
        <v>97900.000000000015</v>
      </c>
      <c r="J253" s="51">
        <f t="shared" si="13"/>
        <v>0</v>
      </c>
    </row>
    <row r="254" spans="1:10" x14ac:dyDescent="0.4">
      <c r="A254" s="6" t="s">
        <v>2811</v>
      </c>
      <c r="B254" s="9" t="s">
        <v>530</v>
      </c>
      <c r="C254" s="58">
        <v>89000</v>
      </c>
      <c r="D254" s="22" t="s">
        <v>516</v>
      </c>
      <c r="E254" s="55"/>
      <c r="F254" s="123"/>
      <c r="G254" s="129"/>
      <c r="I254" s="51">
        <f t="shared" si="12"/>
        <v>97900.000000000015</v>
      </c>
      <c r="J254" s="51">
        <f t="shared" si="13"/>
        <v>0</v>
      </c>
    </row>
    <row r="255" spans="1:10" x14ac:dyDescent="0.4">
      <c r="A255" s="6" t="s">
        <v>2812</v>
      </c>
      <c r="B255" s="9" t="s">
        <v>530</v>
      </c>
      <c r="C255" s="58">
        <v>89000</v>
      </c>
      <c r="D255" s="22" t="s">
        <v>517</v>
      </c>
      <c r="E255" s="55"/>
      <c r="F255" s="123"/>
      <c r="G255" s="129"/>
      <c r="I255" s="51">
        <f t="shared" si="12"/>
        <v>97900.000000000015</v>
      </c>
      <c r="J255" s="51">
        <f t="shared" si="13"/>
        <v>0</v>
      </c>
    </row>
    <row r="256" spans="1:10" x14ac:dyDescent="0.4">
      <c r="A256" s="6" t="s">
        <v>2813</v>
      </c>
      <c r="B256" s="9" t="s">
        <v>530</v>
      </c>
      <c r="C256" s="58">
        <v>89000</v>
      </c>
      <c r="D256" s="22" t="s">
        <v>518</v>
      </c>
      <c r="E256" s="55"/>
      <c r="F256" s="123"/>
      <c r="G256" s="129"/>
      <c r="I256" s="51">
        <f t="shared" si="12"/>
        <v>97900.000000000015</v>
      </c>
      <c r="J256" s="51">
        <f t="shared" si="13"/>
        <v>0</v>
      </c>
    </row>
    <row r="257" spans="1:10" x14ac:dyDescent="0.4">
      <c r="A257" s="6" t="s">
        <v>2814</v>
      </c>
      <c r="B257" s="9" t="s">
        <v>530</v>
      </c>
      <c r="C257" s="58">
        <v>89000</v>
      </c>
      <c r="D257" s="22" t="s">
        <v>519</v>
      </c>
      <c r="E257" s="55"/>
      <c r="F257" s="123"/>
      <c r="G257" s="129"/>
      <c r="I257" s="51">
        <f t="shared" si="12"/>
        <v>97900.000000000015</v>
      </c>
      <c r="J257" s="51">
        <f t="shared" si="13"/>
        <v>0</v>
      </c>
    </row>
    <row r="258" spans="1:10" x14ac:dyDescent="0.4">
      <c r="A258" s="6" t="s">
        <v>2815</v>
      </c>
      <c r="B258" s="9" t="s">
        <v>530</v>
      </c>
      <c r="C258" s="58">
        <v>89000</v>
      </c>
      <c r="D258" s="22" t="s">
        <v>520</v>
      </c>
      <c r="E258" s="55"/>
      <c r="F258" s="123"/>
      <c r="G258" s="129"/>
      <c r="I258" s="51">
        <f t="shared" si="12"/>
        <v>97900.000000000015</v>
      </c>
      <c r="J258" s="51">
        <f t="shared" si="13"/>
        <v>0</v>
      </c>
    </row>
    <row r="259" spans="1:10" x14ac:dyDescent="0.4">
      <c r="A259" s="6" t="s">
        <v>2816</v>
      </c>
      <c r="B259" s="9" t="s">
        <v>530</v>
      </c>
      <c r="C259" s="58">
        <v>89000</v>
      </c>
      <c r="D259" s="22" t="s">
        <v>521</v>
      </c>
      <c r="E259" s="55"/>
      <c r="F259" s="123"/>
      <c r="G259" s="129"/>
      <c r="I259" s="51">
        <f t="shared" si="12"/>
        <v>97900.000000000015</v>
      </c>
      <c r="J259" s="51">
        <f t="shared" si="13"/>
        <v>0</v>
      </c>
    </row>
    <row r="260" spans="1:10" x14ac:dyDescent="0.4">
      <c r="A260" s="6" t="s">
        <v>2817</v>
      </c>
      <c r="B260" s="9" t="s">
        <v>530</v>
      </c>
      <c r="C260" s="58">
        <v>89000</v>
      </c>
      <c r="D260" s="22" t="s">
        <v>522</v>
      </c>
      <c r="E260" s="55"/>
      <c r="F260" s="123"/>
      <c r="G260" s="129"/>
      <c r="I260" s="51">
        <f t="shared" si="12"/>
        <v>97900.000000000015</v>
      </c>
      <c r="J260" s="51">
        <f t="shared" si="13"/>
        <v>0</v>
      </c>
    </row>
    <row r="261" spans="1:10" x14ac:dyDescent="0.4">
      <c r="A261" s="6" t="s">
        <v>2818</v>
      </c>
      <c r="B261" s="9" t="s">
        <v>530</v>
      </c>
      <c r="C261" s="58">
        <v>89000</v>
      </c>
      <c r="D261" s="22" t="s">
        <v>523</v>
      </c>
      <c r="E261" s="55"/>
      <c r="F261" s="123"/>
      <c r="G261" s="129"/>
      <c r="I261" s="51">
        <f t="shared" si="12"/>
        <v>97900.000000000015</v>
      </c>
      <c r="J261" s="51">
        <f t="shared" si="13"/>
        <v>0</v>
      </c>
    </row>
    <row r="262" spans="1:10" x14ac:dyDescent="0.4">
      <c r="A262" s="6" t="s">
        <v>2819</v>
      </c>
      <c r="B262" s="9" t="s">
        <v>530</v>
      </c>
      <c r="C262" s="58">
        <v>89000</v>
      </c>
      <c r="D262" s="22" t="s">
        <v>524</v>
      </c>
      <c r="E262" s="55"/>
      <c r="F262" s="123"/>
      <c r="G262" s="129"/>
      <c r="I262" s="51">
        <f t="shared" ref="I262:I325" si="14">+C262*1.1</f>
        <v>97900.000000000015</v>
      </c>
      <c r="J262" s="51">
        <f t="shared" ref="J262:J325" si="15">+I262*E262</f>
        <v>0</v>
      </c>
    </row>
    <row r="263" spans="1:10" x14ac:dyDescent="0.4">
      <c r="A263" s="6" t="s">
        <v>2820</v>
      </c>
      <c r="B263" s="9" t="s">
        <v>530</v>
      </c>
      <c r="C263" s="58">
        <v>89000</v>
      </c>
      <c r="D263" s="22" t="s">
        <v>525</v>
      </c>
      <c r="E263" s="55"/>
      <c r="F263" s="123"/>
      <c r="G263" s="129"/>
      <c r="I263" s="51">
        <f t="shared" si="14"/>
        <v>97900.000000000015</v>
      </c>
      <c r="J263" s="51">
        <f t="shared" si="15"/>
        <v>0</v>
      </c>
    </row>
    <row r="264" spans="1:10" x14ac:dyDescent="0.4">
      <c r="A264" s="6" t="s">
        <v>2821</v>
      </c>
      <c r="B264" s="9" t="s">
        <v>530</v>
      </c>
      <c r="C264" s="58">
        <v>89000</v>
      </c>
      <c r="D264" s="22" t="s">
        <v>526</v>
      </c>
      <c r="E264" s="55"/>
      <c r="F264" s="123"/>
      <c r="G264" s="129"/>
      <c r="I264" s="51">
        <f t="shared" si="14"/>
        <v>97900.000000000015</v>
      </c>
      <c r="J264" s="51">
        <f t="shared" si="15"/>
        <v>0</v>
      </c>
    </row>
    <row r="265" spans="1:10" x14ac:dyDescent="0.4">
      <c r="A265" s="6" t="s">
        <v>2822</v>
      </c>
      <c r="B265" s="9" t="s">
        <v>530</v>
      </c>
      <c r="C265" s="58">
        <v>89000</v>
      </c>
      <c r="D265" s="22" t="s">
        <v>534</v>
      </c>
      <c r="E265" s="55"/>
      <c r="F265" s="123"/>
      <c r="G265" s="129"/>
      <c r="I265" s="51">
        <f t="shared" si="14"/>
        <v>97900.000000000015</v>
      </c>
      <c r="J265" s="51">
        <f t="shared" si="15"/>
        <v>0</v>
      </c>
    </row>
    <row r="266" spans="1:10" x14ac:dyDescent="0.4">
      <c r="A266" s="6" t="s">
        <v>2823</v>
      </c>
      <c r="B266" s="9" t="s">
        <v>530</v>
      </c>
      <c r="C266" s="58">
        <v>89000</v>
      </c>
      <c r="D266" s="22" t="s">
        <v>535</v>
      </c>
      <c r="E266" s="55"/>
      <c r="F266" s="123"/>
      <c r="G266" s="129"/>
      <c r="I266" s="51">
        <f t="shared" si="14"/>
        <v>97900.000000000015</v>
      </c>
      <c r="J266" s="51">
        <f t="shared" si="15"/>
        <v>0</v>
      </c>
    </row>
    <row r="267" spans="1:10" x14ac:dyDescent="0.4">
      <c r="A267" s="6" t="s">
        <v>2824</v>
      </c>
      <c r="B267" s="9" t="s">
        <v>530</v>
      </c>
      <c r="C267" s="58">
        <v>89000</v>
      </c>
      <c r="D267" s="22" t="s">
        <v>536</v>
      </c>
      <c r="E267" s="55"/>
      <c r="F267" s="123"/>
      <c r="G267" s="129"/>
      <c r="I267" s="51">
        <f t="shared" si="14"/>
        <v>97900.000000000015</v>
      </c>
      <c r="J267" s="51">
        <f t="shared" si="15"/>
        <v>0</v>
      </c>
    </row>
    <row r="268" spans="1:10" x14ac:dyDescent="0.4">
      <c r="A268" s="6" t="s">
        <v>2825</v>
      </c>
      <c r="B268" s="9" t="s">
        <v>530</v>
      </c>
      <c r="C268" s="58">
        <v>89000</v>
      </c>
      <c r="D268" s="22" t="s">
        <v>537</v>
      </c>
      <c r="E268" s="55"/>
      <c r="F268" s="122"/>
      <c r="G268" s="128"/>
      <c r="I268" s="51">
        <f t="shared" si="14"/>
        <v>97900.000000000015</v>
      </c>
      <c r="J268" s="51">
        <f t="shared" si="15"/>
        <v>0</v>
      </c>
    </row>
    <row r="269" spans="1:10" x14ac:dyDescent="0.4">
      <c r="A269" s="1" t="s">
        <v>2826</v>
      </c>
      <c r="B269" s="10" t="s">
        <v>538</v>
      </c>
      <c r="C269" s="59">
        <v>73000</v>
      </c>
      <c r="D269" s="13" t="s">
        <v>532</v>
      </c>
      <c r="E269" s="56"/>
      <c r="F269" s="119">
        <f>SUM(E269:E293)</f>
        <v>0</v>
      </c>
      <c r="G269" s="125">
        <f>+F269*C269</f>
        <v>0</v>
      </c>
      <c r="I269" s="54">
        <f t="shared" si="14"/>
        <v>80300</v>
      </c>
      <c r="J269" s="54">
        <f t="shared" si="15"/>
        <v>0</v>
      </c>
    </row>
    <row r="270" spans="1:10" x14ac:dyDescent="0.4">
      <c r="A270" s="1" t="s">
        <v>2827</v>
      </c>
      <c r="B270" s="10" t="s">
        <v>538</v>
      </c>
      <c r="C270" s="59">
        <v>73000</v>
      </c>
      <c r="D270" s="13" t="s">
        <v>533</v>
      </c>
      <c r="E270" s="56"/>
      <c r="F270" s="124"/>
      <c r="G270" s="130"/>
      <c r="I270" s="54">
        <f t="shared" si="14"/>
        <v>80300</v>
      </c>
      <c r="J270" s="54">
        <f t="shared" si="15"/>
        <v>0</v>
      </c>
    </row>
    <row r="271" spans="1:10" x14ac:dyDescent="0.4">
      <c r="A271" s="1" t="s">
        <v>2828</v>
      </c>
      <c r="B271" s="10" t="s">
        <v>538</v>
      </c>
      <c r="C271" s="59">
        <v>73000</v>
      </c>
      <c r="D271" s="13" t="s">
        <v>510</v>
      </c>
      <c r="E271" s="56"/>
      <c r="F271" s="124"/>
      <c r="G271" s="130"/>
      <c r="I271" s="54">
        <f t="shared" si="14"/>
        <v>80300</v>
      </c>
      <c r="J271" s="54">
        <f t="shared" si="15"/>
        <v>0</v>
      </c>
    </row>
    <row r="272" spans="1:10" x14ac:dyDescent="0.4">
      <c r="A272" s="1" t="s">
        <v>2829</v>
      </c>
      <c r="B272" s="10" t="s">
        <v>538</v>
      </c>
      <c r="C272" s="59">
        <v>73000</v>
      </c>
      <c r="D272" s="13" t="s">
        <v>511</v>
      </c>
      <c r="E272" s="56"/>
      <c r="F272" s="124"/>
      <c r="G272" s="130"/>
      <c r="I272" s="54">
        <f t="shared" si="14"/>
        <v>80300</v>
      </c>
      <c r="J272" s="54">
        <f t="shared" si="15"/>
        <v>0</v>
      </c>
    </row>
    <row r="273" spans="1:10" x14ac:dyDescent="0.4">
      <c r="A273" s="1" t="s">
        <v>2830</v>
      </c>
      <c r="B273" s="10" t="s">
        <v>538</v>
      </c>
      <c r="C273" s="59">
        <v>73000</v>
      </c>
      <c r="D273" s="13" t="s">
        <v>512</v>
      </c>
      <c r="E273" s="56"/>
      <c r="F273" s="124"/>
      <c r="G273" s="130"/>
      <c r="I273" s="54">
        <f t="shared" si="14"/>
        <v>80300</v>
      </c>
      <c r="J273" s="54">
        <f t="shared" si="15"/>
        <v>0</v>
      </c>
    </row>
    <row r="274" spans="1:10" x14ac:dyDescent="0.4">
      <c r="A274" s="1" t="s">
        <v>2831</v>
      </c>
      <c r="B274" s="10" t="s">
        <v>538</v>
      </c>
      <c r="C274" s="59">
        <v>73000</v>
      </c>
      <c r="D274" s="13" t="s">
        <v>513</v>
      </c>
      <c r="E274" s="56"/>
      <c r="F274" s="124"/>
      <c r="G274" s="130"/>
      <c r="I274" s="54">
        <f t="shared" si="14"/>
        <v>80300</v>
      </c>
      <c r="J274" s="54">
        <f t="shared" si="15"/>
        <v>0</v>
      </c>
    </row>
    <row r="275" spans="1:10" x14ac:dyDescent="0.4">
      <c r="A275" s="1" t="s">
        <v>2832</v>
      </c>
      <c r="B275" s="10" t="s">
        <v>538</v>
      </c>
      <c r="C275" s="59">
        <v>73000</v>
      </c>
      <c r="D275" s="13" t="s">
        <v>514</v>
      </c>
      <c r="E275" s="56"/>
      <c r="F275" s="124"/>
      <c r="G275" s="130"/>
      <c r="I275" s="54">
        <f t="shared" si="14"/>
        <v>80300</v>
      </c>
      <c r="J275" s="54">
        <f t="shared" si="15"/>
        <v>0</v>
      </c>
    </row>
    <row r="276" spans="1:10" x14ac:dyDescent="0.4">
      <c r="A276" s="1" t="s">
        <v>2833</v>
      </c>
      <c r="B276" s="10" t="s">
        <v>538</v>
      </c>
      <c r="C276" s="59">
        <v>73000</v>
      </c>
      <c r="D276" s="13" t="s">
        <v>515</v>
      </c>
      <c r="E276" s="56"/>
      <c r="F276" s="124"/>
      <c r="G276" s="130"/>
      <c r="I276" s="54">
        <f t="shared" si="14"/>
        <v>80300</v>
      </c>
      <c r="J276" s="54">
        <f t="shared" si="15"/>
        <v>0</v>
      </c>
    </row>
    <row r="277" spans="1:10" x14ac:dyDescent="0.4">
      <c r="A277" s="1" t="s">
        <v>2834</v>
      </c>
      <c r="B277" s="10" t="s">
        <v>538</v>
      </c>
      <c r="C277" s="59">
        <v>73000</v>
      </c>
      <c r="D277" s="13" t="s">
        <v>516</v>
      </c>
      <c r="E277" s="56"/>
      <c r="F277" s="124"/>
      <c r="G277" s="130"/>
      <c r="I277" s="54">
        <f t="shared" si="14"/>
        <v>80300</v>
      </c>
      <c r="J277" s="54">
        <f t="shared" si="15"/>
        <v>0</v>
      </c>
    </row>
    <row r="278" spans="1:10" x14ac:dyDescent="0.4">
      <c r="A278" s="1" t="s">
        <v>2835</v>
      </c>
      <c r="B278" s="10" t="s">
        <v>538</v>
      </c>
      <c r="C278" s="59">
        <v>73000</v>
      </c>
      <c r="D278" s="13" t="s">
        <v>517</v>
      </c>
      <c r="E278" s="56"/>
      <c r="F278" s="124"/>
      <c r="G278" s="130"/>
      <c r="I278" s="54">
        <f t="shared" si="14"/>
        <v>80300</v>
      </c>
      <c r="J278" s="54">
        <f t="shared" si="15"/>
        <v>0</v>
      </c>
    </row>
    <row r="279" spans="1:10" x14ac:dyDescent="0.4">
      <c r="A279" s="1" t="s">
        <v>2836</v>
      </c>
      <c r="B279" s="10" t="s">
        <v>538</v>
      </c>
      <c r="C279" s="59">
        <v>73000</v>
      </c>
      <c r="D279" s="13" t="s">
        <v>518</v>
      </c>
      <c r="E279" s="56"/>
      <c r="F279" s="124"/>
      <c r="G279" s="130"/>
      <c r="I279" s="54">
        <f t="shared" si="14"/>
        <v>80300</v>
      </c>
      <c r="J279" s="54">
        <f t="shared" si="15"/>
        <v>0</v>
      </c>
    </row>
    <row r="280" spans="1:10" x14ac:dyDescent="0.4">
      <c r="A280" s="1" t="s">
        <v>2837</v>
      </c>
      <c r="B280" s="10" t="s">
        <v>538</v>
      </c>
      <c r="C280" s="59">
        <v>73000</v>
      </c>
      <c r="D280" s="13" t="s">
        <v>519</v>
      </c>
      <c r="E280" s="56"/>
      <c r="F280" s="124"/>
      <c r="G280" s="130"/>
      <c r="I280" s="54">
        <f t="shared" si="14"/>
        <v>80300</v>
      </c>
      <c r="J280" s="54">
        <f t="shared" si="15"/>
        <v>0</v>
      </c>
    </row>
    <row r="281" spans="1:10" x14ac:dyDescent="0.4">
      <c r="A281" s="1" t="s">
        <v>2838</v>
      </c>
      <c r="B281" s="10" t="s">
        <v>538</v>
      </c>
      <c r="C281" s="59">
        <v>73000</v>
      </c>
      <c r="D281" s="13" t="s">
        <v>520</v>
      </c>
      <c r="E281" s="56"/>
      <c r="F281" s="124"/>
      <c r="G281" s="130"/>
      <c r="I281" s="54">
        <f t="shared" si="14"/>
        <v>80300</v>
      </c>
      <c r="J281" s="54">
        <f t="shared" si="15"/>
        <v>0</v>
      </c>
    </row>
    <row r="282" spans="1:10" x14ac:dyDescent="0.4">
      <c r="A282" s="1" t="s">
        <v>2839</v>
      </c>
      <c r="B282" s="10" t="s">
        <v>538</v>
      </c>
      <c r="C282" s="59">
        <v>73000</v>
      </c>
      <c r="D282" s="13" t="s">
        <v>521</v>
      </c>
      <c r="E282" s="56"/>
      <c r="F282" s="124"/>
      <c r="G282" s="130"/>
      <c r="I282" s="54">
        <f t="shared" si="14"/>
        <v>80300</v>
      </c>
      <c r="J282" s="54">
        <f t="shared" si="15"/>
        <v>0</v>
      </c>
    </row>
    <row r="283" spans="1:10" x14ac:dyDescent="0.4">
      <c r="A283" s="1" t="s">
        <v>2840</v>
      </c>
      <c r="B283" s="10" t="s">
        <v>538</v>
      </c>
      <c r="C283" s="59">
        <v>73000</v>
      </c>
      <c r="D283" s="13" t="s">
        <v>522</v>
      </c>
      <c r="E283" s="56"/>
      <c r="F283" s="124"/>
      <c r="G283" s="130"/>
      <c r="I283" s="54">
        <f t="shared" si="14"/>
        <v>80300</v>
      </c>
      <c r="J283" s="54">
        <f t="shared" si="15"/>
        <v>0</v>
      </c>
    </row>
    <row r="284" spans="1:10" x14ac:dyDescent="0.4">
      <c r="A284" s="1" t="s">
        <v>2841</v>
      </c>
      <c r="B284" s="10" t="s">
        <v>538</v>
      </c>
      <c r="C284" s="59">
        <v>73000</v>
      </c>
      <c r="D284" s="13" t="s">
        <v>523</v>
      </c>
      <c r="E284" s="56"/>
      <c r="F284" s="124"/>
      <c r="G284" s="130"/>
      <c r="I284" s="54">
        <f t="shared" si="14"/>
        <v>80300</v>
      </c>
      <c r="J284" s="54">
        <f t="shared" si="15"/>
        <v>0</v>
      </c>
    </row>
    <row r="285" spans="1:10" x14ac:dyDescent="0.4">
      <c r="A285" s="1" t="s">
        <v>2842</v>
      </c>
      <c r="B285" s="10" t="s">
        <v>538</v>
      </c>
      <c r="C285" s="59">
        <v>73000</v>
      </c>
      <c r="D285" s="13" t="s">
        <v>524</v>
      </c>
      <c r="E285" s="56"/>
      <c r="F285" s="124"/>
      <c r="G285" s="130"/>
      <c r="I285" s="54">
        <f t="shared" si="14"/>
        <v>80300</v>
      </c>
      <c r="J285" s="54">
        <f t="shared" si="15"/>
        <v>0</v>
      </c>
    </row>
    <row r="286" spans="1:10" x14ac:dyDescent="0.4">
      <c r="A286" s="1" t="s">
        <v>2843</v>
      </c>
      <c r="B286" s="10" t="s">
        <v>538</v>
      </c>
      <c r="C286" s="59">
        <v>73000</v>
      </c>
      <c r="D286" s="13" t="s">
        <v>525</v>
      </c>
      <c r="E286" s="56"/>
      <c r="F286" s="124"/>
      <c r="G286" s="130"/>
      <c r="I286" s="54">
        <f t="shared" si="14"/>
        <v>80300</v>
      </c>
      <c r="J286" s="54">
        <f t="shared" si="15"/>
        <v>0</v>
      </c>
    </row>
    <row r="287" spans="1:10" x14ac:dyDescent="0.4">
      <c r="A287" s="1" t="s">
        <v>2844</v>
      </c>
      <c r="B287" s="10" t="s">
        <v>538</v>
      </c>
      <c r="C287" s="59">
        <v>73000</v>
      </c>
      <c r="D287" s="13" t="s">
        <v>526</v>
      </c>
      <c r="E287" s="56"/>
      <c r="F287" s="124"/>
      <c r="G287" s="130"/>
      <c r="I287" s="54">
        <f t="shared" si="14"/>
        <v>80300</v>
      </c>
      <c r="J287" s="54">
        <f t="shared" si="15"/>
        <v>0</v>
      </c>
    </row>
    <row r="288" spans="1:10" x14ac:dyDescent="0.4">
      <c r="A288" s="1" t="s">
        <v>2845</v>
      </c>
      <c r="B288" s="10" t="s">
        <v>538</v>
      </c>
      <c r="C288" s="59">
        <v>73000</v>
      </c>
      <c r="D288" s="13" t="s">
        <v>534</v>
      </c>
      <c r="E288" s="56"/>
      <c r="F288" s="124"/>
      <c r="G288" s="130"/>
      <c r="I288" s="54">
        <f t="shared" si="14"/>
        <v>80300</v>
      </c>
      <c r="J288" s="54">
        <f t="shared" si="15"/>
        <v>0</v>
      </c>
    </row>
    <row r="289" spans="1:10" x14ac:dyDescent="0.4">
      <c r="A289" s="1" t="s">
        <v>2846</v>
      </c>
      <c r="B289" s="10" t="s">
        <v>538</v>
      </c>
      <c r="C289" s="59">
        <v>73000</v>
      </c>
      <c r="D289" s="13" t="s">
        <v>535</v>
      </c>
      <c r="E289" s="56"/>
      <c r="F289" s="124"/>
      <c r="G289" s="130"/>
      <c r="I289" s="54">
        <f t="shared" si="14"/>
        <v>80300</v>
      </c>
      <c r="J289" s="54">
        <f t="shared" si="15"/>
        <v>0</v>
      </c>
    </row>
    <row r="290" spans="1:10" x14ac:dyDescent="0.4">
      <c r="A290" s="1" t="s">
        <v>2847</v>
      </c>
      <c r="B290" s="10" t="s">
        <v>538</v>
      </c>
      <c r="C290" s="59">
        <v>73000</v>
      </c>
      <c r="D290" s="13" t="s">
        <v>536</v>
      </c>
      <c r="E290" s="56"/>
      <c r="F290" s="124"/>
      <c r="G290" s="130"/>
      <c r="I290" s="54">
        <f t="shared" si="14"/>
        <v>80300</v>
      </c>
      <c r="J290" s="54">
        <f t="shared" si="15"/>
        <v>0</v>
      </c>
    </row>
    <row r="291" spans="1:10" x14ac:dyDescent="0.4">
      <c r="A291" s="1" t="s">
        <v>2848</v>
      </c>
      <c r="B291" s="10" t="s">
        <v>538</v>
      </c>
      <c r="C291" s="59">
        <v>73000</v>
      </c>
      <c r="D291" s="13" t="s">
        <v>537</v>
      </c>
      <c r="E291" s="56"/>
      <c r="F291" s="124"/>
      <c r="G291" s="130"/>
      <c r="I291" s="54">
        <f t="shared" si="14"/>
        <v>80300</v>
      </c>
      <c r="J291" s="54">
        <f t="shared" si="15"/>
        <v>0</v>
      </c>
    </row>
    <row r="292" spans="1:10" x14ac:dyDescent="0.4">
      <c r="A292" s="1" t="s">
        <v>2849</v>
      </c>
      <c r="B292" s="10" t="s">
        <v>538</v>
      </c>
      <c r="C292" s="59">
        <v>73000</v>
      </c>
      <c r="D292" s="13" t="s">
        <v>539</v>
      </c>
      <c r="E292" s="56"/>
      <c r="F292" s="124"/>
      <c r="G292" s="130"/>
      <c r="I292" s="54">
        <f t="shared" si="14"/>
        <v>80300</v>
      </c>
      <c r="J292" s="54">
        <f t="shared" si="15"/>
        <v>0</v>
      </c>
    </row>
    <row r="293" spans="1:10" x14ac:dyDescent="0.4">
      <c r="A293" s="1" t="s">
        <v>2850</v>
      </c>
      <c r="B293" s="10" t="s">
        <v>538</v>
      </c>
      <c r="C293" s="59">
        <v>73000</v>
      </c>
      <c r="D293" s="13" t="s">
        <v>540</v>
      </c>
      <c r="E293" s="56"/>
      <c r="F293" s="120"/>
      <c r="G293" s="126"/>
      <c r="I293" s="54">
        <f t="shared" si="14"/>
        <v>80300</v>
      </c>
      <c r="J293" s="54">
        <f t="shared" si="15"/>
        <v>0</v>
      </c>
    </row>
    <row r="294" spans="1:10" x14ac:dyDescent="0.4">
      <c r="A294" s="6" t="s">
        <v>2851</v>
      </c>
      <c r="B294" s="9" t="s">
        <v>541</v>
      </c>
      <c r="C294" s="58">
        <v>81000</v>
      </c>
      <c r="D294" s="22" t="s">
        <v>532</v>
      </c>
      <c r="E294" s="55"/>
      <c r="F294" s="121">
        <f>SUM(E294:E304)</f>
        <v>0</v>
      </c>
      <c r="G294" s="127">
        <f>+F294*C294</f>
        <v>0</v>
      </c>
      <c r="I294" s="51">
        <f t="shared" si="14"/>
        <v>89100</v>
      </c>
      <c r="J294" s="51">
        <f t="shared" si="15"/>
        <v>0</v>
      </c>
    </row>
    <row r="295" spans="1:10" x14ac:dyDescent="0.4">
      <c r="A295" s="6" t="s">
        <v>2852</v>
      </c>
      <c r="B295" s="9" t="s">
        <v>541</v>
      </c>
      <c r="C295" s="58">
        <v>81000</v>
      </c>
      <c r="D295" s="22" t="s">
        <v>510</v>
      </c>
      <c r="E295" s="55"/>
      <c r="F295" s="123"/>
      <c r="G295" s="129"/>
      <c r="I295" s="51">
        <f t="shared" si="14"/>
        <v>89100</v>
      </c>
      <c r="J295" s="51">
        <f t="shared" si="15"/>
        <v>0</v>
      </c>
    </row>
    <row r="296" spans="1:10" x14ac:dyDescent="0.4">
      <c r="A296" s="6" t="s">
        <v>2853</v>
      </c>
      <c r="B296" s="9" t="s">
        <v>541</v>
      </c>
      <c r="C296" s="58">
        <v>81000</v>
      </c>
      <c r="D296" s="22" t="s">
        <v>512</v>
      </c>
      <c r="E296" s="55"/>
      <c r="F296" s="123"/>
      <c r="G296" s="129"/>
      <c r="I296" s="51">
        <f t="shared" si="14"/>
        <v>89100</v>
      </c>
      <c r="J296" s="51">
        <f t="shared" si="15"/>
        <v>0</v>
      </c>
    </row>
    <row r="297" spans="1:10" x14ac:dyDescent="0.4">
      <c r="A297" s="6" t="s">
        <v>2854</v>
      </c>
      <c r="B297" s="9" t="s">
        <v>541</v>
      </c>
      <c r="C297" s="58">
        <v>81000</v>
      </c>
      <c r="D297" s="22" t="s">
        <v>514</v>
      </c>
      <c r="E297" s="55"/>
      <c r="F297" s="123"/>
      <c r="G297" s="129"/>
      <c r="I297" s="51">
        <f t="shared" si="14"/>
        <v>89100</v>
      </c>
      <c r="J297" s="51">
        <f t="shared" si="15"/>
        <v>0</v>
      </c>
    </row>
    <row r="298" spans="1:10" x14ac:dyDescent="0.4">
      <c r="A298" s="6" t="s">
        <v>2855</v>
      </c>
      <c r="B298" s="9" t="s">
        <v>541</v>
      </c>
      <c r="C298" s="58">
        <v>81000</v>
      </c>
      <c r="D298" s="22" t="s">
        <v>516</v>
      </c>
      <c r="E298" s="55"/>
      <c r="F298" s="123"/>
      <c r="G298" s="129"/>
      <c r="I298" s="51">
        <f t="shared" si="14"/>
        <v>89100</v>
      </c>
      <c r="J298" s="51">
        <f t="shared" si="15"/>
        <v>0</v>
      </c>
    </row>
    <row r="299" spans="1:10" x14ac:dyDescent="0.4">
      <c r="A299" s="6" t="s">
        <v>2856</v>
      </c>
      <c r="B299" s="9" t="s">
        <v>541</v>
      </c>
      <c r="C299" s="58">
        <v>81000</v>
      </c>
      <c r="D299" s="22" t="s">
        <v>518</v>
      </c>
      <c r="E299" s="55"/>
      <c r="F299" s="123"/>
      <c r="G299" s="129"/>
      <c r="I299" s="51">
        <f t="shared" si="14"/>
        <v>89100</v>
      </c>
      <c r="J299" s="51">
        <f t="shared" si="15"/>
        <v>0</v>
      </c>
    </row>
    <row r="300" spans="1:10" x14ac:dyDescent="0.4">
      <c r="A300" s="6" t="s">
        <v>2857</v>
      </c>
      <c r="B300" s="9" t="s">
        <v>541</v>
      </c>
      <c r="C300" s="58">
        <v>81000</v>
      </c>
      <c r="D300" s="22" t="s">
        <v>520</v>
      </c>
      <c r="E300" s="55"/>
      <c r="F300" s="123"/>
      <c r="G300" s="129"/>
      <c r="I300" s="51">
        <f t="shared" si="14"/>
        <v>89100</v>
      </c>
      <c r="J300" s="51">
        <f t="shared" si="15"/>
        <v>0</v>
      </c>
    </row>
    <row r="301" spans="1:10" x14ac:dyDescent="0.4">
      <c r="A301" s="6" t="s">
        <v>2858</v>
      </c>
      <c r="B301" s="9" t="s">
        <v>541</v>
      </c>
      <c r="C301" s="58">
        <v>81000</v>
      </c>
      <c r="D301" s="22" t="s">
        <v>522</v>
      </c>
      <c r="E301" s="55"/>
      <c r="F301" s="123"/>
      <c r="G301" s="129"/>
      <c r="I301" s="51">
        <f t="shared" si="14"/>
        <v>89100</v>
      </c>
      <c r="J301" s="51">
        <f t="shared" si="15"/>
        <v>0</v>
      </c>
    </row>
    <row r="302" spans="1:10" x14ac:dyDescent="0.4">
      <c r="A302" s="6" t="s">
        <v>2859</v>
      </c>
      <c r="B302" s="9" t="s">
        <v>541</v>
      </c>
      <c r="C302" s="58">
        <v>81000</v>
      </c>
      <c r="D302" s="22" t="s">
        <v>524</v>
      </c>
      <c r="E302" s="55"/>
      <c r="F302" s="123"/>
      <c r="G302" s="129"/>
      <c r="I302" s="51">
        <f t="shared" si="14"/>
        <v>89100</v>
      </c>
      <c r="J302" s="51">
        <f t="shared" si="15"/>
        <v>0</v>
      </c>
    </row>
    <row r="303" spans="1:10" x14ac:dyDescent="0.4">
      <c r="A303" s="6" t="s">
        <v>2860</v>
      </c>
      <c r="B303" s="9" t="s">
        <v>541</v>
      </c>
      <c r="C303" s="58">
        <v>81000</v>
      </c>
      <c r="D303" s="22" t="s">
        <v>526</v>
      </c>
      <c r="E303" s="55"/>
      <c r="F303" s="123"/>
      <c r="G303" s="129"/>
      <c r="I303" s="51">
        <f t="shared" si="14"/>
        <v>89100</v>
      </c>
      <c r="J303" s="51">
        <f t="shared" si="15"/>
        <v>0</v>
      </c>
    </row>
    <row r="304" spans="1:10" x14ac:dyDescent="0.4">
      <c r="A304" s="6" t="s">
        <v>2861</v>
      </c>
      <c r="B304" s="9" t="s">
        <v>541</v>
      </c>
      <c r="C304" s="58">
        <v>81000</v>
      </c>
      <c r="D304" s="22" t="s">
        <v>535</v>
      </c>
      <c r="E304" s="55"/>
      <c r="F304" s="122"/>
      <c r="G304" s="128"/>
      <c r="I304" s="51">
        <f t="shared" si="14"/>
        <v>89100</v>
      </c>
      <c r="J304" s="51">
        <f t="shared" si="15"/>
        <v>0</v>
      </c>
    </row>
    <row r="305" spans="1:10" x14ac:dyDescent="0.4">
      <c r="A305" s="1" t="s">
        <v>2862</v>
      </c>
      <c r="B305" s="10" t="s">
        <v>542</v>
      </c>
      <c r="C305" s="59">
        <v>68000</v>
      </c>
      <c r="D305" s="13" t="s">
        <v>532</v>
      </c>
      <c r="E305" s="56"/>
      <c r="F305" s="119">
        <f>SUM(E305:E315)</f>
        <v>0</v>
      </c>
      <c r="G305" s="125">
        <f>+F305*C305</f>
        <v>0</v>
      </c>
      <c r="I305" s="54">
        <f t="shared" si="14"/>
        <v>74800</v>
      </c>
      <c r="J305" s="54">
        <f t="shared" si="15"/>
        <v>0</v>
      </c>
    </row>
    <row r="306" spans="1:10" x14ac:dyDescent="0.4">
      <c r="A306" s="1" t="s">
        <v>2863</v>
      </c>
      <c r="B306" s="10" t="s">
        <v>542</v>
      </c>
      <c r="C306" s="59">
        <v>68000</v>
      </c>
      <c r="D306" s="13" t="s">
        <v>510</v>
      </c>
      <c r="E306" s="56"/>
      <c r="F306" s="124"/>
      <c r="G306" s="130"/>
      <c r="I306" s="54">
        <f t="shared" si="14"/>
        <v>74800</v>
      </c>
      <c r="J306" s="54">
        <f t="shared" si="15"/>
        <v>0</v>
      </c>
    </row>
    <row r="307" spans="1:10" x14ac:dyDescent="0.4">
      <c r="A307" s="1" t="s">
        <v>2864</v>
      </c>
      <c r="B307" s="10" t="s">
        <v>542</v>
      </c>
      <c r="C307" s="59">
        <v>68000</v>
      </c>
      <c r="D307" s="13" t="s">
        <v>512</v>
      </c>
      <c r="E307" s="56"/>
      <c r="F307" s="124"/>
      <c r="G307" s="130"/>
      <c r="I307" s="54">
        <f t="shared" si="14"/>
        <v>74800</v>
      </c>
      <c r="J307" s="54">
        <f t="shared" si="15"/>
        <v>0</v>
      </c>
    </row>
    <row r="308" spans="1:10" x14ac:dyDescent="0.4">
      <c r="A308" s="1" t="s">
        <v>2865</v>
      </c>
      <c r="B308" s="10" t="s">
        <v>542</v>
      </c>
      <c r="C308" s="59">
        <v>68000</v>
      </c>
      <c r="D308" s="13" t="s">
        <v>514</v>
      </c>
      <c r="E308" s="56"/>
      <c r="F308" s="124"/>
      <c r="G308" s="130"/>
      <c r="I308" s="54">
        <f t="shared" si="14"/>
        <v>74800</v>
      </c>
      <c r="J308" s="54">
        <f t="shared" si="15"/>
        <v>0</v>
      </c>
    </row>
    <row r="309" spans="1:10" x14ac:dyDescent="0.4">
      <c r="A309" s="1" t="s">
        <v>2866</v>
      </c>
      <c r="B309" s="10" t="s">
        <v>542</v>
      </c>
      <c r="C309" s="59">
        <v>68000</v>
      </c>
      <c r="D309" s="13" t="s">
        <v>516</v>
      </c>
      <c r="E309" s="56"/>
      <c r="F309" s="124"/>
      <c r="G309" s="130"/>
      <c r="I309" s="54">
        <f t="shared" si="14"/>
        <v>74800</v>
      </c>
      <c r="J309" s="54">
        <f t="shared" si="15"/>
        <v>0</v>
      </c>
    </row>
    <row r="310" spans="1:10" x14ac:dyDescent="0.4">
      <c r="A310" s="1" t="s">
        <v>2867</v>
      </c>
      <c r="B310" s="10" t="s">
        <v>542</v>
      </c>
      <c r="C310" s="59">
        <v>68000</v>
      </c>
      <c r="D310" s="13" t="s">
        <v>518</v>
      </c>
      <c r="E310" s="56"/>
      <c r="F310" s="124"/>
      <c r="G310" s="130"/>
      <c r="I310" s="54">
        <f t="shared" si="14"/>
        <v>74800</v>
      </c>
      <c r="J310" s="54">
        <f t="shared" si="15"/>
        <v>0</v>
      </c>
    </row>
    <row r="311" spans="1:10" x14ac:dyDescent="0.4">
      <c r="A311" s="1" t="s">
        <v>2868</v>
      </c>
      <c r="B311" s="10" t="s">
        <v>542</v>
      </c>
      <c r="C311" s="59">
        <v>68000</v>
      </c>
      <c r="D311" s="13" t="s">
        <v>520</v>
      </c>
      <c r="E311" s="56"/>
      <c r="F311" s="124"/>
      <c r="G311" s="130"/>
      <c r="I311" s="54">
        <f t="shared" si="14"/>
        <v>74800</v>
      </c>
      <c r="J311" s="54">
        <f t="shared" si="15"/>
        <v>0</v>
      </c>
    </row>
    <row r="312" spans="1:10" x14ac:dyDescent="0.4">
      <c r="A312" s="1" t="s">
        <v>2869</v>
      </c>
      <c r="B312" s="10" t="s">
        <v>542</v>
      </c>
      <c r="C312" s="59">
        <v>68000</v>
      </c>
      <c r="D312" s="13" t="s">
        <v>522</v>
      </c>
      <c r="E312" s="56"/>
      <c r="F312" s="124"/>
      <c r="G312" s="130"/>
      <c r="I312" s="54">
        <f t="shared" si="14"/>
        <v>74800</v>
      </c>
      <c r="J312" s="54">
        <f t="shared" si="15"/>
        <v>0</v>
      </c>
    </row>
    <row r="313" spans="1:10" x14ac:dyDescent="0.4">
      <c r="A313" s="1" t="s">
        <v>2870</v>
      </c>
      <c r="B313" s="10" t="s">
        <v>542</v>
      </c>
      <c r="C313" s="59">
        <v>68000</v>
      </c>
      <c r="D313" s="13" t="s">
        <v>524</v>
      </c>
      <c r="E313" s="56"/>
      <c r="F313" s="124"/>
      <c r="G313" s="130"/>
      <c r="I313" s="54">
        <f t="shared" si="14"/>
        <v>74800</v>
      </c>
      <c r="J313" s="54">
        <f t="shared" si="15"/>
        <v>0</v>
      </c>
    </row>
    <row r="314" spans="1:10" x14ac:dyDescent="0.4">
      <c r="A314" s="1" t="s">
        <v>2871</v>
      </c>
      <c r="B314" s="10" t="s">
        <v>542</v>
      </c>
      <c r="C314" s="59">
        <v>68000</v>
      </c>
      <c r="D314" s="13" t="s">
        <v>526</v>
      </c>
      <c r="E314" s="56"/>
      <c r="F314" s="124"/>
      <c r="G314" s="130"/>
      <c r="I314" s="54">
        <f t="shared" si="14"/>
        <v>74800</v>
      </c>
      <c r="J314" s="54">
        <f t="shared" si="15"/>
        <v>0</v>
      </c>
    </row>
    <row r="315" spans="1:10" x14ac:dyDescent="0.4">
      <c r="A315" s="1" t="s">
        <v>2872</v>
      </c>
      <c r="B315" s="10" t="s">
        <v>542</v>
      </c>
      <c r="C315" s="59">
        <v>68000</v>
      </c>
      <c r="D315" s="13" t="s">
        <v>535</v>
      </c>
      <c r="E315" s="56"/>
      <c r="F315" s="120"/>
      <c r="G315" s="126"/>
      <c r="I315" s="54">
        <f t="shared" si="14"/>
        <v>74800</v>
      </c>
      <c r="J315" s="54">
        <f t="shared" si="15"/>
        <v>0</v>
      </c>
    </row>
    <row r="316" spans="1:10" x14ac:dyDescent="0.4">
      <c r="A316" s="6" t="s">
        <v>2873</v>
      </c>
      <c r="B316" s="9" t="s">
        <v>543</v>
      </c>
      <c r="C316" s="58">
        <v>56000</v>
      </c>
      <c r="D316" s="22" t="s">
        <v>531</v>
      </c>
      <c r="E316" s="55"/>
      <c r="F316" s="121">
        <f>SUM(E316:E329)</f>
        <v>0</v>
      </c>
      <c r="G316" s="127">
        <f>+F316*C316</f>
        <v>0</v>
      </c>
      <c r="I316" s="51">
        <f t="shared" si="14"/>
        <v>61600.000000000007</v>
      </c>
      <c r="J316" s="51">
        <f t="shared" si="15"/>
        <v>0</v>
      </c>
    </row>
    <row r="317" spans="1:10" x14ac:dyDescent="0.4">
      <c r="A317" s="6" t="s">
        <v>2874</v>
      </c>
      <c r="B317" s="9" t="s">
        <v>543</v>
      </c>
      <c r="C317" s="58">
        <v>56000</v>
      </c>
      <c r="D317" s="22" t="s">
        <v>532</v>
      </c>
      <c r="E317" s="55"/>
      <c r="F317" s="123"/>
      <c r="G317" s="129"/>
      <c r="I317" s="51">
        <f t="shared" si="14"/>
        <v>61600.000000000007</v>
      </c>
      <c r="J317" s="51">
        <f t="shared" si="15"/>
        <v>0</v>
      </c>
    </row>
    <row r="318" spans="1:10" x14ac:dyDescent="0.4">
      <c r="A318" s="6" t="s">
        <v>2875</v>
      </c>
      <c r="B318" s="9" t="s">
        <v>543</v>
      </c>
      <c r="C318" s="58">
        <v>56000</v>
      </c>
      <c r="D318" s="22" t="s">
        <v>510</v>
      </c>
      <c r="E318" s="55"/>
      <c r="F318" s="123"/>
      <c r="G318" s="129"/>
      <c r="I318" s="51">
        <f t="shared" si="14"/>
        <v>61600.000000000007</v>
      </c>
      <c r="J318" s="51">
        <f t="shared" si="15"/>
        <v>0</v>
      </c>
    </row>
    <row r="319" spans="1:10" x14ac:dyDescent="0.4">
      <c r="A319" s="6" t="s">
        <v>2876</v>
      </c>
      <c r="B319" s="9" t="s">
        <v>543</v>
      </c>
      <c r="C319" s="58">
        <v>56000</v>
      </c>
      <c r="D319" s="22" t="s">
        <v>512</v>
      </c>
      <c r="E319" s="55"/>
      <c r="F319" s="123"/>
      <c r="G319" s="129"/>
      <c r="I319" s="51">
        <f t="shared" si="14"/>
        <v>61600.000000000007</v>
      </c>
      <c r="J319" s="51">
        <f t="shared" si="15"/>
        <v>0</v>
      </c>
    </row>
    <row r="320" spans="1:10" x14ac:dyDescent="0.4">
      <c r="A320" s="6" t="s">
        <v>2877</v>
      </c>
      <c r="B320" s="9" t="s">
        <v>543</v>
      </c>
      <c r="C320" s="58">
        <v>56000</v>
      </c>
      <c r="D320" s="22" t="s">
        <v>514</v>
      </c>
      <c r="E320" s="55"/>
      <c r="F320" s="123"/>
      <c r="G320" s="129"/>
      <c r="I320" s="51">
        <f t="shared" si="14"/>
        <v>61600.000000000007</v>
      </c>
      <c r="J320" s="51">
        <f t="shared" si="15"/>
        <v>0</v>
      </c>
    </row>
    <row r="321" spans="1:10" x14ac:dyDescent="0.4">
      <c r="A321" s="6" t="s">
        <v>2878</v>
      </c>
      <c r="B321" s="9" t="s">
        <v>543</v>
      </c>
      <c r="C321" s="58">
        <v>56000</v>
      </c>
      <c r="D321" s="22" t="s">
        <v>516</v>
      </c>
      <c r="E321" s="55"/>
      <c r="F321" s="123"/>
      <c r="G321" s="129"/>
      <c r="I321" s="51">
        <f t="shared" si="14"/>
        <v>61600.000000000007</v>
      </c>
      <c r="J321" s="51">
        <f t="shared" si="15"/>
        <v>0</v>
      </c>
    </row>
    <row r="322" spans="1:10" x14ac:dyDescent="0.4">
      <c r="A322" s="6" t="s">
        <v>2879</v>
      </c>
      <c r="B322" s="9" t="s">
        <v>543</v>
      </c>
      <c r="C322" s="58">
        <v>56000</v>
      </c>
      <c r="D322" s="22" t="s">
        <v>518</v>
      </c>
      <c r="E322" s="55"/>
      <c r="F322" s="123"/>
      <c r="G322" s="129"/>
      <c r="I322" s="51">
        <f t="shared" si="14"/>
        <v>61600.000000000007</v>
      </c>
      <c r="J322" s="51">
        <f t="shared" si="15"/>
        <v>0</v>
      </c>
    </row>
    <row r="323" spans="1:10" x14ac:dyDescent="0.4">
      <c r="A323" s="6" t="s">
        <v>2880</v>
      </c>
      <c r="B323" s="9" t="s">
        <v>543</v>
      </c>
      <c r="C323" s="58">
        <v>56000</v>
      </c>
      <c r="D323" s="22" t="s">
        <v>520</v>
      </c>
      <c r="E323" s="55"/>
      <c r="F323" s="123"/>
      <c r="G323" s="129"/>
      <c r="I323" s="51">
        <f t="shared" si="14"/>
        <v>61600.000000000007</v>
      </c>
      <c r="J323" s="51">
        <f t="shared" si="15"/>
        <v>0</v>
      </c>
    </row>
    <row r="324" spans="1:10" x14ac:dyDescent="0.4">
      <c r="A324" s="6" t="s">
        <v>2881</v>
      </c>
      <c r="B324" s="9" t="s">
        <v>543</v>
      </c>
      <c r="C324" s="58">
        <v>56000</v>
      </c>
      <c r="D324" s="22" t="s">
        <v>522</v>
      </c>
      <c r="E324" s="55"/>
      <c r="F324" s="123"/>
      <c r="G324" s="129"/>
      <c r="I324" s="51">
        <f t="shared" si="14"/>
        <v>61600.000000000007</v>
      </c>
      <c r="J324" s="51">
        <f t="shared" si="15"/>
        <v>0</v>
      </c>
    </row>
    <row r="325" spans="1:10" x14ac:dyDescent="0.4">
      <c r="A325" s="6" t="s">
        <v>2882</v>
      </c>
      <c r="B325" s="9" t="s">
        <v>543</v>
      </c>
      <c r="C325" s="58">
        <v>56000</v>
      </c>
      <c r="D325" s="22" t="s">
        <v>524</v>
      </c>
      <c r="E325" s="55"/>
      <c r="F325" s="123"/>
      <c r="G325" s="129"/>
      <c r="I325" s="51">
        <f t="shared" si="14"/>
        <v>61600.000000000007</v>
      </c>
      <c r="J325" s="51">
        <f t="shared" si="15"/>
        <v>0</v>
      </c>
    </row>
    <row r="326" spans="1:10" x14ac:dyDescent="0.4">
      <c r="A326" s="6" t="s">
        <v>2883</v>
      </c>
      <c r="B326" s="9" t="s">
        <v>543</v>
      </c>
      <c r="C326" s="58">
        <v>56000</v>
      </c>
      <c r="D326" s="22" t="s">
        <v>526</v>
      </c>
      <c r="E326" s="55"/>
      <c r="F326" s="123"/>
      <c r="G326" s="129"/>
      <c r="I326" s="51">
        <f t="shared" ref="I326:I389" si="16">+C326*1.1</f>
        <v>61600.000000000007</v>
      </c>
      <c r="J326" s="51">
        <f t="shared" ref="J326:J389" si="17">+I326*E326</f>
        <v>0</v>
      </c>
    </row>
    <row r="327" spans="1:10" x14ac:dyDescent="0.4">
      <c r="A327" s="6" t="s">
        <v>2884</v>
      </c>
      <c r="B327" s="9" t="s">
        <v>543</v>
      </c>
      <c r="C327" s="58">
        <v>56000</v>
      </c>
      <c r="D327" s="22" t="s">
        <v>535</v>
      </c>
      <c r="E327" s="55"/>
      <c r="F327" s="123"/>
      <c r="G327" s="129"/>
      <c r="I327" s="51">
        <f t="shared" si="16"/>
        <v>61600.000000000007</v>
      </c>
      <c r="J327" s="51">
        <f t="shared" si="17"/>
        <v>0</v>
      </c>
    </row>
    <row r="328" spans="1:10" x14ac:dyDescent="0.4">
      <c r="A328" s="6" t="s">
        <v>2885</v>
      </c>
      <c r="B328" s="9" t="s">
        <v>543</v>
      </c>
      <c r="C328" s="58">
        <v>56000</v>
      </c>
      <c r="D328" s="22" t="s">
        <v>537</v>
      </c>
      <c r="E328" s="55"/>
      <c r="F328" s="123"/>
      <c r="G328" s="129"/>
      <c r="I328" s="51">
        <f t="shared" si="16"/>
        <v>61600.000000000007</v>
      </c>
      <c r="J328" s="51">
        <f t="shared" si="17"/>
        <v>0</v>
      </c>
    </row>
    <row r="329" spans="1:10" x14ac:dyDescent="0.4">
      <c r="A329" s="6" t="s">
        <v>2886</v>
      </c>
      <c r="B329" s="9" t="s">
        <v>543</v>
      </c>
      <c r="C329" s="58">
        <v>56000</v>
      </c>
      <c r="D329" s="22" t="s">
        <v>540</v>
      </c>
      <c r="E329" s="55"/>
      <c r="F329" s="122"/>
      <c r="G329" s="128"/>
      <c r="I329" s="51">
        <f t="shared" si="16"/>
        <v>61600.000000000007</v>
      </c>
      <c r="J329" s="51">
        <f t="shared" si="17"/>
        <v>0</v>
      </c>
    </row>
    <row r="330" spans="1:10" x14ac:dyDescent="0.4">
      <c r="A330" s="1" t="s">
        <v>2887</v>
      </c>
      <c r="B330" s="10" t="s">
        <v>544</v>
      </c>
      <c r="C330" s="59">
        <v>49000</v>
      </c>
      <c r="D330" s="13" t="s">
        <v>531</v>
      </c>
      <c r="E330" s="56"/>
      <c r="F330" s="119">
        <f>SUM(E330:E343)</f>
        <v>0</v>
      </c>
      <c r="G330" s="125">
        <f>+F330*C330</f>
        <v>0</v>
      </c>
      <c r="I330" s="54">
        <f t="shared" si="16"/>
        <v>53900.000000000007</v>
      </c>
      <c r="J330" s="54">
        <f t="shared" si="17"/>
        <v>0</v>
      </c>
    </row>
    <row r="331" spans="1:10" x14ac:dyDescent="0.4">
      <c r="A331" s="1" t="s">
        <v>2888</v>
      </c>
      <c r="B331" s="10" t="s">
        <v>544</v>
      </c>
      <c r="C331" s="59">
        <v>49000</v>
      </c>
      <c r="D331" s="13" t="s">
        <v>532</v>
      </c>
      <c r="E331" s="56"/>
      <c r="F331" s="124"/>
      <c r="G331" s="130"/>
      <c r="I331" s="54">
        <f t="shared" si="16"/>
        <v>53900.000000000007</v>
      </c>
      <c r="J331" s="54">
        <f t="shared" si="17"/>
        <v>0</v>
      </c>
    </row>
    <row r="332" spans="1:10" x14ac:dyDescent="0.4">
      <c r="A332" s="1" t="s">
        <v>2889</v>
      </c>
      <c r="B332" s="10" t="s">
        <v>544</v>
      </c>
      <c r="C332" s="59">
        <v>49000</v>
      </c>
      <c r="D332" s="13" t="s">
        <v>510</v>
      </c>
      <c r="E332" s="56"/>
      <c r="F332" s="124"/>
      <c r="G332" s="130"/>
      <c r="I332" s="54">
        <f t="shared" si="16"/>
        <v>53900.000000000007</v>
      </c>
      <c r="J332" s="54">
        <f t="shared" si="17"/>
        <v>0</v>
      </c>
    </row>
    <row r="333" spans="1:10" x14ac:dyDescent="0.4">
      <c r="A333" s="1" t="s">
        <v>2890</v>
      </c>
      <c r="B333" s="10" t="s">
        <v>544</v>
      </c>
      <c r="C333" s="59">
        <v>49000</v>
      </c>
      <c r="D333" s="13" t="s">
        <v>512</v>
      </c>
      <c r="E333" s="56"/>
      <c r="F333" s="124"/>
      <c r="G333" s="130"/>
      <c r="I333" s="54">
        <f t="shared" si="16"/>
        <v>53900.000000000007</v>
      </c>
      <c r="J333" s="54">
        <f t="shared" si="17"/>
        <v>0</v>
      </c>
    </row>
    <row r="334" spans="1:10" x14ac:dyDescent="0.4">
      <c r="A334" s="1" t="s">
        <v>2891</v>
      </c>
      <c r="B334" s="10" t="s">
        <v>544</v>
      </c>
      <c r="C334" s="59">
        <v>49000</v>
      </c>
      <c r="D334" s="13" t="s">
        <v>514</v>
      </c>
      <c r="E334" s="56"/>
      <c r="F334" s="124"/>
      <c r="G334" s="130"/>
      <c r="I334" s="54">
        <f t="shared" si="16"/>
        <v>53900.000000000007</v>
      </c>
      <c r="J334" s="54">
        <f t="shared" si="17"/>
        <v>0</v>
      </c>
    </row>
    <row r="335" spans="1:10" x14ac:dyDescent="0.4">
      <c r="A335" s="1" t="s">
        <v>2892</v>
      </c>
      <c r="B335" s="10" t="s">
        <v>544</v>
      </c>
      <c r="C335" s="59">
        <v>49000</v>
      </c>
      <c r="D335" s="13" t="s">
        <v>516</v>
      </c>
      <c r="E335" s="56"/>
      <c r="F335" s="124"/>
      <c r="G335" s="130"/>
      <c r="I335" s="54">
        <f t="shared" si="16"/>
        <v>53900.000000000007</v>
      </c>
      <c r="J335" s="54">
        <f t="shared" si="17"/>
        <v>0</v>
      </c>
    </row>
    <row r="336" spans="1:10" x14ac:dyDescent="0.4">
      <c r="A336" s="1" t="s">
        <v>2893</v>
      </c>
      <c r="B336" s="10" t="s">
        <v>544</v>
      </c>
      <c r="C336" s="59">
        <v>49000</v>
      </c>
      <c r="D336" s="13" t="s">
        <v>518</v>
      </c>
      <c r="E336" s="56"/>
      <c r="F336" s="124"/>
      <c r="G336" s="130"/>
      <c r="I336" s="54">
        <f t="shared" si="16"/>
        <v>53900.000000000007</v>
      </c>
      <c r="J336" s="54">
        <f t="shared" si="17"/>
        <v>0</v>
      </c>
    </row>
    <row r="337" spans="1:10" x14ac:dyDescent="0.4">
      <c r="A337" s="1" t="s">
        <v>2894</v>
      </c>
      <c r="B337" s="10" t="s">
        <v>544</v>
      </c>
      <c r="C337" s="59">
        <v>49000</v>
      </c>
      <c r="D337" s="13" t="s">
        <v>520</v>
      </c>
      <c r="E337" s="56"/>
      <c r="F337" s="124"/>
      <c r="G337" s="130"/>
      <c r="I337" s="54">
        <f t="shared" si="16"/>
        <v>53900.000000000007</v>
      </c>
      <c r="J337" s="54">
        <f t="shared" si="17"/>
        <v>0</v>
      </c>
    </row>
    <row r="338" spans="1:10" x14ac:dyDescent="0.4">
      <c r="A338" s="1" t="s">
        <v>2895</v>
      </c>
      <c r="B338" s="10" t="s">
        <v>544</v>
      </c>
      <c r="C338" s="59">
        <v>49000</v>
      </c>
      <c r="D338" s="13" t="s">
        <v>522</v>
      </c>
      <c r="E338" s="56"/>
      <c r="F338" s="124"/>
      <c r="G338" s="130"/>
      <c r="I338" s="54">
        <f t="shared" si="16"/>
        <v>53900.000000000007</v>
      </c>
      <c r="J338" s="54">
        <f t="shared" si="17"/>
        <v>0</v>
      </c>
    </row>
    <row r="339" spans="1:10" x14ac:dyDescent="0.4">
      <c r="A339" s="1" t="s">
        <v>2896</v>
      </c>
      <c r="B339" s="10" t="s">
        <v>544</v>
      </c>
      <c r="C339" s="59">
        <v>49000</v>
      </c>
      <c r="D339" s="13" t="s">
        <v>524</v>
      </c>
      <c r="E339" s="56"/>
      <c r="F339" s="124"/>
      <c r="G339" s="130"/>
      <c r="I339" s="54">
        <f t="shared" si="16"/>
        <v>53900.000000000007</v>
      </c>
      <c r="J339" s="54">
        <f t="shared" si="17"/>
        <v>0</v>
      </c>
    </row>
    <row r="340" spans="1:10" x14ac:dyDescent="0.4">
      <c r="A340" s="1" t="s">
        <v>2897</v>
      </c>
      <c r="B340" s="10" t="s">
        <v>544</v>
      </c>
      <c r="C340" s="59">
        <v>49000</v>
      </c>
      <c r="D340" s="13" t="s">
        <v>526</v>
      </c>
      <c r="E340" s="56"/>
      <c r="F340" s="124"/>
      <c r="G340" s="130"/>
      <c r="I340" s="54">
        <f t="shared" si="16"/>
        <v>53900.000000000007</v>
      </c>
      <c r="J340" s="54">
        <f t="shared" si="17"/>
        <v>0</v>
      </c>
    </row>
    <row r="341" spans="1:10" x14ac:dyDescent="0.4">
      <c r="A341" s="1" t="s">
        <v>2898</v>
      </c>
      <c r="B341" s="10" t="s">
        <v>544</v>
      </c>
      <c r="C341" s="59">
        <v>49000</v>
      </c>
      <c r="D341" s="13" t="s">
        <v>535</v>
      </c>
      <c r="E341" s="56"/>
      <c r="F341" s="124"/>
      <c r="G341" s="130"/>
      <c r="I341" s="54">
        <f t="shared" si="16"/>
        <v>53900.000000000007</v>
      </c>
      <c r="J341" s="54">
        <f t="shared" si="17"/>
        <v>0</v>
      </c>
    </row>
    <row r="342" spans="1:10" x14ac:dyDescent="0.4">
      <c r="A342" s="1" t="s">
        <v>2899</v>
      </c>
      <c r="B342" s="10" t="s">
        <v>544</v>
      </c>
      <c r="C342" s="59">
        <v>49000</v>
      </c>
      <c r="D342" s="13" t="s">
        <v>537</v>
      </c>
      <c r="E342" s="56"/>
      <c r="F342" s="124"/>
      <c r="G342" s="130"/>
      <c r="I342" s="54">
        <f t="shared" si="16"/>
        <v>53900.000000000007</v>
      </c>
      <c r="J342" s="54">
        <f t="shared" si="17"/>
        <v>0</v>
      </c>
    </row>
    <row r="343" spans="1:10" x14ac:dyDescent="0.4">
      <c r="A343" s="1" t="s">
        <v>2900</v>
      </c>
      <c r="B343" s="10" t="s">
        <v>544</v>
      </c>
      <c r="C343" s="59">
        <v>49000</v>
      </c>
      <c r="D343" s="13" t="s">
        <v>540</v>
      </c>
      <c r="E343" s="56"/>
      <c r="F343" s="120"/>
      <c r="G343" s="126"/>
      <c r="I343" s="54">
        <f t="shared" si="16"/>
        <v>53900.000000000007</v>
      </c>
      <c r="J343" s="54">
        <f t="shared" si="17"/>
        <v>0</v>
      </c>
    </row>
    <row r="344" spans="1:10" x14ac:dyDescent="0.4">
      <c r="A344" s="6" t="s">
        <v>2901</v>
      </c>
      <c r="B344" s="9" t="s">
        <v>545</v>
      </c>
      <c r="C344" s="58">
        <v>53000</v>
      </c>
      <c r="D344" s="22" t="s">
        <v>531</v>
      </c>
      <c r="E344" s="55"/>
      <c r="F344" s="121">
        <f>SUM(E344:E357)</f>
        <v>0</v>
      </c>
      <c r="G344" s="127">
        <f>+F344*C344</f>
        <v>0</v>
      </c>
      <c r="I344" s="51">
        <f t="shared" si="16"/>
        <v>58300.000000000007</v>
      </c>
      <c r="J344" s="51">
        <f t="shared" si="17"/>
        <v>0</v>
      </c>
    </row>
    <row r="345" spans="1:10" x14ac:dyDescent="0.4">
      <c r="A345" s="6" t="s">
        <v>2902</v>
      </c>
      <c r="B345" s="9" t="s">
        <v>545</v>
      </c>
      <c r="C345" s="58">
        <v>53000</v>
      </c>
      <c r="D345" s="22" t="s">
        <v>532</v>
      </c>
      <c r="E345" s="55"/>
      <c r="F345" s="123"/>
      <c r="G345" s="129"/>
      <c r="I345" s="51">
        <f t="shared" si="16"/>
        <v>58300.000000000007</v>
      </c>
      <c r="J345" s="51">
        <f t="shared" si="17"/>
        <v>0</v>
      </c>
    </row>
    <row r="346" spans="1:10" x14ac:dyDescent="0.4">
      <c r="A346" s="6" t="s">
        <v>2903</v>
      </c>
      <c r="B346" s="9" t="s">
        <v>545</v>
      </c>
      <c r="C346" s="58">
        <v>53000</v>
      </c>
      <c r="D346" s="22" t="s">
        <v>510</v>
      </c>
      <c r="E346" s="55"/>
      <c r="F346" s="123"/>
      <c r="G346" s="129"/>
      <c r="I346" s="51">
        <f t="shared" si="16"/>
        <v>58300.000000000007</v>
      </c>
      <c r="J346" s="51">
        <f t="shared" si="17"/>
        <v>0</v>
      </c>
    </row>
    <row r="347" spans="1:10" x14ac:dyDescent="0.4">
      <c r="A347" s="6" t="s">
        <v>2904</v>
      </c>
      <c r="B347" s="9" t="s">
        <v>545</v>
      </c>
      <c r="C347" s="58">
        <v>53000</v>
      </c>
      <c r="D347" s="22" t="s">
        <v>512</v>
      </c>
      <c r="E347" s="55"/>
      <c r="F347" s="123"/>
      <c r="G347" s="129"/>
      <c r="I347" s="51">
        <f t="shared" si="16"/>
        <v>58300.000000000007</v>
      </c>
      <c r="J347" s="51">
        <f t="shared" si="17"/>
        <v>0</v>
      </c>
    </row>
    <row r="348" spans="1:10" x14ac:dyDescent="0.4">
      <c r="A348" s="6" t="s">
        <v>2905</v>
      </c>
      <c r="B348" s="9" t="s">
        <v>545</v>
      </c>
      <c r="C348" s="58">
        <v>53000</v>
      </c>
      <c r="D348" s="22" t="s">
        <v>514</v>
      </c>
      <c r="E348" s="55"/>
      <c r="F348" s="123"/>
      <c r="G348" s="129"/>
      <c r="I348" s="51">
        <f t="shared" si="16"/>
        <v>58300.000000000007</v>
      </c>
      <c r="J348" s="51">
        <f t="shared" si="17"/>
        <v>0</v>
      </c>
    </row>
    <row r="349" spans="1:10" x14ac:dyDescent="0.4">
      <c r="A349" s="6" t="s">
        <v>2906</v>
      </c>
      <c r="B349" s="9" t="s">
        <v>545</v>
      </c>
      <c r="C349" s="58">
        <v>53000</v>
      </c>
      <c r="D349" s="22" t="s">
        <v>516</v>
      </c>
      <c r="E349" s="55"/>
      <c r="F349" s="123"/>
      <c r="G349" s="129"/>
      <c r="I349" s="51">
        <f t="shared" si="16"/>
        <v>58300.000000000007</v>
      </c>
      <c r="J349" s="51">
        <f t="shared" si="17"/>
        <v>0</v>
      </c>
    </row>
    <row r="350" spans="1:10" x14ac:dyDescent="0.4">
      <c r="A350" s="6" t="s">
        <v>2907</v>
      </c>
      <c r="B350" s="9" t="s">
        <v>545</v>
      </c>
      <c r="C350" s="58">
        <v>53000</v>
      </c>
      <c r="D350" s="22" t="s">
        <v>518</v>
      </c>
      <c r="E350" s="55"/>
      <c r="F350" s="123"/>
      <c r="G350" s="129"/>
      <c r="I350" s="51">
        <f t="shared" si="16"/>
        <v>58300.000000000007</v>
      </c>
      <c r="J350" s="51">
        <f t="shared" si="17"/>
        <v>0</v>
      </c>
    </row>
    <row r="351" spans="1:10" x14ac:dyDescent="0.4">
      <c r="A351" s="6" t="s">
        <v>2908</v>
      </c>
      <c r="B351" s="9" t="s">
        <v>545</v>
      </c>
      <c r="C351" s="58">
        <v>53000</v>
      </c>
      <c r="D351" s="22" t="s">
        <v>520</v>
      </c>
      <c r="E351" s="55"/>
      <c r="F351" s="123"/>
      <c r="G351" s="129"/>
      <c r="I351" s="51">
        <f t="shared" si="16"/>
        <v>58300.000000000007</v>
      </c>
      <c r="J351" s="51">
        <f t="shared" si="17"/>
        <v>0</v>
      </c>
    </row>
    <row r="352" spans="1:10" x14ac:dyDescent="0.4">
      <c r="A352" s="6" t="s">
        <v>2909</v>
      </c>
      <c r="B352" s="9" t="s">
        <v>545</v>
      </c>
      <c r="C352" s="58">
        <v>53000</v>
      </c>
      <c r="D352" s="22" t="s">
        <v>522</v>
      </c>
      <c r="E352" s="55"/>
      <c r="F352" s="123"/>
      <c r="G352" s="129"/>
      <c r="I352" s="51">
        <f t="shared" si="16"/>
        <v>58300.000000000007</v>
      </c>
      <c r="J352" s="51">
        <f t="shared" si="17"/>
        <v>0</v>
      </c>
    </row>
    <row r="353" spans="1:10" x14ac:dyDescent="0.4">
      <c r="A353" s="6" t="s">
        <v>2910</v>
      </c>
      <c r="B353" s="9" t="s">
        <v>545</v>
      </c>
      <c r="C353" s="58">
        <v>53000</v>
      </c>
      <c r="D353" s="22" t="s">
        <v>524</v>
      </c>
      <c r="E353" s="55"/>
      <c r="F353" s="123"/>
      <c r="G353" s="129"/>
      <c r="I353" s="51">
        <f t="shared" si="16"/>
        <v>58300.000000000007</v>
      </c>
      <c r="J353" s="51">
        <f t="shared" si="17"/>
        <v>0</v>
      </c>
    </row>
    <row r="354" spans="1:10" x14ac:dyDescent="0.4">
      <c r="A354" s="6" t="s">
        <v>2911</v>
      </c>
      <c r="B354" s="9" t="s">
        <v>545</v>
      </c>
      <c r="C354" s="58">
        <v>53000</v>
      </c>
      <c r="D354" s="22" t="s">
        <v>526</v>
      </c>
      <c r="E354" s="55"/>
      <c r="F354" s="123"/>
      <c r="G354" s="129"/>
      <c r="I354" s="51">
        <f t="shared" si="16"/>
        <v>58300.000000000007</v>
      </c>
      <c r="J354" s="51">
        <f t="shared" si="17"/>
        <v>0</v>
      </c>
    </row>
    <row r="355" spans="1:10" x14ac:dyDescent="0.4">
      <c r="A355" s="6" t="s">
        <v>2912</v>
      </c>
      <c r="B355" s="9" t="s">
        <v>545</v>
      </c>
      <c r="C355" s="58">
        <v>53000</v>
      </c>
      <c r="D355" s="22" t="s">
        <v>535</v>
      </c>
      <c r="E355" s="55"/>
      <c r="F355" s="123"/>
      <c r="G355" s="129"/>
      <c r="I355" s="51">
        <f t="shared" si="16"/>
        <v>58300.000000000007</v>
      </c>
      <c r="J355" s="51">
        <f t="shared" si="17"/>
        <v>0</v>
      </c>
    </row>
    <row r="356" spans="1:10" x14ac:dyDescent="0.4">
      <c r="A356" s="6" t="s">
        <v>2913</v>
      </c>
      <c r="B356" s="9" t="s">
        <v>545</v>
      </c>
      <c r="C356" s="58">
        <v>53000</v>
      </c>
      <c r="D356" s="22" t="s">
        <v>537</v>
      </c>
      <c r="E356" s="55"/>
      <c r="F356" s="123"/>
      <c r="G356" s="129"/>
      <c r="I356" s="51">
        <f t="shared" si="16"/>
        <v>58300.000000000007</v>
      </c>
      <c r="J356" s="51">
        <f t="shared" si="17"/>
        <v>0</v>
      </c>
    </row>
    <row r="357" spans="1:10" x14ac:dyDescent="0.4">
      <c r="A357" s="6" t="s">
        <v>2914</v>
      </c>
      <c r="B357" s="9" t="s">
        <v>545</v>
      </c>
      <c r="C357" s="58">
        <v>53000</v>
      </c>
      <c r="D357" s="22" t="s">
        <v>540</v>
      </c>
      <c r="E357" s="55"/>
      <c r="F357" s="122"/>
      <c r="G357" s="128"/>
      <c r="I357" s="51">
        <f t="shared" si="16"/>
        <v>58300.000000000007</v>
      </c>
      <c r="J357" s="51">
        <f t="shared" si="17"/>
        <v>0</v>
      </c>
    </row>
    <row r="358" spans="1:10" x14ac:dyDescent="0.4">
      <c r="A358" s="1" t="s">
        <v>2915</v>
      </c>
      <c r="B358" s="10" t="s">
        <v>546</v>
      </c>
      <c r="C358" s="59">
        <v>47000</v>
      </c>
      <c r="D358" s="13" t="s">
        <v>547</v>
      </c>
      <c r="E358" s="56"/>
      <c r="F358" s="119">
        <f>SUM(E358:E372)</f>
        <v>0</v>
      </c>
      <c r="G358" s="125">
        <f>+F358*C358</f>
        <v>0</v>
      </c>
      <c r="I358" s="54">
        <f t="shared" si="16"/>
        <v>51700.000000000007</v>
      </c>
      <c r="J358" s="54">
        <f t="shared" si="17"/>
        <v>0</v>
      </c>
    </row>
    <row r="359" spans="1:10" x14ac:dyDescent="0.4">
      <c r="A359" s="1" t="s">
        <v>2916</v>
      </c>
      <c r="B359" s="10" t="s">
        <v>546</v>
      </c>
      <c r="C359" s="59">
        <v>47000</v>
      </c>
      <c r="D359" s="13" t="s">
        <v>531</v>
      </c>
      <c r="E359" s="56"/>
      <c r="F359" s="124"/>
      <c r="G359" s="130"/>
      <c r="I359" s="54">
        <f t="shared" si="16"/>
        <v>51700.000000000007</v>
      </c>
      <c r="J359" s="54">
        <f t="shared" si="17"/>
        <v>0</v>
      </c>
    </row>
    <row r="360" spans="1:10" x14ac:dyDescent="0.4">
      <c r="A360" s="1" t="s">
        <v>2917</v>
      </c>
      <c r="B360" s="10" t="s">
        <v>546</v>
      </c>
      <c r="C360" s="59">
        <v>47000</v>
      </c>
      <c r="D360" s="13" t="s">
        <v>532</v>
      </c>
      <c r="E360" s="56"/>
      <c r="F360" s="124"/>
      <c r="G360" s="130"/>
      <c r="I360" s="54">
        <f t="shared" si="16"/>
        <v>51700.000000000007</v>
      </c>
      <c r="J360" s="54">
        <f t="shared" si="17"/>
        <v>0</v>
      </c>
    </row>
    <row r="361" spans="1:10" x14ac:dyDescent="0.4">
      <c r="A361" s="1" t="s">
        <v>2918</v>
      </c>
      <c r="B361" s="10" t="s">
        <v>546</v>
      </c>
      <c r="C361" s="59">
        <v>47000</v>
      </c>
      <c r="D361" s="13" t="s">
        <v>510</v>
      </c>
      <c r="E361" s="56"/>
      <c r="F361" s="124"/>
      <c r="G361" s="130"/>
      <c r="I361" s="54">
        <f t="shared" si="16"/>
        <v>51700.000000000007</v>
      </c>
      <c r="J361" s="54">
        <f t="shared" si="17"/>
        <v>0</v>
      </c>
    </row>
    <row r="362" spans="1:10" x14ac:dyDescent="0.4">
      <c r="A362" s="1" t="s">
        <v>2919</v>
      </c>
      <c r="B362" s="10" t="s">
        <v>546</v>
      </c>
      <c r="C362" s="59">
        <v>47000</v>
      </c>
      <c r="D362" s="13" t="s">
        <v>512</v>
      </c>
      <c r="E362" s="56"/>
      <c r="F362" s="124"/>
      <c r="G362" s="130"/>
      <c r="I362" s="54">
        <f t="shared" si="16"/>
        <v>51700.000000000007</v>
      </c>
      <c r="J362" s="54">
        <f t="shared" si="17"/>
        <v>0</v>
      </c>
    </row>
    <row r="363" spans="1:10" x14ac:dyDescent="0.4">
      <c r="A363" s="1" t="s">
        <v>2920</v>
      </c>
      <c r="B363" s="10" t="s">
        <v>546</v>
      </c>
      <c r="C363" s="59">
        <v>47000</v>
      </c>
      <c r="D363" s="13" t="s">
        <v>514</v>
      </c>
      <c r="E363" s="56"/>
      <c r="F363" s="124"/>
      <c r="G363" s="130"/>
      <c r="I363" s="54">
        <f t="shared" si="16"/>
        <v>51700.000000000007</v>
      </c>
      <c r="J363" s="54">
        <f t="shared" si="17"/>
        <v>0</v>
      </c>
    </row>
    <row r="364" spans="1:10" x14ac:dyDescent="0.4">
      <c r="A364" s="1" t="s">
        <v>2921</v>
      </c>
      <c r="B364" s="10" t="s">
        <v>546</v>
      </c>
      <c r="C364" s="59">
        <v>47000</v>
      </c>
      <c r="D364" s="13" t="s">
        <v>516</v>
      </c>
      <c r="E364" s="56"/>
      <c r="F364" s="124"/>
      <c r="G364" s="130"/>
      <c r="I364" s="54">
        <f t="shared" si="16"/>
        <v>51700.000000000007</v>
      </c>
      <c r="J364" s="54">
        <f t="shared" si="17"/>
        <v>0</v>
      </c>
    </row>
    <row r="365" spans="1:10" x14ac:dyDescent="0.4">
      <c r="A365" s="1" t="s">
        <v>2922</v>
      </c>
      <c r="B365" s="10" t="s">
        <v>546</v>
      </c>
      <c r="C365" s="59">
        <v>47000</v>
      </c>
      <c r="D365" s="13" t="s">
        <v>518</v>
      </c>
      <c r="E365" s="56"/>
      <c r="F365" s="124"/>
      <c r="G365" s="130"/>
      <c r="I365" s="54">
        <f t="shared" si="16"/>
        <v>51700.000000000007</v>
      </c>
      <c r="J365" s="54">
        <f t="shared" si="17"/>
        <v>0</v>
      </c>
    </row>
    <row r="366" spans="1:10" x14ac:dyDescent="0.4">
      <c r="A366" s="1" t="s">
        <v>2923</v>
      </c>
      <c r="B366" s="10" t="s">
        <v>546</v>
      </c>
      <c r="C366" s="59">
        <v>47000</v>
      </c>
      <c r="D366" s="13" t="s">
        <v>520</v>
      </c>
      <c r="E366" s="56"/>
      <c r="F366" s="124"/>
      <c r="G366" s="130"/>
      <c r="I366" s="54">
        <f t="shared" si="16"/>
        <v>51700.000000000007</v>
      </c>
      <c r="J366" s="54">
        <f t="shared" si="17"/>
        <v>0</v>
      </c>
    </row>
    <row r="367" spans="1:10" x14ac:dyDescent="0.4">
      <c r="A367" s="1" t="s">
        <v>2924</v>
      </c>
      <c r="B367" s="10" t="s">
        <v>546</v>
      </c>
      <c r="C367" s="59">
        <v>47000</v>
      </c>
      <c r="D367" s="13" t="s">
        <v>522</v>
      </c>
      <c r="E367" s="56"/>
      <c r="F367" s="124"/>
      <c r="G367" s="130"/>
      <c r="I367" s="54">
        <f t="shared" si="16"/>
        <v>51700.000000000007</v>
      </c>
      <c r="J367" s="54">
        <f t="shared" si="17"/>
        <v>0</v>
      </c>
    </row>
    <row r="368" spans="1:10" x14ac:dyDescent="0.4">
      <c r="A368" s="1" t="s">
        <v>2925</v>
      </c>
      <c r="B368" s="10" t="s">
        <v>546</v>
      </c>
      <c r="C368" s="59">
        <v>47000</v>
      </c>
      <c r="D368" s="13" t="s">
        <v>524</v>
      </c>
      <c r="E368" s="56"/>
      <c r="F368" s="124"/>
      <c r="G368" s="130"/>
      <c r="I368" s="54">
        <f t="shared" si="16"/>
        <v>51700.000000000007</v>
      </c>
      <c r="J368" s="54">
        <f t="shared" si="17"/>
        <v>0</v>
      </c>
    </row>
    <row r="369" spans="1:10" x14ac:dyDescent="0.4">
      <c r="A369" s="1" t="s">
        <v>2926</v>
      </c>
      <c r="B369" s="10" t="s">
        <v>546</v>
      </c>
      <c r="C369" s="59">
        <v>47000</v>
      </c>
      <c r="D369" s="13" t="s">
        <v>526</v>
      </c>
      <c r="E369" s="56"/>
      <c r="F369" s="124"/>
      <c r="G369" s="130"/>
      <c r="I369" s="54">
        <f t="shared" si="16"/>
        <v>51700.000000000007</v>
      </c>
      <c r="J369" s="54">
        <f t="shared" si="17"/>
        <v>0</v>
      </c>
    </row>
    <row r="370" spans="1:10" x14ac:dyDescent="0.4">
      <c r="A370" s="1" t="s">
        <v>2927</v>
      </c>
      <c r="B370" s="10" t="s">
        <v>546</v>
      </c>
      <c r="C370" s="59">
        <v>47000</v>
      </c>
      <c r="D370" s="13" t="s">
        <v>535</v>
      </c>
      <c r="E370" s="56"/>
      <c r="F370" s="124"/>
      <c r="G370" s="130"/>
      <c r="I370" s="54">
        <f t="shared" si="16"/>
        <v>51700.000000000007</v>
      </c>
      <c r="J370" s="54">
        <f t="shared" si="17"/>
        <v>0</v>
      </c>
    </row>
    <row r="371" spans="1:10" x14ac:dyDescent="0.4">
      <c r="A371" s="1" t="s">
        <v>2928</v>
      </c>
      <c r="B371" s="10" t="s">
        <v>546</v>
      </c>
      <c r="C371" s="59">
        <v>47000</v>
      </c>
      <c r="D371" s="13" t="s">
        <v>537</v>
      </c>
      <c r="E371" s="56"/>
      <c r="F371" s="124"/>
      <c r="G371" s="130"/>
      <c r="I371" s="54">
        <f t="shared" si="16"/>
        <v>51700.000000000007</v>
      </c>
      <c r="J371" s="54">
        <f t="shared" si="17"/>
        <v>0</v>
      </c>
    </row>
    <row r="372" spans="1:10" x14ac:dyDescent="0.4">
      <c r="A372" s="1" t="s">
        <v>2929</v>
      </c>
      <c r="B372" s="10" t="s">
        <v>546</v>
      </c>
      <c r="C372" s="59">
        <v>47000</v>
      </c>
      <c r="D372" s="13" t="s">
        <v>540</v>
      </c>
      <c r="E372" s="56"/>
      <c r="F372" s="120"/>
      <c r="G372" s="126"/>
      <c r="I372" s="54">
        <f t="shared" si="16"/>
        <v>51700.000000000007</v>
      </c>
      <c r="J372" s="54">
        <f t="shared" si="17"/>
        <v>0</v>
      </c>
    </row>
    <row r="373" spans="1:10" x14ac:dyDescent="0.4">
      <c r="A373" s="6" t="s">
        <v>2930</v>
      </c>
      <c r="B373" s="9" t="s">
        <v>548</v>
      </c>
      <c r="C373" s="58">
        <v>30000</v>
      </c>
      <c r="D373" s="22" t="s">
        <v>547</v>
      </c>
      <c r="E373" s="55"/>
      <c r="F373" s="121">
        <f>SUM(E373:E387)</f>
        <v>0</v>
      </c>
      <c r="G373" s="127">
        <f>+F373*C373</f>
        <v>0</v>
      </c>
      <c r="I373" s="51">
        <f t="shared" si="16"/>
        <v>33000</v>
      </c>
      <c r="J373" s="51">
        <f t="shared" si="17"/>
        <v>0</v>
      </c>
    </row>
    <row r="374" spans="1:10" x14ac:dyDescent="0.4">
      <c r="A374" s="6" t="s">
        <v>2931</v>
      </c>
      <c r="B374" s="9" t="s">
        <v>548</v>
      </c>
      <c r="C374" s="58">
        <v>30000</v>
      </c>
      <c r="D374" s="22" t="s">
        <v>531</v>
      </c>
      <c r="E374" s="55"/>
      <c r="F374" s="123"/>
      <c r="G374" s="129"/>
      <c r="I374" s="51">
        <f t="shared" si="16"/>
        <v>33000</v>
      </c>
      <c r="J374" s="51">
        <f t="shared" si="17"/>
        <v>0</v>
      </c>
    </row>
    <row r="375" spans="1:10" x14ac:dyDescent="0.4">
      <c r="A375" s="6" t="s">
        <v>2932</v>
      </c>
      <c r="B375" s="9" t="s">
        <v>548</v>
      </c>
      <c r="C375" s="58">
        <v>30000</v>
      </c>
      <c r="D375" s="22" t="s">
        <v>532</v>
      </c>
      <c r="E375" s="55"/>
      <c r="F375" s="123"/>
      <c r="G375" s="129"/>
      <c r="I375" s="51">
        <f t="shared" si="16"/>
        <v>33000</v>
      </c>
      <c r="J375" s="51">
        <f t="shared" si="17"/>
        <v>0</v>
      </c>
    </row>
    <row r="376" spans="1:10" x14ac:dyDescent="0.4">
      <c r="A376" s="6" t="s">
        <v>2933</v>
      </c>
      <c r="B376" s="9" t="s">
        <v>548</v>
      </c>
      <c r="C376" s="58">
        <v>30000</v>
      </c>
      <c r="D376" s="22" t="s">
        <v>510</v>
      </c>
      <c r="E376" s="55"/>
      <c r="F376" s="123"/>
      <c r="G376" s="129"/>
      <c r="I376" s="51">
        <f t="shared" si="16"/>
        <v>33000</v>
      </c>
      <c r="J376" s="51">
        <f t="shared" si="17"/>
        <v>0</v>
      </c>
    </row>
    <row r="377" spans="1:10" x14ac:dyDescent="0.4">
      <c r="A377" s="6" t="s">
        <v>2934</v>
      </c>
      <c r="B377" s="9" t="s">
        <v>548</v>
      </c>
      <c r="C377" s="58">
        <v>30000</v>
      </c>
      <c r="D377" s="22" t="s">
        <v>512</v>
      </c>
      <c r="E377" s="55"/>
      <c r="F377" s="123"/>
      <c r="G377" s="129"/>
      <c r="I377" s="51">
        <f t="shared" si="16"/>
        <v>33000</v>
      </c>
      <c r="J377" s="51">
        <f t="shared" si="17"/>
        <v>0</v>
      </c>
    </row>
    <row r="378" spans="1:10" x14ac:dyDescent="0.4">
      <c r="A378" s="6" t="s">
        <v>2935</v>
      </c>
      <c r="B378" s="9" t="s">
        <v>548</v>
      </c>
      <c r="C378" s="58">
        <v>30000</v>
      </c>
      <c r="D378" s="22" t="s">
        <v>514</v>
      </c>
      <c r="E378" s="55"/>
      <c r="F378" s="123"/>
      <c r="G378" s="129"/>
      <c r="I378" s="51">
        <f t="shared" si="16"/>
        <v>33000</v>
      </c>
      <c r="J378" s="51">
        <f t="shared" si="17"/>
        <v>0</v>
      </c>
    </row>
    <row r="379" spans="1:10" x14ac:dyDescent="0.4">
      <c r="A379" s="6" t="s">
        <v>2936</v>
      </c>
      <c r="B379" s="9" t="s">
        <v>548</v>
      </c>
      <c r="C379" s="58">
        <v>30000</v>
      </c>
      <c r="D379" s="22" t="s">
        <v>516</v>
      </c>
      <c r="E379" s="55"/>
      <c r="F379" s="123"/>
      <c r="G379" s="129"/>
      <c r="I379" s="51">
        <f t="shared" si="16"/>
        <v>33000</v>
      </c>
      <c r="J379" s="51">
        <f t="shared" si="17"/>
        <v>0</v>
      </c>
    </row>
    <row r="380" spans="1:10" x14ac:dyDescent="0.4">
      <c r="A380" s="6" t="s">
        <v>2937</v>
      </c>
      <c r="B380" s="9" t="s">
        <v>548</v>
      </c>
      <c r="C380" s="58">
        <v>30000</v>
      </c>
      <c r="D380" s="22" t="s">
        <v>518</v>
      </c>
      <c r="E380" s="55"/>
      <c r="F380" s="123"/>
      <c r="G380" s="129"/>
      <c r="I380" s="51">
        <f t="shared" si="16"/>
        <v>33000</v>
      </c>
      <c r="J380" s="51">
        <f t="shared" si="17"/>
        <v>0</v>
      </c>
    </row>
    <row r="381" spans="1:10" x14ac:dyDescent="0.4">
      <c r="A381" s="6" t="s">
        <v>2938</v>
      </c>
      <c r="B381" s="9" t="s">
        <v>548</v>
      </c>
      <c r="C381" s="58">
        <v>30000</v>
      </c>
      <c r="D381" s="22" t="s">
        <v>520</v>
      </c>
      <c r="E381" s="55"/>
      <c r="F381" s="123"/>
      <c r="G381" s="129"/>
      <c r="I381" s="51">
        <f t="shared" si="16"/>
        <v>33000</v>
      </c>
      <c r="J381" s="51">
        <f t="shared" si="17"/>
        <v>0</v>
      </c>
    </row>
    <row r="382" spans="1:10" x14ac:dyDescent="0.4">
      <c r="A382" s="6" t="s">
        <v>2939</v>
      </c>
      <c r="B382" s="9" t="s">
        <v>548</v>
      </c>
      <c r="C382" s="58">
        <v>30000</v>
      </c>
      <c r="D382" s="22" t="s">
        <v>522</v>
      </c>
      <c r="E382" s="55"/>
      <c r="F382" s="123"/>
      <c r="G382" s="129"/>
      <c r="I382" s="51">
        <f t="shared" si="16"/>
        <v>33000</v>
      </c>
      <c r="J382" s="51">
        <f t="shared" si="17"/>
        <v>0</v>
      </c>
    </row>
    <row r="383" spans="1:10" x14ac:dyDescent="0.4">
      <c r="A383" s="6" t="s">
        <v>2940</v>
      </c>
      <c r="B383" s="9" t="s">
        <v>548</v>
      </c>
      <c r="C383" s="58">
        <v>30000</v>
      </c>
      <c r="D383" s="22" t="s">
        <v>524</v>
      </c>
      <c r="E383" s="55"/>
      <c r="F383" s="123"/>
      <c r="G383" s="129"/>
      <c r="I383" s="51">
        <f t="shared" si="16"/>
        <v>33000</v>
      </c>
      <c r="J383" s="51">
        <f t="shared" si="17"/>
        <v>0</v>
      </c>
    </row>
    <row r="384" spans="1:10" x14ac:dyDescent="0.4">
      <c r="A384" s="6" t="s">
        <v>2941</v>
      </c>
      <c r="B384" s="9" t="s">
        <v>548</v>
      </c>
      <c r="C384" s="58">
        <v>30000</v>
      </c>
      <c r="D384" s="22" t="s">
        <v>526</v>
      </c>
      <c r="E384" s="55"/>
      <c r="F384" s="123"/>
      <c r="G384" s="129"/>
      <c r="I384" s="51">
        <f t="shared" si="16"/>
        <v>33000</v>
      </c>
      <c r="J384" s="51">
        <f t="shared" si="17"/>
        <v>0</v>
      </c>
    </row>
    <row r="385" spans="1:10" x14ac:dyDescent="0.4">
      <c r="A385" s="6" t="s">
        <v>2942</v>
      </c>
      <c r="B385" s="9" t="s">
        <v>548</v>
      </c>
      <c r="C385" s="58">
        <v>30000</v>
      </c>
      <c r="D385" s="22" t="s">
        <v>535</v>
      </c>
      <c r="E385" s="55"/>
      <c r="F385" s="123"/>
      <c r="G385" s="129"/>
      <c r="I385" s="51">
        <f t="shared" si="16"/>
        <v>33000</v>
      </c>
      <c r="J385" s="51">
        <f t="shared" si="17"/>
        <v>0</v>
      </c>
    </row>
    <row r="386" spans="1:10" x14ac:dyDescent="0.4">
      <c r="A386" s="6" t="s">
        <v>2943</v>
      </c>
      <c r="B386" s="9" t="s">
        <v>548</v>
      </c>
      <c r="C386" s="58">
        <v>30000</v>
      </c>
      <c r="D386" s="22" t="s">
        <v>537</v>
      </c>
      <c r="E386" s="55"/>
      <c r="F386" s="123"/>
      <c r="G386" s="129"/>
      <c r="I386" s="51">
        <f t="shared" si="16"/>
        <v>33000</v>
      </c>
      <c r="J386" s="51">
        <f t="shared" si="17"/>
        <v>0</v>
      </c>
    </row>
    <row r="387" spans="1:10" x14ac:dyDescent="0.4">
      <c r="A387" s="6" t="s">
        <v>2944</v>
      </c>
      <c r="B387" s="9" t="s">
        <v>548</v>
      </c>
      <c r="C387" s="58">
        <v>30000</v>
      </c>
      <c r="D387" s="22" t="s">
        <v>540</v>
      </c>
      <c r="E387" s="55"/>
      <c r="F387" s="122"/>
      <c r="G387" s="128"/>
      <c r="I387" s="51">
        <f t="shared" si="16"/>
        <v>33000</v>
      </c>
      <c r="J387" s="51">
        <f t="shared" si="17"/>
        <v>0</v>
      </c>
    </row>
    <row r="388" spans="1:10" x14ac:dyDescent="0.4">
      <c r="A388" s="1" t="s">
        <v>2945</v>
      </c>
      <c r="B388" s="10" t="s">
        <v>549</v>
      </c>
      <c r="C388" s="59">
        <v>26000</v>
      </c>
      <c r="D388" s="13" t="s">
        <v>547</v>
      </c>
      <c r="E388" s="56"/>
      <c r="F388" s="119">
        <f>SUM(E388:E402)</f>
        <v>0</v>
      </c>
      <c r="G388" s="125">
        <f>+F388*C388</f>
        <v>0</v>
      </c>
      <c r="I388" s="54">
        <f t="shared" si="16"/>
        <v>28600.000000000004</v>
      </c>
      <c r="J388" s="54">
        <f t="shared" si="17"/>
        <v>0</v>
      </c>
    </row>
    <row r="389" spans="1:10" x14ac:dyDescent="0.4">
      <c r="A389" s="1" t="s">
        <v>2946</v>
      </c>
      <c r="B389" s="10" t="s">
        <v>549</v>
      </c>
      <c r="C389" s="59">
        <v>26000</v>
      </c>
      <c r="D389" s="13" t="s">
        <v>531</v>
      </c>
      <c r="E389" s="56"/>
      <c r="F389" s="124"/>
      <c r="G389" s="130"/>
      <c r="I389" s="54">
        <f t="shared" si="16"/>
        <v>28600.000000000004</v>
      </c>
      <c r="J389" s="54">
        <f t="shared" si="17"/>
        <v>0</v>
      </c>
    </row>
    <row r="390" spans="1:10" x14ac:dyDescent="0.4">
      <c r="A390" s="1" t="s">
        <v>2947</v>
      </c>
      <c r="B390" s="10" t="s">
        <v>549</v>
      </c>
      <c r="C390" s="59">
        <v>26000</v>
      </c>
      <c r="D390" s="13" t="s">
        <v>532</v>
      </c>
      <c r="E390" s="56"/>
      <c r="F390" s="124"/>
      <c r="G390" s="130"/>
      <c r="I390" s="54">
        <f t="shared" ref="I390:I453" si="18">+C390*1.1</f>
        <v>28600.000000000004</v>
      </c>
      <c r="J390" s="54">
        <f t="shared" ref="J390:J453" si="19">+I390*E390</f>
        <v>0</v>
      </c>
    </row>
    <row r="391" spans="1:10" x14ac:dyDescent="0.4">
      <c r="A391" s="1" t="s">
        <v>2948</v>
      </c>
      <c r="B391" s="10" t="s">
        <v>549</v>
      </c>
      <c r="C391" s="59">
        <v>26000</v>
      </c>
      <c r="D391" s="13" t="s">
        <v>510</v>
      </c>
      <c r="E391" s="56"/>
      <c r="F391" s="124"/>
      <c r="G391" s="130"/>
      <c r="I391" s="54">
        <f t="shared" si="18"/>
        <v>28600.000000000004</v>
      </c>
      <c r="J391" s="54">
        <f t="shared" si="19"/>
        <v>0</v>
      </c>
    </row>
    <row r="392" spans="1:10" x14ac:dyDescent="0.4">
      <c r="A392" s="1" t="s">
        <v>2949</v>
      </c>
      <c r="B392" s="10" t="s">
        <v>549</v>
      </c>
      <c r="C392" s="59">
        <v>26000</v>
      </c>
      <c r="D392" s="13" t="s">
        <v>512</v>
      </c>
      <c r="E392" s="56"/>
      <c r="F392" s="124"/>
      <c r="G392" s="130"/>
      <c r="I392" s="54">
        <f t="shared" si="18"/>
        <v>28600.000000000004</v>
      </c>
      <c r="J392" s="54">
        <f t="shared" si="19"/>
        <v>0</v>
      </c>
    </row>
    <row r="393" spans="1:10" x14ac:dyDescent="0.4">
      <c r="A393" s="1" t="s">
        <v>2950</v>
      </c>
      <c r="B393" s="10" t="s">
        <v>549</v>
      </c>
      <c r="C393" s="59">
        <v>26000</v>
      </c>
      <c r="D393" s="13" t="s">
        <v>514</v>
      </c>
      <c r="E393" s="56"/>
      <c r="F393" s="124"/>
      <c r="G393" s="130"/>
      <c r="I393" s="54">
        <f t="shared" si="18"/>
        <v>28600.000000000004</v>
      </c>
      <c r="J393" s="54">
        <f t="shared" si="19"/>
        <v>0</v>
      </c>
    </row>
    <row r="394" spans="1:10" x14ac:dyDescent="0.4">
      <c r="A394" s="1" t="s">
        <v>2951</v>
      </c>
      <c r="B394" s="10" t="s">
        <v>549</v>
      </c>
      <c r="C394" s="59">
        <v>26000</v>
      </c>
      <c r="D394" s="13" t="s">
        <v>516</v>
      </c>
      <c r="E394" s="56"/>
      <c r="F394" s="124"/>
      <c r="G394" s="130"/>
      <c r="I394" s="54">
        <f t="shared" si="18"/>
        <v>28600.000000000004</v>
      </c>
      <c r="J394" s="54">
        <f t="shared" si="19"/>
        <v>0</v>
      </c>
    </row>
    <row r="395" spans="1:10" x14ac:dyDescent="0.4">
      <c r="A395" s="1" t="s">
        <v>2952</v>
      </c>
      <c r="B395" s="10" t="s">
        <v>549</v>
      </c>
      <c r="C395" s="59">
        <v>26000</v>
      </c>
      <c r="D395" s="13" t="s">
        <v>518</v>
      </c>
      <c r="E395" s="56"/>
      <c r="F395" s="124"/>
      <c r="G395" s="130"/>
      <c r="I395" s="54">
        <f t="shared" si="18"/>
        <v>28600.000000000004</v>
      </c>
      <c r="J395" s="54">
        <f t="shared" si="19"/>
        <v>0</v>
      </c>
    </row>
    <row r="396" spans="1:10" x14ac:dyDescent="0.4">
      <c r="A396" s="1" t="s">
        <v>2953</v>
      </c>
      <c r="B396" s="10" t="s">
        <v>549</v>
      </c>
      <c r="C396" s="59">
        <v>26000</v>
      </c>
      <c r="D396" s="13" t="s">
        <v>520</v>
      </c>
      <c r="E396" s="56"/>
      <c r="F396" s="124"/>
      <c r="G396" s="130"/>
      <c r="I396" s="54">
        <f t="shared" si="18"/>
        <v>28600.000000000004</v>
      </c>
      <c r="J396" s="54">
        <f t="shared" si="19"/>
        <v>0</v>
      </c>
    </row>
    <row r="397" spans="1:10" x14ac:dyDescent="0.4">
      <c r="A397" s="1" t="s">
        <v>2954</v>
      </c>
      <c r="B397" s="10" t="s">
        <v>549</v>
      </c>
      <c r="C397" s="59">
        <v>26000</v>
      </c>
      <c r="D397" s="13" t="s">
        <v>522</v>
      </c>
      <c r="E397" s="56"/>
      <c r="F397" s="124"/>
      <c r="G397" s="130"/>
      <c r="I397" s="54">
        <f t="shared" si="18"/>
        <v>28600.000000000004</v>
      </c>
      <c r="J397" s="54">
        <f t="shared" si="19"/>
        <v>0</v>
      </c>
    </row>
    <row r="398" spans="1:10" x14ac:dyDescent="0.4">
      <c r="A398" s="1" t="s">
        <v>2955</v>
      </c>
      <c r="B398" s="10" t="s">
        <v>549</v>
      </c>
      <c r="C398" s="59">
        <v>26000</v>
      </c>
      <c r="D398" s="13" t="s">
        <v>524</v>
      </c>
      <c r="E398" s="56"/>
      <c r="F398" s="124"/>
      <c r="G398" s="130"/>
      <c r="I398" s="54">
        <f t="shared" si="18"/>
        <v>28600.000000000004</v>
      </c>
      <c r="J398" s="54">
        <f t="shared" si="19"/>
        <v>0</v>
      </c>
    </row>
    <row r="399" spans="1:10" x14ac:dyDescent="0.4">
      <c r="A399" s="1" t="s">
        <v>2956</v>
      </c>
      <c r="B399" s="10" t="s">
        <v>549</v>
      </c>
      <c r="C399" s="59">
        <v>26000</v>
      </c>
      <c r="D399" s="13" t="s">
        <v>526</v>
      </c>
      <c r="E399" s="56"/>
      <c r="F399" s="124"/>
      <c r="G399" s="130"/>
      <c r="I399" s="54">
        <f t="shared" si="18"/>
        <v>28600.000000000004</v>
      </c>
      <c r="J399" s="54">
        <f t="shared" si="19"/>
        <v>0</v>
      </c>
    </row>
    <row r="400" spans="1:10" x14ac:dyDescent="0.4">
      <c r="A400" s="1" t="s">
        <v>2957</v>
      </c>
      <c r="B400" s="10" t="s">
        <v>549</v>
      </c>
      <c r="C400" s="59">
        <v>26000</v>
      </c>
      <c r="D400" s="13" t="s">
        <v>535</v>
      </c>
      <c r="E400" s="56"/>
      <c r="F400" s="124"/>
      <c r="G400" s="130"/>
      <c r="I400" s="54">
        <f t="shared" si="18"/>
        <v>28600.000000000004</v>
      </c>
      <c r="J400" s="54">
        <f t="shared" si="19"/>
        <v>0</v>
      </c>
    </row>
    <row r="401" spans="1:10" x14ac:dyDescent="0.4">
      <c r="A401" s="1" t="s">
        <v>2958</v>
      </c>
      <c r="B401" s="10" t="s">
        <v>549</v>
      </c>
      <c r="C401" s="59">
        <v>26000</v>
      </c>
      <c r="D401" s="13" t="s">
        <v>537</v>
      </c>
      <c r="E401" s="56"/>
      <c r="F401" s="124"/>
      <c r="G401" s="130"/>
      <c r="I401" s="54">
        <f t="shared" si="18"/>
        <v>28600.000000000004</v>
      </c>
      <c r="J401" s="54">
        <f t="shared" si="19"/>
        <v>0</v>
      </c>
    </row>
    <row r="402" spans="1:10" x14ac:dyDescent="0.4">
      <c r="A402" s="1" t="s">
        <v>2959</v>
      </c>
      <c r="B402" s="10" t="s">
        <v>549</v>
      </c>
      <c r="C402" s="59">
        <v>26000</v>
      </c>
      <c r="D402" s="13" t="s">
        <v>540</v>
      </c>
      <c r="E402" s="56"/>
      <c r="F402" s="120"/>
      <c r="G402" s="126"/>
      <c r="I402" s="54">
        <f t="shared" si="18"/>
        <v>28600.000000000004</v>
      </c>
      <c r="J402" s="54">
        <f t="shared" si="19"/>
        <v>0</v>
      </c>
    </row>
    <row r="403" spans="1:10" x14ac:dyDescent="0.4">
      <c r="A403" s="6" t="s">
        <v>2960</v>
      </c>
      <c r="B403" s="9" t="s">
        <v>550</v>
      </c>
      <c r="C403" s="58">
        <v>24000</v>
      </c>
      <c r="D403" s="22" t="s">
        <v>547</v>
      </c>
      <c r="E403" s="55"/>
      <c r="F403" s="121">
        <f>SUM(E403:E420)</f>
        <v>0</v>
      </c>
      <c r="G403" s="127">
        <f>+F403*C403</f>
        <v>0</v>
      </c>
      <c r="I403" s="51">
        <f t="shared" si="18"/>
        <v>26400.000000000004</v>
      </c>
      <c r="J403" s="51">
        <f t="shared" si="19"/>
        <v>0</v>
      </c>
    </row>
    <row r="404" spans="1:10" x14ac:dyDescent="0.4">
      <c r="A404" s="6" t="s">
        <v>2961</v>
      </c>
      <c r="B404" s="9" t="s">
        <v>550</v>
      </c>
      <c r="C404" s="58">
        <v>24000</v>
      </c>
      <c r="D404" s="22" t="s">
        <v>531</v>
      </c>
      <c r="E404" s="55"/>
      <c r="F404" s="123"/>
      <c r="G404" s="129"/>
      <c r="I404" s="51">
        <f t="shared" si="18"/>
        <v>26400.000000000004</v>
      </c>
      <c r="J404" s="51">
        <f t="shared" si="19"/>
        <v>0</v>
      </c>
    </row>
    <row r="405" spans="1:10" x14ac:dyDescent="0.4">
      <c r="A405" s="6" t="s">
        <v>2962</v>
      </c>
      <c r="B405" s="9" t="s">
        <v>550</v>
      </c>
      <c r="C405" s="58">
        <v>24000</v>
      </c>
      <c r="D405" s="22" t="s">
        <v>532</v>
      </c>
      <c r="E405" s="55"/>
      <c r="F405" s="123"/>
      <c r="G405" s="129"/>
      <c r="I405" s="51">
        <f t="shared" si="18"/>
        <v>26400.000000000004</v>
      </c>
      <c r="J405" s="51">
        <f t="shared" si="19"/>
        <v>0</v>
      </c>
    </row>
    <row r="406" spans="1:10" x14ac:dyDescent="0.4">
      <c r="A406" s="6" t="s">
        <v>2963</v>
      </c>
      <c r="B406" s="9" t="s">
        <v>550</v>
      </c>
      <c r="C406" s="58">
        <v>24000</v>
      </c>
      <c r="D406" s="22" t="s">
        <v>510</v>
      </c>
      <c r="E406" s="55"/>
      <c r="F406" s="123"/>
      <c r="G406" s="129"/>
      <c r="I406" s="51">
        <f t="shared" si="18"/>
        <v>26400.000000000004</v>
      </c>
      <c r="J406" s="51">
        <f t="shared" si="19"/>
        <v>0</v>
      </c>
    </row>
    <row r="407" spans="1:10" x14ac:dyDescent="0.4">
      <c r="A407" s="6" t="s">
        <v>2964</v>
      </c>
      <c r="B407" s="9" t="s">
        <v>550</v>
      </c>
      <c r="C407" s="58">
        <v>24000</v>
      </c>
      <c r="D407" s="22" t="s">
        <v>512</v>
      </c>
      <c r="E407" s="55"/>
      <c r="F407" s="123"/>
      <c r="G407" s="129"/>
      <c r="I407" s="51">
        <f t="shared" si="18"/>
        <v>26400.000000000004</v>
      </c>
      <c r="J407" s="51">
        <f t="shared" si="19"/>
        <v>0</v>
      </c>
    </row>
    <row r="408" spans="1:10" x14ac:dyDescent="0.4">
      <c r="A408" s="6" t="s">
        <v>2965</v>
      </c>
      <c r="B408" s="9" t="s">
        <v>550</v>
      </c>
      <c r="C408" s="58">
        <v>24000</v>
      </c>
      <c r="D408" s="22" t="s">
        <v>514</v>
      </c>
      <c r="E408" s="55"/>
      <c r="F408" s="123"/>
      <c r="G408" s="129"/>
      <c r="I408" s="51">
        <f t="shared" si="18"/>
        <v>26400.000000000004</v>
      </c>
      <c r="J408" s="51">
        <f t="shared" si="19"/>
        <v>0</v>
      </c>
    </row>
    <row r="409" spans="1:10" x14ac:dyDescent="0.4">
      <c r="A409" s="6" t="s">
        <v>2966</v>
      </c>
      <c r="B409" s="9" t="s">
        <v>550</v>
      </c>
      <c r="C409" s="58">
        <v>24000</v>
      </c>
      <c r="D409" s="22" t="s">
        <v>516</v>
      </c>
      <c r="E409" s="55"/>
      <c r="F409" s="123"/>
      <c r="G409" s="129"/>
      <c r="I409" s="51">
        <f t="shared" si="18"/>
        <v>26400.000000000004</v>
      </c>
      <c r="J409" s="51">
        <f t="shared" si="19"/>
        <v>0</v>
      </c>
    </row>
    <row r="410" spans="1:10" x14ac:dyDescent="0.4">
      <c r="A410" s="6" t="s">
        <v>2967</v>
      </c>
      <c r="B410" s="9" t="s">
        <v>550</v>
      </c>
      <c r="C410" s="58">
        <v>24000</v>
      </c>
      <c r="D410" s="22" t="s">
        <v>518</v>
      </c>
      <c r="E410" s="55"/>
      <c r="F410" s="123"/>
      <c r="G410" s="129"/>
      <c r="I410" s="51">
        <f t="shared" si="18"/>
        <v>26400.000000000004</v>
      </c>
      <c r="J410" s="51">
        <f t="shared" si="19"/>
        <v>0</v>
      </c>
    </row>
    <row r="411" spans="1:10" x14ac:dyDescent="0.4">
      <c r="A411" s="6" t="s">
        <v>2968</v>
      </c>
      <c r="B411" s="9" t="s">
        <v>550</v>
      </c>
      <c r="C411" s="58">
        <v>24000</v>
      </c>
      <c r="D411" s="22" t="s">
        <v>520</v>
      </c>
      <c r="E411" s="55"/>
      <c r="F411" s="123"/>
      <c r="G411" s="129"/>
      <c r="I411" s="51">
        <f t="shared" si="18"/>
        <v>26400.000000000004</v>
      </c>
      <c r="J411" s="51">
        <f t="shared" si="19"/>
        <v>0</v>
      </c>
    </row>
    <row r="412" spans="1:10" x14ac:dyDescent="0.4">
      <c r="A412" s="6" t="s">
        <v>2969</v>
      </c>
      <c r="B412" s="9" t="s">
        <v>550</v>
      </c>
      <c r="C412" s="58">
        <v>24000</v>
      </c>
      <c r="D412" s="22" t="s">
        <v>522</v>
      </c>
      <c r="E412" s="55"/>
      <c r="F412" s="123"/>
      <c r="G412" s="129"/>
      <c r="I412" s="51">
        <f t="shared" si="18"/>
        <v>26400.000000000004</v>
      </c>
      <c r="J412" s="51">
        <f t="shared" si="19"/>
        <v>0</v>
      </c>
    </row>
    <row r="413" spans="1:10" x14ac:dyDescent="0.4">
      <c r="A413" s="6" t="s">
        <v>2970</v>
      </c>
      <c r="B413" s="9" t="s">
        <v>550</v>
      </c>
      <c r="C413" s="58">
        <v>24000</v>
      </c>
      <c r="D413" s="22" t="s">
        <v>524</v>
      </c>
      <c r="E413" s="55"/>
      <c r="F413" s="123"/>
      <c r="G413" s="129"/>
      <c r="I413" s="51">
        <f t="shared" si="18"/>
        <v>26400.000000000004</v>
      </c>
      <c r="J413" s="51">
        <f t="shared" si="19"/>
        <v>0</v>
      </c>
    </row>
    <row r="414" spans="1:10" x14ac:dyDescent="0.4">
      <c r="A414" s="6" t="s">
        <v>2971</v>
      </c>
      <c r="B414" s="9" t="s">
        <v>550</v>
      </c>
      <c r="C414" s="58">
        <v>24000</v>
      </c>
      <c r="D414" s="22" t="s">
        <v>526</v>
      </c>
      <c r="E414" s="55"/>
      <c r="F414" s="123"/>
      <c r="G414" s="129"/>
      <c r="I414" s="51">
        <f t="shared" si="18"/>
        <v>26400.000000000004</v>
      </c>
      <c r="J414" s="51">
        <f t="shared" si="19"/>
        <v>0</v>
      </c>
    </row>
    <row r="415" spans="1:10" x14ac:dyDescent="0.4">
      <c r="A415" s="6" t="s">
        <v>2972</v>
      </c>
      <c r="B415" s="9" t="s">
        <v>550</v>
      </c>
      <c r="C415" s="58">
        <v>24000</v>
      </c>
      <c r="D415" s="22" t="s">
        <v>535</v>
      </c>
      <c r="E415" s="55"/>
      <c r="F415" s="123"/>
      <c r="G415" s="129"/>
      <c r="I415" s="51">
        <f t="shared" si="18"/>
        <v>26400.000000000004</v>
      </c>
      <c r="J415" s="51">
        <f t="shared" si="19"/>
        <v>0</v>
      </c>
    </row>
    <row r="416" spans="1:10" x14ac:dyDescent="0.4">
      <c r="A416" s="6" t="s">
        <v>2973</v>
      </c>
      <c r="B416" s="9" t="s">
        <v>550</v>
      </c>
      <c r="C416" s="58">
        <v>24000</v>
      </c>
      <c r="D416" s="22" t="s">
        <v>537</v>
      </c>
      <c r="E416" s="55"/>
      <c r="F416" s="123"/>
      <c r="G416" s="129"/>
      <c r="I416" s="51">
        <f t="shared" si="18"/>
        <v>26400.000000000004</v>
      </c>
      <c r="J416" s="51">
        <f t="shared" si="19"/>
        <v>0</v>
      </c>
    </row>
    <row r="417" spans="1:10" x14ac:dyDescent="0.4">
      <c r="A417" s="6" t="s">
        <v>2974</v>
      </c>
      <c r="B417" s="9" t="s">
        <v>550</v>
      </c>
      <c r="C417" s="58">
        <v>24000</v>
      </c>
      <c r="D417" s="22" t="s">
        <v>540</v>
      </c>
      <c r="E417" s="55"/>
      <c r="F417" s="123"/>
      <c r="G417" s="129"/>
      <c r="I417" s="51">
        <f t="shared" si="18"/>
        <v>26400.000000000004</v>
      </c>
      <c r="J417" s="51">
        <f t="shared" si="19"/>
        <v>0</v>
      </c>
    </row>
    <row r="418" spans="1:10" x14ac:dyDescent="0.4">
      <c r="A418" s="6" t="s">
        <v>2975</v>
      </c>
      <c r="B418" s="9" t="s">
        <v>550</v>
      </c>
      <c r="C418" s="58">
        <v>24000</v>
      </c>
      <c r="D418" s="22" t="s">
        <v>551</v>
      </c>
      <c r="E418" s="55"/>
      <c r="F418" s="123"/>
      <c r="G418" s="129"/>
      <c r="I418" s="51">
        <f t="shared" si="18"/>
        <v>26400.000000000004</v>
      </c>
      <c r="J418" s="51">
        <f t="shared" si="19"/>
        <v>0</v>
      </c>
    </row>
    <row r="419" spans="1:10" x14ac:dyDescent="0.4">
      <c r="A419" s="6" t="s">
        <v>2976</v>
      </c>
      <c r="B419" s="9" t="s">
        <v>550</v>
      </c>
      <c r="C419" s="58">
        <v>24000</v>
      </c>
      <c r="D419" s="22" t="s">
        <v>552</v>
      </c>
      <c r="E419" s="55"/>
      <c r="F419" s="123"/>
      <c r="G419" s="129"/>
      <c r="I419" s="51">
        <f t="shared" si="18"/>
        <v>26400.000000000004</v>
      </c>
      <c r="J419" s="51">
        <f t="shared" si="19"/>
        <v>0</v>
      </c>
    </row>
    <row r="420" spans="1:10" x14ac:dyDescent="0.4">
      <c r="A420" s="6" t="s">
        <v>2977</v>
      </c>
      <c r="B420" s="9" t="s">
        <v>550</v>
      </c>
      <c r="C420" s="58">
        <v>24000</v>
      </c>
      <c r="D420" s="22" t="s">
        <v>553</v>
      </c>
      <c r="E420" s="55"/>
      <c r="F420" s="122"/>
      <c r="G420" s="128"/>
      <c r="I420" s="51">
        <f t="shared" si="18"/>
        <v>26400.000000000004</v>
      </c>
      <c r="J420" s="51">
        <f t="shared" si="19"/>
        <v>0</v>
      </c>
    </row>
    <row r="421" spans="1:10" x14ac:dyDescent="0.4">
      <c r="A421" s="1" t="s">
        <v>2978</v>
      </c>
      <c r="B421" s="10" t="s">
        <v>554</v>
      </c>
      <c r="C421" s="59">
        <v>30000</v>
      </c>
      <c r="D421" s="13" t="s">
        <v>547</v>
      </c>
      <c r="E421" s="56"/>
      <c r="F421" s="119">
        <f>SUM(E421:E435)</f>
        <v>0</v>
      </c>
      <c r="G421" s="125">
        <f>+F421*C421</f>
        <v>0</v>
      </c>
      <c r="I421" s="54">
        <f t="shared" si="18"/>
        <v>33000</v>
      </c>
      <c r="J421" s="54">
        <f t="shared" si="19"/>
        <v>0</v>
      </c>
    </row>
    <row r="422" spans="1:10" x14ac:dyDescent="0.4">
      <c r="A422" s="1" t="s">
        <v>2979</v>
      </c>
      <c r="B422" s="10" t="s">
        <v>554</v>
      </c>
      <c r="C422" s="59">
        <v>30000</v>
      </c>
      <c r="D422" s="13" t="s">
        <v>531</v>
      </c>
      <c r="E422" s="56"/>
      <c r="F422" s="124"/>
      <c r="G422" s="130"/>
      <c r="I422" s="54">
        <f t="shared" si="18"/>
        <v>33000</v>
      </c>
      <c r="J422" s="54">
        <f t="shared" si="19"/>
        <v>0</v>
      </c>
    </row>
    <row r="423" spans="1:10" x14ac:dyDescent="0.4">
      <c r="A423" s="1" t="s">
        <v>2980</v>
      </c>
      <c r="B423" s="10" t="s">
        <v>554</v>
      </c>
      <c r="C423" s="59">
        <v>30000</v>
      </c>
      <c r="D423" s="13" t="s">
        <v>532</v>
      </c>
      <c r="E423" s="56"/>
      <c r="F423" s="124"/>
      <c r="G423" s="130"/>
      <c r="I423" s="54">
        <f t="shared" si="18"/>
        <v>33000</v>
      </c>
      <c r="J423" s="54">
        <f t="shared" si="19"/>
        <v>0</v>
      </c>
    </row>
    <row r="424" spans="1:10" x14ac:dyDescent="0.4">
      <c r="A424" s="1" t="s">
        <v>2981</v>
      </c>
      <c r="B424" s="10" t="s">
        <v>554</v>
      </c>
      <c r="C424" s="59">
        <v>30000</v>
      </c>
      <c r="D424" s="13" t="s">
        <v>510</v>
      </c>
      <c r="E424" s="56"/>
      <c r="F424" s="124"/>
      <c r="G424" s="130"/>
      <c r="I424" s="54">
        <f t="shared" si="18"/>
        <v>33000</v>
      </c>
      <c r="J424" s="54">
        <f t="shared" si="19"/>
        <v>0</v>
      </c>
    </row>
    <row r="425" spans="1:10" x14ac:dyDescent="0.4">
      <c r="A425" s="1" t="s">
        <v>2982</v>
      </c>
      <c r="B425" s="10" t="s">
        <v>554</v>
      </c>
      <c r="C425" s="59">
        <v>30000</v>
      </c>
      <c r="D425" s="13" t="s">
        <v>512</v>
      </c>
      <c r="E425" s="56"/>
      <c r="F425" s="124"/>
      <c r="G425" s="130"/>
      <c r="I425" s="54">
        <f t="shared" si="18"/>
        <v>33000</v>
      </c>
      <c r="J425" s="54">
        <f t="shared" si="19"/>
        <v>0</v>
      </c>
    </row>
    <row r="426" spans="1:10" x14ac:dyDescent="0.4">
      <c r="A426" s="1" t="s">
        <v>2983</v>
      </c>
      <c r="B426" s="10" t="s">
        <v>554</v>
      </c>
      <c r="C426" s="59">
        <v>30000</v>
      </c>
      <c r="D426" s="13" t="s">
        <v>514</v>
      </c>
      <c r="E426" s="56"/>
      <c r="F426" s="124"/>
      <c r="G426" s="130"/>
      <c r="I426" s="54">
        <f t="shared" si="18"/>
        <v>33000</v>
      </c>
      <c r="J426" s="54">
        <f t="shared" si="19"/>
        <v>0</v>
      </c>
    </row>
    <row r="427" spans="1:10" x14ac:dyDescent="0.4">
      <c r="A427" s="1" t="s">
        <v>2984</v>
      </c>
      <c r="B427" s="10" t="s">
        <v>554</v>
      </c>
      <c r="C427" s="59">
        <v>30000</v>
      </c>
      <c r="D427" s="13" t="s">
        <v>516</v>
      </c>
      <c r="E427" s="56"/>
      <c r="F427" s="124"/>
      <c r="G427" s="130"/>
      <c r="I427" s="54">
        <f t="shared" si="18"/>
        <v>33000</v>
      </c>
      <c r="J427" s="54">
        <f t="shared" si="19"/>
        <v>0</v>
      </c>
    </row>
    <row r="428" spans="1:10" x14ac:dyDescent="0.4">
      <c r="A428" s="1" t="s">
        <v>2985</v>
      </c>
      <c r="B428" s="10" t="s">
        <v>554</v>
      </c>
      <c r="C428" s="59">
        <v>30000</v>
      </c>
      <c r="D428" s="13" t="s">
        <v>518</v>
      </c>
      <c r="E428" s="56"/>
      <c r="F428" s="124"/>
      <c r="G428" s="130"/>
      <c r="I428" s="54">
        <f t="shared" si="18"/>
        <v>33000</v>
      </c>
      <c r="J428" s="54">
        <f t="shared" si="19"/>
        <v>0</v>
      </c>
    </row>
    <row r="429" spans="1:10" x14ac:dyDescent="0.4">
      <c r="A429" s="1" t="s">
        <v>2986</v>
      </c>
      <c r="B429" s="10" t="s">
        <v>554</v>
      </c>
      <c r="C429" s="59">
        <v>30000</v>
      </c>
      <c r="D429" s="13" t="s">
        <v>520</v>
      </c>
      <c r="E429" s="56"/>
      <c r="F429" s="124"/>
      <c r="G429" s="130"/>
      <c r="I429" s="54">
        <f t="shared" si="18"/>
        <v>33000</v>
      </c>
      <c r="J429" s="54">
        <f t="shared" si="19"/>
        <v>0</v>
      </c>
    </row>
    <row r="430" spans="1:10" x14ac:dyDescent="0.4">
      <c r="A430" s="1" t="s">
        <v>2987</v>
      </c>
      <c r="B430" s="10" t="s">
        <v>554</v>
      </c>
      <c r="C430" s="59">
        <v>30000</v>
      </c>
      <c r="D430" s="13" t="s">
        <v>522</v>
      </c>
      <c r="E430" s="56"/>
      <c r="F430" s="124"/>
      <c r="G430" s="130"/>
      <c r="I430" s="54">
        <f t="shared" si="18"/>
        <v>33000</v>
      </c>
      <c r="J430" s="54">
        <f t="shared" si="19"/>
        <v>0</v>
      </c>
    </row>
    <row r="431" spans="1:10" x14ac:dyDescent="0.4">
      <c r="A431" s="1" t="s">
        <v>2988</v>
      </c>
      <c r="B431" s="10" t="s">
        <v>554</v>
      </c>
      <c r="C431" s="59">
        <v>30000</v>
      </c>
      <c r="D431" s="13" t="s">
        <v>524</v>
      </c>
      <c r="E431" s="56"/>
      <c r="F431" s="124"/>
      <c r="G431" s="130"/>
      <c r="I431" s="54">
        <f t="shared" si="18"/>
        <v>33000</v>
      </c>
      <c r="J431" s="54">
        <f t="shared" si="19"/>
        <v>0</v>
      </c>
    </row>
    <row r="432" spans="1:10" x14ac:dyDescent="0.4">
      <c r="A432" s="1" t="s">
        <v>2989</v>
      </c>
      <c r="B432" s="10" t="s">
        <v>554</v>
      </c>
      <c r="C432" s="59">
        <v>30000</v>
      </c>
      <c r="D432" s="13" t="s">
        <v>526</v>
      </c>
      <c r="E432" s="56"/>
      <c r="F432" s="124"/>
      <c r="G432" s="130"/>
      <c r="I432" s="54">
        <f t="shared" si="18"/>
        <v>33000</v>
      </c>
      <c r="J432" s="54">
        <f t="shared" si="19"/>
        <v>0</v>
      </c>
    </row>
    <row r="433" spans="1:10" x14ac:dyDescent="0.4">
      <c r="A433" s="1" t="s">
        <v>2990</v>
      </c>
      <c r="B433" s="10" t="s">
        <v>554</v>
      </c>
      <c r="C433" s="59">
        <v>30000</v>
      </c>
      <c r="D433" s="13" t="s">
        <v>535</v>
      </c>
      <c r="E433" s="56"/>
      <c r="F433" s="124"/>
      <c r="G433" s="130"/>
      <c r="I433" s="54">
        <f t="shared" si="18"/>
        <v>33000</v>
      </c>
      <c r="J433" s="54">
        <f t="shared" si="19"/>
        <v>0</v>
      </c>
    </row>
    <row r="434" spans="1:10" x14ac:dyDescent="0.4">
      <c r="A434" s="1" t="s">
        <v>2991</v>
      </c>
      <c r="B434" s="10" t="s">
        <v>554</v>
      </c>
      <c r="C434" s="59">
        <v>30000</v>
      </c>
      <c r="D434" s="13" t="s">
        <v>537</v>
      </c>
      <c r="E434" s="56"/>
      <c r="F434" s="124"/>
      <c r="G434" s="130"/>
      <c r="I434" s="54">
        <f t="shared" si="18"/>
        <v>33000</v>
      </c>
      <c r="J434" s="54">
        <f t="shared" si="19"/>
        <v>0</v>
      </c>
    </row>
    <row r="435" spans="1:10" x14ac:dyDescent="0.4">
      <c r="A435" s="1" t="s">
        <v>2992</v>
      </c>
      <c r="B435" s="10" t="s">
        <v>554</v>
      </c>
      <c r="C435" s="59">
        <v>30000</v>
      </c>
      <c r="D435" s="13" t="s">
        <v>540</v>
      </c>
      <c r="E435" s="56"/>
      <c r="F435" s="120"/>
      <c r="G435" s="126"/>
      <c r="I435" s="54">
        <f t="shared" si="18"/>
        <v>33000</v>
      </c>
      <c r="J435" s="54">
        <f t="shared" si="19"/>
        <v>0</v>
      </c>
    </row>
    <row r="436" spans="1:10" x14ac:dyDescent="0.4">
      <c r="A436" s="6" t="s">
        <v>2993</v>
      </c>
      <c r="B436" s="9" t="s">
        <v>555</v>
      </c>
      <c r="C436" s="58">
        <v>79000</v>
      </c>
      <c r="D436" s="22" t="s">
        <v>531</v>
      </c>
      <c r="E436" s="55"/>
      <c r="F436" s="121">
        <f>SUM(E436:E448)</f>
        <v>0</v>
      </c>
      <c r="G436" s="127">
        <f>+F436*C436</f>
        <v>0</v>
      </c>
      <c r="I436" s="51">
        <f t="shared" si="18"/>
        <v>86900</v>
      </c>
      <c r="J436" s="51">
        <f t="shared" si="19"/>
        <v>0</v>
      </c>
    </row>
    <row r="437" spans="1:10" x14ac:dyDescent="0.4">
      <c r="A437" s="6" t="s">
        <v>2994</v>
      </c>
      <c r="B437" s="9" t="s">
        <v>555</v>
      </c>
      <c r="C437" s="58">
        <v>79000</v>
      </c>
      <c r="D437" s="22" t="s">
        <v>532</v>
      </c>
      <c r="E437" s="55"/>
      <c r="F437" s="123"/>
      <c r="G437" s="129"/>
      <c r="I437" s="51">
        <f t="shared" si="18"/>
        <v>86900</v>
      </c>
      <c r="J437" s="51">
        <f t="shared" si="19"/>
        <v>0</v>
      </c>
    </row>
    <row r="438" spans="1:10" x14ac:dyDescent="0.4">
      <c r="A438" s="6" t="s">
        <v>2995</v>
      </c>
      <c r="B438" s="9" t="s">
        <v>555</v>
      </c>
      <c r="C438" s="58">
        <v>79000</v>
      </c>
      <c r="D438" s="22" t="s">
        <v>510</v>
      </c>
      <c r="E438" s="55"/>
      <c r="F438" s="123"/>
      <c r="G438" s="129"/>
      <c r="I438" s="51">
        <f t="shared" si="18"/>
        <v>86900</v>
      </c>
      <c r="J438" s="51">
        <f t="shared" si="19"/>
        <v>0</v>
      </c>
    </row>
    <row r="439" spans="1:10" x14ac:dyDescent="0.4">
      <c r="A439" s="6" t="s">
        <v>2996</v>
      </c>
      <c r="B439" s="9" t="s">
        <v>555</v>
      </c>
      <c r="C439" s="58">
        <v>79000</v>
      </c>
      <c r="D439" s="22" t="s">
        <v>512</v>
      </c>
      <c r="E439" s="55"/>
      <c r="F439" s="123"/>
      <c r="G439" s="129"/>
      <c r="I439" s="51">
        <f t="shared" si="18"/>
        <v>86900</v>
      </c>
      <c r="J439" s="51">
        <f t="shared" si="19"/>
        <v>0</v>
      </c>
    </row>
    <row r="440" spans="1:10" x14ac:dyDescent="0.4">
      <c r="A440" s="6" t="s">
        <v>2997</v>
      </c>
      <c r="B440" s="9" t="s">
        <v>555</v>
      </c>
      <c r="C440" s="58">
        <v>79000</v>
      </c>
      <c r="D440" s="22" t="s">
        <v>514</v>
      </c>
      <c r="E440" s="55"/>
      <c r="F440" s="123"/>
      <c r="G440" s="129"/>
      <c r="I440" s="51">
        <f t="shared" si="18"/>
        <v>86900</v>
      </c>
      <c r="J440" s="51">
        <f t="shared" si="19"/>
        <v>0</v>
      </c>
    </row>
    <row r="441" spans="1:10" x14ac:dyDescent="0.4">
      <c r="A441" s="6" t="s">
        <v>2998</v>
      </c>
      <c r="B441" s="9" t="s">
        <v>555</v>
      </c>
      <c r="C441" s="58">
        <v>79000</v>
      </c>
      <c r="D441" s="22" t="s">
        <v>516</v>
      </c>
      <c r="E441" s="55"/>
      <c r="F441" s="123"/>
      <c r="G441" s="129"/>
      <c r="I441" s="51">
        <f t="shared" si="18"/>
        <v>86900</v>
      </c>
      <c r="J441" s="51">
        <f t="shared" si="19"/>
        <v>0</v>
      </c>
    </row>
    <row r="442" spans="1:10" x14ac:dyDescent="0.4">
      <c r="A442" s="6" t="s">
        <v>2999</v>
      </c>
      <c r="B442" s="9" t="s">
        <v>555</v>
      </c>
      <c r="C442" s="58">
        <v>79000</v>
      </c>
      <c r="D442" s="22" t="s">
        <v>518</v>
      </c>
      <c r="E442" s="55"/>
      <c r="F442" s="123"/>
      <c r="G442" s="129"/>
      <c r="I442" s="51">
        <f t="shared" si="18"/>
        <v>86900</v>
      </c>
      <c r="J442" s="51">
        <f t="shared" si="19"/>
        <v>0</v>
      </c>
    </row>
    <row r="443" spans="1:10" x14ac:dyDescent="0.4">
      <c r="A443" s="6" t="s">
        <v>3000</v>
      </c>
      <c r="B443" s="9" t="s">
        <v>555</v>
      </c>
      <c r="C443" s="58">
        <v>79000</v>
      </c>
      <c r="D443" s="22" t="s">
        <v>520</v>
      </c>
      <c r="E443" s="55"/>
      <c r="F443" s="123"/>
      <c r="G443" s="129"/>
      <c r="I443" s="51">
        <f t="shared" si="18"/>
        <v>86900</v>
      </c>
      <c r="J443" s="51">
        <f t="shared" si="19"/>
        <v>0</v>
      </c>
    </row>
    <row r="444" spans="1:10" x14ac:dyDescent="0.4">
      <c r="A444" s="6" t="s">
        <v>3001</v>
      </c>
      <c r="B444" s="9" t="s">
        <v>555</v>
      </c>
      <c r="C444" s="58">
        <v>79000</v>
      </c>
      <c r="D444" s="22" t="s">
        <v>522</v>
      </c>
      <c r="E444" s="55"/>
      <c r="F444" s="123"/>
      <c r="G444" s="129"/>
      <c r="I444" s="51">
        <f t="shared" si="18"/>
        <v>86900</v>
      </c>
      <c r="J444" s="51">
        <f t="shared" si="19"/>
        <v>0</v>
      </c>
    </row>
    <row r="445" spans="1:10" x14ac:dyDescent="0.4">
      <c r="A445" s="6" t="s">
        <v>3002</v>
      </c>
      <c r="B445" s="9" t="s">
        <v>555</v>
      </c>
      <c r="C445" s="58">
        <v>79000</v>
      </c>
      <c r="D445" s="22" t="s">
        <v>524</v>
      </c>
      <c r="E445" s="55"/>
      <c r="F445" s="123"/>
      <c r="G445" s="129"/>
      <c r="I445" s="51">
        <f t="shared" si="18"/>
        <v>86900</v>
      </c>
      <c r="J445" s="51">
        <f t="shared" si="19"/>
        <v>0</v>
      </c>
    </row>
    <row r="446" spans="1:10" x14ac:dyDescent="0.4">
      <c r="A446" s="6" t="s">
        <v>3003</v>
      </c>
      <c r="B446" s="9" t="s">
        <v>555</v>
      </c>
      <c r="C446" s="58">
        <v>79000</v>
      </c>
      <c r="D446" s="22" t="s">
        <v>526</v>
      </c>
      <c r="E446" s="55"/>
      <c r="F446" s="123"/>
      <c r="G446" s="129"/>
      <c r="I446" s="51">
        <f t="shared" si="18"/>
        <v>86900</v>
      </c>
      <c r="J446" s="51">
        <f t="shared" si="19"/>
        <v>0</v>
      </c>
    </row>
    <row r="447" spans="1:10" x14ac:dyDescent="0.4">
      <c r="A447" s="6" t="s">
        <v>3004</v>
      </c>
      <c r="B447" s="9" t="s">
        <v>555</v>
      </c>
      <c r="C447" s="58">
        <v>79000</v>
      </c>
      <c r="D447" s="22" t="s">
        <v>535</v>
      </c>
      <c r="E447" s="55"/>
      <c r="F447" s="123"/>
      <c r="G447" s="129"/>
      <c r="I447" s="51">
        <f t="shared" si="18"/>
        <v>86900</v>
      </c>
      <c r="J447" s="51">
        <f t="shared" si="19"/>
        <v>0</v>
      </c>
    </row>
    <row r="448" spans="1:10" x14ac:dyDescent="0.4">
      <c r="A448" s="6" t="s">
        <v>3005</v>
      </c>
      <c r="B448" s="9" t="s">
        <v>555</v>
      </c>
      <c r="C448" s="58">
        <v>79000</v>
      </c>
      <c r="D448" s="22" t="s">
        <v>537</v>
      </c>
      <c r="E448" s="55"/>
      <c r="F448" s="122"/>
      <c r="G448" s="128"/>
      <c r="I448" s="51">
        <f t="shared" si="18"/>
        <v>86900</v>
      </c>
      <c r="J448" s="51">
        <f t="shared" si="19"/>
        <v>0</v>
      </c>
    </row>
    <row r="449" spans="1:10" x14ac:dyDescent="0.4">
      <c r="A449" s="1" t="s">
        <v>3006</v>
      </c>
      <c r="B449" s="10" t="s">
        <v>556</v>
      </c>
      <c r="C449" s="59">
        <v>45000</v>
      </c>
      <c r="D449" s="13" t="s">
        <v>557</v>
      </c>
      <c r="E449" s="56"/>
      <c r="F449" s="119">
        <f>SUM(E449:E458)</f>
        <v>0</v>
      </c>
      <c r="G449" s="125">
        <f>+F449*C449</f>
        <v>0</v>
      </c>
      <c r="I449" s="54">
        <f t="shared" si="18"/>
        <v>49500.000000000007</v>
      </c>
      <c r="J449" s="54">
        <f t="shared" si="19"/>
        <v>0</v>
      </c>
    </row>
    <row r="450" spans="1:10" x14ac:dyDescent="0.4">
      <c r="A450" s="1" t="s">
        <v>3007</v>
      </c>
      <c r="B450" s="10" t="s">
        <v>556</v>
      </c>
      <c r="C450" s="59">
        <v>45000</v>
      </c>
      <c r="D450" s="13" t="s">
        <v>558</v>
      </c>
      <c r="E450" s="56"/>
      <c r="F450" s="124"/>
      <c r="G450" s="130"/>
      <c r="I450" s="54">
        <f t="shared" si="18"/>
        <v>49500.000000000007</v>
      </c>
      <c r="J450" s="54">
        <f t="shared" si="19"/>
        <v>0</v>
      </c>
    </row>
    <row r="451" spans="1:10" x14ac:dyDescent="0.4">
      <c r="A451" s="1" t="s">
        <v>3008</v>
      </c>
      <c r="B451" s="10" t="s">
        <v>556</v>
      </c>
      <c r="C451" s="59">
        <v>45000</v>
      </c>
      <c r="D451" s="13" t="s">
        <v>547</v>
      </c>
      <c r="E451" s="56"/>
      <c r="F451" s="124"/>
      <c r="G451" s="130"/>
      <c r="I451" s="54">
        <f t="shared" si="18"/>
        <v>49500.000000000007</v>
      </c>
      <c r="J451" s="54">
        <f t="shared" si="19"/>
        <v>0</v>
      </c>
    </row>
    <row r="452" spans="1:10" x14ac:dyDescent="0.4">
      <c r="A452" s="1" t="s">
        <v>3009</v>
      </c>
      <c r="B452" s="10" t="s">
        <v>556</v>
      </c>
      <c r="C452" s="59">
        <v>45000</v>
      </c>
      <c r="D452" s="13" t="s">
        <v>531</v>
      </c>
      <c r="E452" s="56"/>
      <c r="F452" s="124"/>
      <c r="G452" s="130"/>
      <c r="I452" s="54">
        <f t="shared" si="18"/>
        <v>49500.000000000007</v>
      </c>
      <c r="J452" s="54">
        <f t="shared" si="19"/>
        <v>0</v>
      </c>
    </row>
    <row r="453" spans="1:10" x14ac:dyDescent="0.4">
      <c r="A453" s="1" t="s">
        <v>3010</v>
      </c>
      <c r="B453" s="10" t="s">
        <v>556</v>
      </c>
      <c r="C453" s="59">
        <v>45000</v>
      </c>
      <c r="D453" s="13" t="s">
        <v>532</v>
      </c>
      <c r="E453" s="56"/>
      <c r="F453" s="124"/>
      <c r="G453" s="130"/>
      <c r="I453" s="54">
        <f t="shared" si="18"/>
        <v>49500.000000000007</v>
      </c>
      <c r="J453" s="54">
        <f t="shared" si="19"/>
        <v>0</v>
      </c>
    </row>
    <row r="454" spans="1:10" x14ac:dyDescent="0.4">
      <c r="A454" s="1" t="s">
        <v>3011</v>
      </c>
      <c r="B454" s="10" t="s">
        <v>556</v>
      </c>
      <c r="C454" s="59">
        <v>45000</v>
      </c>
      <c r="D454" s="13" t="s">
        <v>510</v>
      </c>
      <c r="E454" s="56"/>
      <c r="F454" s="124"/>
      <c r="G454" s="130"/>
      <c r="I454" s="54">
        <f t="shared" ref="I454:I511" si="20">+C454*1.1</f>
        <v>49500.000000000007</v>
      </c>
      <c r="J454" s="54">
        <f t="shared" ref="J454:J511" si="21">+I454*E454</f>
        <v>0</v>
      </c>
    </row>
    <row r="455" spans="1:10" x14ac:dyDescent="0.4">
      <c r="A455" s="1" t="s">
        <v>3012</v>
      </c>
      <c r="B455" s="10" t="s">
        <v>556</v>
      </c>
      <c r="C455" s="59">
        <v>45000</v>
      </c>
      <c r="D455" s="13" t="s">
        <v>512</v>
      </c>
      <c r="E455" s="56"/>
      <c r="F455" s="124"/>
      <c r="G455" s="130"/>
      <c r="I455" s="54">
        <f t="shared" si="20"/>
        <v>49500.000000000007</v>
      </c>
      <c r="J455" s="54">
        <f t="shared" si="21"/>
        <v>0</v>
      </c>
    </row>
    <row r="456" spans="1:10" x14ac:dyDescent="0.4">
      <c r="A456" s="1" t="s">
        <v>3013</v>
      </c>
      <c r="B456" s="10" t="s">
        <v>556</v>
      </c>
      <c r="C456" s="59">
        <v>45000</v>
      </c>
      <c r="D456" s="13" t="s">
        <v>514</v>
      </c>
      <c r="E456" s="56"/>
      <c r="F456" s="124"/>
      <c r="G456" s="130"/>
      <c r="I456" s="54">
        <f t="shared" si="20"/>
        <v>49500.000000000007</v>
      </c>
      <c r="J456" s="54">
        <f t="shared" si="21"/>
        <v>0</v>
      </c>
    </row>
    <row r="457" spans="1:10" x14ac:dyDescent="0.4">
      <c r="A457" s="1" t="s">
        <v>3014</v>
      </c>
      <c r="B457" s="10" t="s">
        <v>556</v>
      </c>
      <c r="C457" s="59">
        <v>45000</v>
      </c>
      <c r="D457" s="13" t="s">
        <v>516</v>
      </c>
      <c r="E457" s="56"/>
      <c r="F457" s="124"/>
      <c r="G457" s="130"/>
      <c r="I457" s="54">
        <f t="shared" si="20"/>
        <v>49500.000000000007</v>
      </c>
      <c r="J457" s="54">
        <f t="shared" si="21"/>
        <v>0</v>
      </c>
    </row>
    <row r="458" spans="1:10" x14ac:dyDescent="0.4">
      <c r="A458" s="1" t="s">
        <v>3015</v>
      </c>
      <c r="B458" s="10" t="s">
        <v>556</v>
      </c>
      <c r="C458" s="59">
        <v>45000</v>
      </c>
      <c r="D458" s="13" t="s">
        <v>518</v>
      </c>
      <c r="E458" s="56"/>
      <c r="F458" s="120"/>
      <c r="G458" s="126"/>
      <c r="I458" s="54">
        <f t="shared" si="20"/>
        <v>49500.000000000007</v>
      </c>
      <c r="J458" s="54">
        <f t="shared" si="21"/>
        <v>0</v>
      </c>
    </row>
    <row r="459" spans="1:10" x14ac:dyDescent="0.4">
      <c r="A459" s="6" t="s">
        <v>3016</v>
      </c>
      <c r="B459" s="9" t="s">
        <v>559</v>
      </c>
      <c r="C459" s="58">
        <v>38000</v>
      </c>
      <c r="D459" s="22" t="s">
        <v>557</v>
      </c>
      <c r="E459" s="55"/>
      <c r="F459" s="121">
        <f>SUM(E459:E468)</f>
        <v>0</v>
      </c>
      <c r="G459" s="127">
        <f>+F459*C459</f>
        <v>0</v>
      </c>
      <c r="I459" s="51">
        <f t="shared" si="20"/>
        <v>41800</v>
      </c>
      <c r="J459" s="51">
        <f t="shared" si="21"/>
        <v>0</v>
      </c>
    </row>
    <row r="460" spans="1:10" x14ac:dyDescent="0.4">
      <c r="A460" s="6" t="s">
        <v>3017</v>
      </c>
      <c r="B460" s="9" t="s">
        <v>559</v>
      </c>
      <c r="C460" s="58">
        <v>38000</v>
      </c>
      <c r="D460" s="22" t="s">
        <v>558</v>
      </c>
      <c r="E460" s="55"/>
      <c r="F460" s="123"/>
      <c r="G460" s="129"/>
      <c r="I460" s="51">
        <f t="shared" si="20"/>
        <v>41800</v>
      </c>
      <c r="J460" s="51">
        <f t="shared" si="21"/>
        <v>0</v>
      </c>
    </row>
    <row r="461" spans="1:10" x14ac:dyDescent="0.4">
      <c r="A461" s="6" t="s">
        <v>3018</v>
      </c>
      <c r="B461" s="9" t="s">
        <v>559</v>
      </c>
      <c r="C461" s="58">
        <v>38000</v>
      </c>
      <c r="D461" s="22" t="s">
        <v>547</v>
      </c>
      <c r="E461" s="55"/>
      <c r="F461" s="123"/>
      <c r="G461" s="129"/>
      <c r="I461" s="51">
        <f t="shared" si="20"/>
        <v>41800</v>
      </c>
      <c r="J461" s="51">
        <f t="shared" si="21"/>
        <v>0</v>
      </c>
    </row>
    <row r="462" spans="1:10" x14ac:dyDescent="0.4">
      <c r="A462" s="6" t="s">
        <v>3019</v>
      </c>
      <c r="B462" s="9" t="s">
        <v>559</v>
      </c>
      <c r="C462" s="58">
        <v>38000</v>
      </c>
      <c r="D462" s="22" t="s">
        <v>531</v>
      </c>
      <c r="E462" s="55"/>
      <c r="F462" s="123"/>
      <c r="G462" s="129"/>
      <c r="I462" s="51">
        <f t="shared" si="20"/>
        <v>41800</v>
      </c>
      <c r="J462" s="51">
        <f t="shared" si="21"/>
        <v>0</v>
      </c>
    </row>
    <row r="463" spans="1:10" x14ac:dyDescent="0.4">
      <c r="A463" s="6" t="s">
        <v>3020</v>
      </c>
      <c r="B463" s="9" t="s">
        <v>559</v>
      </c>
      <c r="C463" s="58">
        <v>38000</v>
      </c>
      <c r="D463" s="22" t="s">
        <v>532</v>
      </c>
      <c r="E463" s="55"/>
      <c r="F463" s="123"/>
      <c r="G463" s="129"/>
      <c r="I463" s="51">
        <f t="shared" si="20"/>
        <v>41800</v>
      </c>
      <c r="J463" s="51">
        <f t="shared" si="21"/>
        <v>0</v>
      </c>
    </row>
    <row r="464" spans="1:10" x14ac:dyDescent="0.4">
      <c r="A464" s="6" t="s">
        <v>3021</v>
      </c>
      <c r="B464" s="9" t="s">
        <v>559</v>
      </c>
      <c r="C464" s="58">
        <v>38000</v>
      </c>
      <c r="D464" s="22" t="s">
        <v>510</v>
      </c>
      <c r="E464" s="55"/>
      <c r="F464" s="123"/>
      <c r="G464" s="129"/>
      <c r="I464" s="51">
        <f t="shared" si="20"/>
        <v>41800</v>
      </c>
      <c r="J464" s="51">
        <f t="shared" si="21"/>
        <v>0</v>
      </c>
    </row>
    <row r="465" spans="1:10" x14ac:dyDescent="0.4">
      <c r="A465" s="6" t="s">
        <v>3022</v>
      </c>
      <c r="B465" s="9" t="s">
        <v>559</v>
      </c>
      <c r="C465" s="58">
        <v>38000</v>
      </c>
      <c r="D465" s="22" t="s">
        <v>512</v>
      </c>
      <c r="E465" s="55"/>
      <c r="F465" s="123"/>
      <c r="G465" s="129"/>
      <c r="I465" s="51">
        <f t="shared" si="20"/>
        <v>41800</v>
      </c>
      <c r="J465" s="51">
        <f t="shared" si="21"/>
        <v>0</v>
      </c>
    </row>
    <row r="466" spans="1:10" x14ac:dyDescent="0.4">
      <c r="A466" s="6" t="s">
        <v>3023</v>
      </c>
      <c r="B466" s="9" t="s">
        <v>559</v>
      </c>
      <c r="C466" s="58">
        <v>38000</v>
      </c>
      <c r="D466" s="22" t="s">
        <v>514</v>
      </c>
      <c r="E466" s="55"/>
      <c r="F466" s="123"/>
      <c r="G466" s="129"/>
      <c r="I466" s="51">
        <f t="shared" si="20"/>
        <v>41800</v>
      </c>
      <c r="J466" s="51">
        <f t="shared" si="21"/>
        <v>0</v>
      </c>
    </row>
    <row r="467" spans="1:10" x14ac:dyDescent="0.4">
      <c r="A467" s="6" t="s">
        <v>3024</v>
      </c>
      <c r="B467" s="9" t="s">
        <v>559</v>
      </c>
      <c r="C467" s="58">
        <v>38000</v>
      </c>
      <c r="D467" s="22" t="s">
        <v>516</v>
      </c>
      <c r="E467" s="55"/>
      <c r="F467" s="123"/>
      <c r="G467" s="129"/>
      <c r="I467" s="51">
        <f t="shared" si="20"/>
        <v>41800</v>
      </c>
      <c r="J467" s="51">
        <f t="shared" si="21"/>
        <v>0</v>
      </c>
    </row>
    <row r="468" spans="1:10" x14ac:dyDescent="0.4">
      <c r="A468" s="6" t="s">
        <v>3025</v>
      </c>
      <c r="B468" s="9" t="s">
        <v>559</v>
      </c>
      <c r="C468" s="58">
        <v>38000</v>
      </c>
      <c r="D468" s="22" t="s">
        <v>518</v>
      </c>
      <c r="E468" s="55"/>
      <c r="F468" s="122"/>
      <c r="G468" s="128"/>
      <c r="I468" s="51">
        <f t="shared" si="20"/>
        <v>41800</v>
      </c>
      <c r="J468" s="51">
        <f t="shared" si="21"/>
        <v>0</v>
      </c>
    </row>
    <row r="469" spans="1:10" x14ac:dyDescent="0.4">
      <c r="A469" s="1" t="s">
        <v>3026</v>
      </c>
      <c r="B469" s="10" t="s">
        <v>560</v>
      </c>
      <c r="C469" s="59">
        <v>29000</v>
      </c>
      <c r="D469" s="13" t="s">
        <v>561</v>
      </c>
      <c r="E469" s="56"/>
      <c r="F469" s="119">
        <f>SUM(E469:E481)</f>
        <v>0</v>
      </c>
      <c r="G469" s="125">
        <f>+F469*C469</f>
        <v>0</v>
      </c>
      <c r="I469" s="54">
        <f t="shared" si="20"/>
        <v>31900.000000000004</v>
      </c>
      <c r="J469" s="54">
        <f t="shared" si="21"/>
        <v>0</v>
      </c>
    </row>
    <row r="470" spans="1:10" x14ac:dyDescent="0.4">
      <c r="A470" s="1" t="s">
        <v>3027</v>
      </c>
      <c r="B470" s="10" t="s">
        <v>560</v>
      </c>
      <c r="C470" s="59">
        <v>29000</v>
      </c>
      <c r="D470" s="13" t="s">
        <v>562</v>
      </c>
      <c r="E470" s="56"/>
      <c r="F470" s="124"/>
      <c r="G470" s="130"/>
      <c r="I470" s="54">
        <f t="shared" si="20"/>
        <v>31900.000000000004</v>
      </c>
      <c r="J470" s="54">
        <f t="shared" si="21"/>
        <v>0</v>
      </c>
    </row>
    <row r="471" spans="1:10" x14ac:dyDescent="0.4">
      <c r="A471" s="1" t="s">
        <v>3028</v>
      </c>
      <c r="B471" s="10" t="s">
        <v>560</v>
      </c>
      <c r="C471" s="59">
        <v>29000</v>
      </c>
      <c r="D471" s="13" t="s">
        <v>563</v>
      </c>
      <c r="E471" s="56"/>
      <c r="F471" s="124"/>
      <c r="G471" s="130"/>
      <c r="I471" s="54">
        <f t="shared" si="20"/>
        <v>31900.000000000004</v>
      </c>
      <c r="J471" s="54">
        <f t="shared" si="21"/>
        <v>0</v>
      </c>
    </row>
    <row r="472" spans="1:10" x14ac:dyDescent="0.4">
      <c r="A472" s="1" t="s">
        <v>3029</v>
      </c>
      <c r="B472" s="10" t="s">
        <v>560</v>
      </c>
      <c r="C472" s="59">
        <v>29000</v>
      </c>
      <c r="D472" s="13" t="s">
        <v>557</v>
      </c>
      <c r="E472" s="56"/>
      <c r="F472" s="124"/>
      <c r="G472" s="130"/>
      <c r="I472" s="54">
        <f t="shared" si="20"/>
        <v>31900.000000000004</v>
      </c>
      <c r="J472" s="54">
        <f t="shared" si="21"/>
        <v>0</v>
      </c>
    </row>
    <row r="473" spans="1:10" x14ac:dyDescent="0.4">
      <c r="A473" s="1" t="s">
        <v>3030</v>
      </c>
      <c r="B473" s="10" t="s">
        <v>560</v>
      </c>
      <c r="C473" s="59">
        <v>29000</v>
      </c>
      <c r="D473" s="13" t="s">
        <v>558</v>
      </c>
      <c r="E473" s="56"/>
      <c r="F473" s="124"/>
      <c r="G473" s="130"/>
      <c r="I473" s="54">
        <f t="shared" si="20"/>
        <v>31900.000000000004</v>
      </c>
      <c r="J473" s="54">
        <f t="shared" si="21"/>
        <v>0</v>
      </c>
    </row>
    <row r="474" spans="1:10" x14ac:dyDescent="0.4">
      <c r="A474" s="1" t="s">
        <v>3031</v>
      </c>
      <c r="B474" s="10" t="s">
        <v>560</v>
      </c>
      <c r="C474" s="59">
        <v>29000</v>
      </c>
      <c r="D474" s="13" t="s">
        <v>547</v>
      </c>
      <c r="E474" s="56"/>
      <c r="F474" s="124"/>
      <c r="G474" s="130"/>
      <c r="I474" s="54">
        <f t="shared" si="20"/>
        <v>31900.000000000004</v>
      </c>
      <c r="J474" s="54">
        <f t="shared" si="21"/>
        <v>0</v>
      </c>
    </row>
    <row r="475" spans="1:10" x14ac:dyDescent="0.4">
      <c r="A475" s="1" t="s">
        <v>3032</v>
      </c>
      <c r="B475" s="10" t="s">
        <v>560</v>
      </c>
      <c r="C475" s="59">
        <v>29000</v>
      </c>
      <c r="D475" s="13" t="s">
        <v>531</v>
      </c>
      <c r="E475" s="56"/>
      <c r="F475" s="124"/>
      <c r="G475" s="130"/>
      <c r="I475" s="54">
        <f t="shared" si="20"/>
        <v>31900.000000000004</v>
      </c>
      <c r="J475" s="54">
        <f t="shared" si="21"/>
        <v>0</v>
      </c>
    </row>
    <row r="476" spans="1:10" x14ac:dyDescent="0.4">
      <c r="A476" s="1" t="s">
        <v>3033</v>
      </c>
      <c r="B476" s="10" t="s">
        <v>560</v>
      </c>
      <c r="C476" s="59">
        <v>29000</v>
      </c>
      <c r="D476" s="13" t="s">
        <v>532</v>
      </c>
      <c r="E476" s="56"/>
      <c r="F476" s="124"/>
      <c r="G476" s="130"/>
      <c r="I476" s="54">
        <f t="shared" si="20"/>
        <v>31900.000000000004</v>
      </c>
      <c r="J476" s="54">
        <f t="shared" si="21"/>
        <v>0</v>
      </c>
    </row>
    <row r="477" spans="1:10" x14ac:dyDescent="0.4">
      <c r="A477" s="1" t="s">
        <v>3034</v>
      </c>
      <c r="B477" s="10" t="s">
        <v>560</v>
      </c>
      <c r="C477" s="59">
        <v>29000</v>
      </c>
      <c r="D477" s="13" t="s">
        <v>510</v>
      </c>
      <c r="E477" s="56"/>
      <c r="F477" s="124"/>
      <c r="G477" s="130"/>
      <c r="I477" s="54">
        <f t="shared" si="20"/>
        <v>31900.000000000004</v>
      </c>
      <c r="J477" s="54">
        <f t="shared" si="21"/>
        <v>0</v>
      </c>
    </row>
    <row r="478" spans="1:10" x14ac:dyDescent="0.4">
      <c r="A478" s="1" t="s">
        <v>3035</v>
      </c>
      <c r="B478" s="10" t="s">
        <v>560</v>
      </c>
      <c r="C478" s="59">
        <v>29000</v>
      </c>
      <c r="D478" s="13" t="s">
        <v>512</v>
      </c>
      <c r="E478" s="56"/>
      <c r="F478" s="124"/>
      <c r="G478" s="130"/>
      <c r="I478" s="54">
        <f t="shared" si="20"/>
        <v>31900.000000000004</v>
      </c>
      <c r="J478" s="54">
        <f t="shared" si="21"/>
        <v>0</v>
      </c>
    </row>
    <row r="479" spans="1:10" x14ac:dyDescent="0.4">
      <c r="A479" s="1" t="s">
        <v>3036</v>
      </c>
      <c r="B479" s="10" t="s">
        <v>560</v>
      </c>
      <c r="C479" s="59">
        <v>29000</v>
      </c>
      <c r="D479" s="13" t="s">
        <v>514</v>
      </c>
      <c r="E479" s="56"/>
      <c r="F479" s="124"/>
      <c r="G479" s="130"/>
      <c r="I479" s="54">
        <f t="shared" si="20"/>
        <v>31900.000000000004</v>
      </c>
      <c r="J479" s="54">
        <f t="shared" si="21"/>
        <v>0</v>
      </c>
    </row>
    <row r="480" spans="1:10" x14ac:dyDescent="0.4">
      <c r="A480" s="1" t="s">
        <v>3037</v>
      </c>
      <c r="B480" s="10" t="s">
        <v>560</v>
      </c>
      <c r="C480" s="59">
        <v>29000</v>
      </c>
      <c r="D480" s="13" t="s">
        <v>516</v>
      </c>
      <c r="E480" s="56"/>
      <c r="F480" s="124"/>
      <c r="G480" s="130"/>
      <c r="I480" s="54">
        <f t="shared" si="20"/>
        <v>31900.000000000004</v>
      </c>
      <c r="J480" s="54">
        <f t="shared" si="21"/>
        <v>0</v>
      </c>
    </row>
    <row r="481" spans="1:10" x14ac:dyDescent="0.4">
      <c r="A481" s="1" t="s">
        <v>3038</v>
      </c>
      <c r="B481" s="10" t="s">
        <v>560</v>
      </c>
      <c r="C481" s="59">
        <v>29000</v>
      </c>
      <c r="D481" s="13" t="s">
        <v>518</v>
      </c>
      <c r="E481" s="56"/>
      <c r="F481" s="120"/>
      <c r="G481" s="126"/>
      <c r="I481" s="54">
        <f t="shared" si="20"/>
        <v>31900.000000000004</v>
      </c>
      <c r="J481" s="54">
        <f t="shared" si="21"/>
        <v>0</v>
      </c>
    </row>
    <row r="482" spans="1:10" x14ac:dyDescent="0.4">
      <c r="A482" s="6" t="s">
        <v>3039</v>
      </c>
      <c r="B482" s="9" t="s">
        <v>564</v>
      </c>
      <c r="C482" s="58">
        <v>21000</v>
      </c>
      <c r="D482" s="22" t="s">
        <v>565</v>
      </c>
      <c r="E482" s="55"/>
      <c r="F482" s="121">
        <f>SUM(E482:E497)</f>
        <v>0</v>
      </c>
      <c r="G482" s="127">
        <f>+F482*C482</f>
        <v>0</v>
      </c>
      <c r="I482" s="51">
        <f t="shared" si="20"/>
        <v>23100.000000000004</v>
      </c>
      <c r="J482" s="51">
        <f t="shared" si="21"/>
        <v>0</v>
      </c>
    </row>
    <row r="483" spans="1:10" x14ac:dyDescent="0.4">
      <c r="A483" s="6" t="s">
        <v>3040</v>
      </c>
      <c r="B483" s="9" t="s">
        <v>564</v>
      </c>
      <c r="C483" s="58">
        <v>21000</v>
      </c>
      <c r="D483" s="22" t="s">
        <v>566</v>
      </c>
      <c r="E483" s="55"/>
      <c r="F483" s="123"/>
      <c r="G483" s="129"/>
      <c r="I483" s="51">
        <f t="shared" si="20"/>
        <v>23100.000000000004</v>
      </c>
      <c r="J483" s="51">
        <f t="shared" si="21"/>
        <v>0</v>
      </c>
    </row>
    <row r="484" spans="1:10" x14ac:dyDescent="0.4">
      <c r="A484" s="6" t="s">
        <v>3041</v>
      </c>
      <c r="B484" s="9" t="s">
        <v>564</v>
      </c>
      <c r="C484" s="58">
        <v>21000</v>
      </c>
      <c r="D484" s="22" t="s">
        <v>567</v>
      </c>
      <c r="E484" s="55"/>
      <c r="F484" s="123"/>
      <c r="G484" s="129"/>
      <c r="I484" s="51">
        <f t="shared" si="20"/>
        <v>23100.000000000004</v>
      </c>
      <c r="J484" s="51">
        <f t="shared" si="21"/>
        <v>0</v>
      </c>
    </row>
    <row r="485" spans="1:10" x14ac:dyDescent="0.4">
      <c r="A485" s="6" t="s">
        <v>3042</v>
      </c>
      <c r="B485" s="9" t="s">
        <v>564</v>
      </c>
      <c r="C485" s="58">
        <v>21000</v>
      </c>
      <c r="D485" s="22" t="s">
        <v>568</v>
      </c>
      <c r="E485" s="55"/>
      <c r="F485" s="123"/>
      <c r="G485" s="129"/>
      <c r="I485" s="51">
        <f t="shared" si="20"/>
        <v>23100.000000000004</v>
      </c>
      <c r="J485" s="51">
        <f t="shared" si="21"/>
        <v>0</v>
      </c>
    </row>
    <row r="486" spans="1:10" x14ac:dyDescent="0.4">
      <c r="A486" s="6" t="s">
        <v>3043</v>
      </c>
      <c r="B486" s="9" t="s">
        <v>564</v>
      </c>
      <c r="C486" s="58">
        <v>21000</v>
      </c>
      <c r="D486" s="22" t="s">
        <v>561</v>
      </c>
      <c r="E486" s="55"/>
      <c r="F486" s="123"/>
      <c r="G486" s="129"/>
      <c r="I486" s="51">
        <f t="shared" si="20"/>
        <v>23100.000000000004</v>
      </c>
      <c r="J486" s="51">
        <f t="shared" si="21"/>
        <v>0</v>
      </c>
    </row>
    <row r="487" spans="1:10" x14ac:dyDescent="0.4">
      <c r="A487" s="6" t="s">
        <v>3044</v>
      </c>
      <c r="B487" s="9" t="s">
        <v>564</v>
      </c>
      <c r="C487" s="58">
        <v>21000</v>
      </c>
      <c r="D487" s="22" t="s">
        <v>562</v>
      </c>
      <c r="E487" s="55"/>
      <c r="F487" s="123"/>
      <c r="G487" s="129"/>
      <c r="I487" s="51">
        <f t="shared" si="20"/>
        <v>23100.000000000004</v>
      </c>
      <c r="J487" s="51">
        <f t="shared" si="21"/>
        <v>0</v>
      </c>
    </row>
    <row r="488" spans="1:10" x14ac:dyDescent="0.4">
      <c r="A488" s="6" t="s">
        <v>3045</v>
      </c>
      <c r="B488" s="9" t="s">
        <v>564</v>
      </c>
      <c r="C488" s="58">
        <v>21000</v>
      </c>
      <c r="D488" s="22" t="s">
        <v>563</v>
      </c>
      <c r="E488" s="55"/>
      <c r="F488" s="123"/>
      <c r="G488" s="129"/>
      <c r="I488" s="51">
        <f t="shared" si="20"/>
        <v>23100.000000000004</v>
      </c>
      <c r="J488" s="51">
        <f t="shared" si="21"/>
        <v>0</v>
      </c>
    </row>
    <row r="489" spans="1:10" x14ac:dyDescent="0.4">
      <c r="A489" s="6" t="s">
        <v>3046</v>
      </c>
      <c r="B489" s="9" t="s">
        <v>564</v>
      </c>
      <c r="C489" s="58">
        <v>21000</v>
      </c>
      <c r="D489" s="22" t="s">
        <v>557</v>
      </c>
      <c r="E489" s="55"/>
      <c r="F489" s="123"/>
      <c r="G489" s="129"/>
      <c r="I489" s="51">
        <f t="shared" si="20"/>
        <v>23100.000000000004</v>
      </c>
      <c r="J489" s="51">
        <f t="shared" si="21"/>
        <v>0</v>
      </c>
    </row>
    <row r="490" spans="1:10" x14ac:dyDescent="0.4">
      <c r="A490" s="6" t="s">
        <v>3047</v>
      </c>
      <c r="B490" s="9" t="s">
        <v>564</v>
      </c>
      <c r="C490" s="58">
        <v>21000</v>
      </c>
      <c r="D490" s="22" t="s">
        <v>558</v>
      </c>
      <c r="E490" s="55"/>
      <c r="F490" s="123"/>
      <c r="G490" s="129"/>
      <c r="I490" s="51">
        <f t="shared" si="20"/>
        <v>23100.000000000004</v>
      </c>
      <c r="J490" s="51">
        <f t="shared" si="21"/>
        <v>0</v>
      </c>
    </row>
    <row r="491" spans="1:10" x14ac:dyDescent="0.4">
      <c r="A491" s="6" t="s">
        <v>3048</v>
      </c>
      <c r="B491" s="9" t="s">
        <v>564</v>
      </c>
      <c r="C491" s="58">
        <v>21000</v>
      </c>
      <c r="D491" s="22" t="s">
        <v>547</v>
      </c>
      <c r="E491" s="55"/>
      <c r="F491" s="123"/>
      <c r="G491" s="129"/>
      <c r="I491" s="51">
        <f t="shared" si="20"/>
        <v>23100.000000000004</v>
      </c>
      <c r="J491" s="51">
        <f t="shared" si="21"/>
        <v>0</v>
      </c>
    </row>
    <row r="492" spans="1:10" x14ac:dyDescent="0.4">
      <c r="A492" s="6" t="s">
        <v>3049</v>
      </c>
      <c r="B492" s="9" t="s">
        <v>564</v>
      </c>
      <c r="C492" s="58">
        <v>21000</v>
      </c>
      <c r="D492" s="22" t="s">
        <v>531</v>
      </c>
      <c r="E492" s="55"/>
      <c r="F492" s="123"/>
      <c r="G492" s="129"/>
      <c r="I492" s="51">
        <f t="shared" si="20"/>
        <v>23100.000000000004</v>
      </c>
      <c r="J492" s="51">
        <f t="shared" si="21"/>
        <v>0</v>
      </c>
    </row>
    <row r="493" spans="1:10" x14ac:dyDescent="0.4">
      <c r="A493" s="6" t="s">
        <v>3050</v>
      </c>
      <c r="B493" s="9" t="s">
        <v>564</v>
      </c>
      <c r="C493" s="58">
        <v>21000</v>
      </c>
      <c r="D493" s="22" t="s">
        <v>532</v>
      </c>
      <c r="E493" s="55"/>
      <c r="F493" s="123"/>
      <c r="G493" s="129"/>
      <c r="I493" s="51">
        <f t="shared" si="20"/>
        <v>23100.000000000004</v>
      </c>
      <c r="J493" s="51">
        <f t="shared" si="21"/>
        <v>0</v>
      </c>
    </row>
    <row r="494" spans="1:10" x14ac:dyDescent="0.4">
      <c r="A494" s="6" t="s">
        <v>3051</v>
      </c>
      <c r="B494" s="9" t="s">
        <v>564</v>
      </c>
      <c r="C494" s="58">
        <v>21000</v>
      </c>
      <c r="D494" s="22" t="s">
        <v>510</v>
      </c>
      <c r="E494" s="55"/>
      <c r="F494" s="123"/>
      <c r="G494" s="129"/>
      <c r="I494" s="51">
        <f t="shared" si="20"/>
        <v>23100.000000000004</v>
      </c>
      <c r="J494" s="51">
        <f t="shared" si="21"/>
        <v>0</v>
      </c>
    </row>
    <row r="495" spans="1:10" x14ac:dyDescent="0.4">
      <c r="A495" s="6" t="s">
        <v>3052</v>
      </c>
      <c r="B495" s="9" t="s">
        <v>564</v>
      </c>
      <c r="C495" s="58">
        <v>21000</v>
      </c>
      <c r="D495" s="22" t="s">
        <v>512</v>
      </c>
      <c r="E495" s="55"/>
      <c r="F495" s="123"/>
      <c r="G495" s="129"/>
      <c r="I495" s="51">
        <f t="shared" si="20"/>
        <v>23100.000000000004</v>
      </c>
      <c r="J495" s="51">
        <f t="shared" si="21"/>
        <v>0</v>
      </c>
    </row>
    <row r="496" spans="1:10" x14ac:dyDescent="0.4">
      <c r="A496" s="6" t="s">
        <v>3053</v>
      </c>
      <c r="B496" s="9" t="s">
        <v>564</v>
      </c>
      <c r="C496" s="58">
        <v>21000</v>
      </c>
      <c r="D496" s="22" t="s">
        <v>514</v>
      </c>
      <c r="E496" s="55"/>
      <c r="F496" s="123"/>
      <c r="G496" s="129"/>
      <c r="I496" s="51">
        <f t="shared" si="20"/>
        <v>23100.000000000004</v>
      </c>
      <c r="J496" s="51">
        <f t="shared" si="21"/>
        <v>0</v>
      </c>
    </row>
    <row r="497" spans="1:10" x14ac:dyDescent="0.4">
      <c r="A497" s="6" t="s">
        <v>3054</v>
      </c>
      <c r="B497" s="9" t="s">
        <v>564</v>
      </c>
      <c r="C497" s="58">
        <v>21000</v>
      </c>
      <c r="D497" s="22" t="s">
        <v>516</v>
      </c>
      <c r="E497" s="55"/>
      <c r="F497" s="122"/>
      <c r="G497" s="128"/>
      <c r="I497" s="51">
        <f t="shared" si="20"/>
        <v>23100.000000000004</v>
      </c>
      <c r="J497" s="51">
        <f t="shared" si="21"/>
        <v>0</v>
      </c>
    </row>
    <row r="498" spans="1:10" x14ac:dyDescent="0.4">
      <c r="A498" s="1" t="s">
        <v>3055</v>
      </c>
      <c r="B498" s="10" t="s">
        <v>569</v>
      </c>
      <c r="C498" s="59">
        <v>18000</v>
      </c>
      <c r="D498" s="13" t="s">
        <v>511</v>
      </c>
      <c r="E498" s="56"/>
      <c r="F498" s="119">
        <f>SUM(E498:E506)</f>
        <v>0</v>
      </c>
      <c r="G498" s="125">
        <f>+F498*C498</f>
        <v>0</v>
      </c>
      <c r="I498" s="54">
        <f t="shared" si="20"/>
        <v>19800</v>
      </c>
      <c r="J498" s="54">
        <f t="shared" si="21"/>
        <v>0</v>
      </c>
    </row>
    <row r="499" spans="1:10" x14ac:dyDescent="0.4">
      <c r="A499" s="1" t="s">
        <v>3056</v>
      </c>
      <c r="B499" s="10" t="s">
        <v>569</v>
      </c>
      <c r="C499" s="59">
        <v>18000</v>
      </c>
      <c r="D499" s="13" t="s">
        <v>513</v>
      </c>
      <c r="E499" s="56"/>
      <c r="F499" s="124"/>
      <c r="G499" s="130"/>
      <c r="I499" s="54">
        <f t="shared" si="20"/>
        <v>19800</v>
      </c>
      <c r="J499" s="54">
        <f t="shared" si="21"/>
        <v>0</v>
      </c>
    </row>
    <row r="500" spans="1:10" x14ac:dyDescent="0.4">
      <c r="A500" s="1" t="s">
        <v>3057</v>
      </c>
      <c r="B500" s="10" t="s">
        <v>569</v>
      </c>
      <c r="C500" s="59">
        <v>18000</v>
      </c>
      <c r="D500" s="13" t="s">
        <v>515</v>
      </c>
      <c r="E500" s="56"/>
      <c r="F500" s="124"/>
      <c r="G500" s="130"/>
      <c r="I500" s="54">
        <f t="shared" si="20"/>
        <v>19800</v>
      </c>
      <c r="J500" s="54">
        <f t="shared" si="21"/>
        <v>0</v>
      </c>
    </row>
    <row r="501" spans="1:10" x14ac:dyDescent="0.4">
      <c r="A501" s="1" t="s">
        <v>3058</v>
      </c>
      <c r="B501" s="10" t="s">
        <v>569</v>
      </c>
      <c r="C501" s="59">
        <v>18000</v>
      </c>
      <c r="D501" s="13" t="s">
        <v>517</v>
      </c>
      <c r="E501" s="56"/>
      <c r="F501" s="124"/>
      <c r="G501" s="130"/>
      <c r="I501" s="54">
        <f t="shared" si="20"/>
        <v>19800</v>
      </c>
      <c r="J501" s="54">
        <f t="shared" si="21"/>
        <v>0</v>
      </c>
    </row>
    <row r="502" spans="1:10" x14ac:dyDescent="0.4">
      <c r="A502" s="1" t="s">
        <v>3059</v>
      </c>
      <c r="B502" s="10" t="s">
        <v>569</v>
      </c>
      <c r="C502" s="59">
        <v>18000</v>
      </c>
      <c r="D502" s="13" t="s">
        <v>519</v>
      </c>
      <c r="E502" s="56"/>
      <c r="F502" s="124"/>
      <c r="G502" s="130"/>
      <c r="I502" s="54">
        <f t="shared" si="20"/>
        <v>19800</v>
      </c>
      <c r="J502" s="54">
        <f t="shared" si="21"/>
        <v>0</v>
      </c>
    </row>
    <row r="503" spans="1:10" x14ac:dyDescent="0.4">
      <c r="A503" s="1" t="s">
        <v>3060</v>
      </c>
      <c r="B503" s="10" t="s">
        <v>569</v>
      </c>
      <c r="C503" s="59">
        <v>18000</v>
      </c>
      <c r="D503" s="13" t="s">
        <v>521</v>
      </c>
      <c r="E503" s="56"/>
      <c r="F503" s="124"/>
      <c r="G503" s="130"/>
      <c r="I503" s="54">
        <f t="shared" si="20"/>
        <v>19800</v>
      </c>
      <c r="J503" s="54">
        <f t="shared" si="21"/>
        <v>0</v>
      </c>
    </row>
    <row r="504" spans="1:10" x14ac:dyDescent="0.4">
      <c r="A504" s="1" t="s">
        <v>3061</v>
      </c>
      <c r="B504" s="10" t="s">
        <v>569</v>
      </c>
      <c r="C504" s="59">
        <v>18000</v>
      </c>
      <c r="D504" s="13" t="s">
        <v>523</v>
      </c>
      <c r="E504" s="56"/>
      <c r="F504" s="124"/>
      <c r="G504" s="130"/>
      <c r="I504" s="54">
        <f t="shared" si="20"/>
        <v>19800</v>
      </c>
      <c r="J504" s="54">
        <f t="shared" si="21"/>
        <v>0</v>
      </c>
    </row>
    <row r="505" spans="1:10" x14ac:dyDescent="0.4">
      <c r="A505" s="1" t="s">
        <v>3062</v>
      </c>
      <c r="B505" s="10" t="s">
        <v>569</v>
      </c>
      <c r="C505" s="59">
        <v>18000</v>
      </c>
      <c r="D505" s="13" t="s">
        <v>525</v>
      </c>
      <c r="E505" s="56"/>
      <c r="F505" s="124"/>
      <c r="G505" s="130"/>
      <c r="I505" s="54">
        <f t="shared" si="20"/>
        <v>19800</v>
      </c>
      <c r="J505" s="54">
        <f t="shared" si="21"/>
        <v>0</v>
      </c>
    </row>
    <row r="506" spans="1:10" x14ac:dyDescent="0.4">
      <c r="A506" s="1" t="s">
        <v>3063</v>
      </c>
      <c r="B506" s="10" t="s">
        <v>569</v>
      </c>
      <c r="C506" s="59">
        <v>18000</v>
      </c>
      <c r="D506" s="13" t="s">
        <v>534</v>
      </c>
      <c r="E506" s="56"/>
      <c r="F506" s="120"/>
      <c r="G506" s="126"/>
      <c r="I506" s="54">
        <f t="shared" si="20"/>
        <v>19800</v>
      </c>
      <c r="J506" s="54">
        <f t="shared" si="21"/>
        <v>0</v>
      </c>
    </row>
    <row r="507" spans="1:10" x14ac:dyDescent="0.4">
      <c r="A507" s="6" t="s">
        <v>3064</v>
      </c>
      <c r="B507" s="9" t="s">
        <v>570</v>
      </c>
      <c r="C507" s="58">
        <v>10000</v>
      </c>
      <c r="D507" s="22" t="s">
        <v>320</v>
      </c>
      <c r="E507" s="55"/>
      <c r="F507" s="121">
        <f>SUM(E507:E511)</f>
        <v>0</v>
      </c>
      <c r="G507" s="127">
        <f>+F507*C507</f>
        <v>0</v>
      </c>
      <c r="I507" s="51">
        <f t="shared" si="20"/>
        <v>11000</v>
      </c>
      <c r="J507" s="51">
        <f t="shared" si="21"/>
        <v>0</v>
      </c>
    </row>
    <row r="508" spans="1:10" x14ac:dyDescent="0.4">
      <c r="A508" s="6" t="s">
        <v>3065</v>
      </c>
      <c r="B508" s="9" t="s">
        <v>570</v>
      </c>
      <c r="C508" s="58">
        <v>10000</v>
      </c>
      <c r="D508" s="22" t="s">
        <v>321</v>
      </c>
      <c r="E508" s="55"/>
      <c r="F508" s="123"/>
      <c r="G508" s="129"/>
      <c r="I508" s="51">
        <f t="shared" si="20"/>
        <v>11000</v>
      </c>
      <c r="J508" s="51">
        <f t="shared" si="21"/>
        <v>0</v>
      </c>
    </row>
    <row r="509" spans="1:10" x14ac:dyDescent="0.4">
      <c r="A509" s="6" t="s">
        <v>3066</v>
      </c>
      <c r="B509" s="9" t="s">
        <v>570</v>
      </c>
      <c r="C509" s="58">
        <v>10000</v>
      </c>
      <c r="D509" s="22" t="s">
        <v>322</v>
      </c>
      <c r="E509" s="55"/>
      <c r="F509" s="123"/>
      <c r="G509" s="129"/>
      <c r="I509" s="51">
        <f t="shared" si="20"/>
        <v>11000</v>
      </c>
      <c r="J509" s="51">
        <f t="shared" si="21"/>
        <v>0</v>
      </c>
    </row>
    <row r="510" spans="1:10" x14ac:dyDescent="0.4">
      <c r="A510" s="6" t="s">
        <v>3067</v>
      </c>
      <c r="B510" s="9" t="s">
        <v>570</v>
      </c>
      <c r="C510" s="58">
        <v>10000</v>
      </c>
      <c r="D510" s="22" t="s">
        <v>323</v>
      </c>
      <c r="E510" s="55"/>
      <c r="F510" s="123"/>
      <c r="G510" s="129"/>
      <c r="I510" s="51">
        <f t="shared" si="20"/>
        <v>11000</v>
      </c>
      <c r="J510" s="51">
        <f t="shared" si="21"/>
        <v>0</v>
      </c>
    </row>
    <row r="511" spans="1:10" x14ac:dyDescent="0.4">
      <c r="A511" s="6" t="s">
        <v>3068</v>
      </c>
      <c r="B511" s="9" t="s">
        <v>570</v>
      </c>
      <c r="C511" s="58">
        <v>10000</v>
      </c>
      <c r="D511" s="22" t="s">
        <v>571</v>
      </c>
      <c r="E511" s="55"/>
      <c r="F511" s="122"/>
      <c r="G511" s="128"/>
      <c r="I511" s="51">
        <f t="shared" si="20"/>
        <v>11000</v>
      </c>
      <c r="J511" s="51">
        <f t="shared" si="21"/>
        <v>0</v>
      </c>
    </row>
  </sheetData>
  <sheetProtection algorithmName="SHA-512" hashValue="GdEBZcnBv4CPTj3jjsCILY5bAuMZoPf4Zt9rho5OrARnrLH2jVO8czdtrDa2+prgi+cq4lUqO+Ekuo8+Nzy55Q==" saltValue="1QexUV82gw42w4gIl4TYOQ==" spinCount="100000" sheet="1" objects="1" scenarios="1"/>
  <mergeCells count="108">
    <mergeCell ref="G449:G458"/>
    <mergeCell ref="G459:G468"/>
    <mergeCell ref="G469:G481"/>
    <mergeCell ref="G482:G497"/>
    <mergeCell ref="G498:G506"/>
    <mergeCell ref="G507:G511"/>
    <mergeCell ref="G358:G372"/>
    <mergeCell ref="G373:G387"/>
    <mergeCell ref="G388:G402"/>
    <mergeCell ref="G403:G420"/>
    <mergeCell ref="G421:G435"/>
    <mergeCell ref="G436:G448"/>
    <mergeCell ref="G269:G293"/>
    <mergeCell ref="G294:G304"/>
    <mergeCell ref="G305:G315"/>
    <mergeCell ref="G316:G329"/>
    <mergeCell ref="G330:G343"/>
    <mergeCell ref="G344:G357"/>
    <mergeCell ref="G159:G175"/>
    <mergeCell ref="G176:G192"/>
    <mergeCell ref="G193:G209"/>
    <mergeCell ref="G210:G226"/>
    <mergeCell ref="G227:G243"/>
    <mergeCell ref="G244:G268"/>
    <mergeCell ref="G117:G120"/>
    <mergeCell ref="G121:G124"/>
    <mergeCell ref="G125:G128"/>
    <mergeCell ref="G129:G134"/>
    <mergeCell ref="G135:G137"/>
    <mergeCell ref="G138:G141"/>
    <mergeCell ref="G90:G94"/>
    <mergeCell ref="G95:G100"/>
    <mergeCell ref="G101:G104"/>
    <mergeCell ref="G105:G108"/>
    <mergeCell ref="G109:G112"/>
    <mergeCell ref="G113:G116"/>
    <mergeCell ref="G67:G72"/>
    <mergeCell ref="G73:G78"/>
    <mergeCell ref="G79:G83"/>
    <mergeCell ref="G84:G89"/>
    <mergeCell ref="G31:G34"/>
    <mergeCell ref="G35:G38"/>
    <mergeCell ref="G39:G42"/>
    <mergeCell ref="G43:G47"/>
    <mergeCell ref="G48:G52"/>
    <mergeCell ref="G53:G56"/>
    <mergeCell ref="F269:F293"/>
    <mergeCell ref="F294:F304"/>
    <mergeCell ref="F305:F315"/>
    <mergeCell ref="F316:F329"/>
    <mergeCell ref="F330:F343"/>
    <mergeCell ref="F344:F357"/>
    <mergeCell ref="F159:F175"/>
    <mergeCell ref="F176:F192"/>
    <mergeCell ref="F193:F209"/>
    <mergeCell ref="F210:F226"/>
    <mergeCell ref="F227:F243"/>
    <mergeCell ref="F244:F268"/>
    <mergeCell ref="F482:F497"/>
    <mergeCell ref="F498:F506"/>
    <mergeCell ref="F507:F511"/>
    <mergeCell ref="F358:F372"/>
    <mergeCell ref="F373:F387"/>
    <mergeCell ref="F388:F402"/>
    <mergeCell ref="F403:F420"/>
    <mergeCell ref="F421:F435"/>
    <mergeCell ref="F436:F448"/>
    <mergeCell ref="F449:F458"/>
    <mergeCell ref="F459:F468"/>
    <mergeCell ref="F469:F481"/>
    <mergeCell ref="F129:F134"/>
    <mergeCell ref="F135:F137"/>
    <mergeCell ref="F138:F141"/>
    <mergeCell ref="F90:F94"/>
    <mergeCell ref="F95:F100"/>
    <mergeCell ref="F101:F104"/>
    <mergeCell ref="F105:F108"/>
    <mergeCell ref="F109:F112"/>
    <mergeCell ref="F113:F116"/>
    <mergeCell ref="F117:F120"/>
    <mergeCell ref="F121:F124"/>
    <mergeCell ref="F125:F128"/>
    <mergeCell ref="F67:F72"/>
    <mergeCell ref="F73:F78"/>
    <mergeCell ref="F79:F83"/>
    <mergeCell ref="F84:F89"/>
    <mergeCell ref="F31:F34"/>
    <mergeCell ref="F35:F38"/>
    <mergeCell ref="F39:F42"/>
    <mergeCell ref="F43:F47"/>
    <mergeCell ref="F48:F52"/>
    <mergeCell ref="F53:F56"/>
    <mergeCell ref="G9:G12"/>
    <mergeCell ref="F9:F12"/>
    <mergeCell ref="F4:F8"/>
    <mergeCell ref="F13:F17"/>
    <mergeCell ref="F18:F22"/>
    <mergeCell ref="F23:F26"/>
    <mergeCell ref="F27:F30"/>
    <mergeCell ref="F57:F60"/>
    <mergeCell ref="F61:F66"/>
    <mergeCell ref="G4:G8"/>
    <mergeCell ref="G13:G17"/>
    <mergeCell ref="G18:G22"/>
    <mergeCell ref="G23:G26"/>
    <mergeCell ref="G27:G30"/>
    <mergeCell ref="G57:G60"/>
    <mergeCell ref="G61:G66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0642B-6F45-4351-BF30-0B515339E945}">
  <sheetPr>
    <tabColor rgb="FFFFC000"/>
  </sheetPr>
  <dimension ref="A1:L250"/>
  <sheetViews>
    <sheetView showZeros="0" zoomScale="90" zoomScaleNormal="90" workbookViewId="0">
      <pane ySplit="2" topLeftCell="A3" activePane="bottomLeft" state="frozen"/>
      <selection sqref="A1:A4"/>
      <selection pane="bottomLeft" activeCell="E4" sqref="E4"/>
    </sheetView>
  </sheetViews>
  <sheetFormatPr defaultRowHeight="18.75" x14ac:dyDescent="0.4"/>
  <cols>
    <col min="1" max="1" width="18.125" customWidth="1"/>
    <col min="2" max="2" width="35.625" style="8" customWidth="1"/>
    <col min="3" max="3" width="9.625" style="44" customWidth="1"/>
    <col min="4" max="4" width="7.625" style="15" customWidth="1"/>
    <col min="5" max="6" width="7.625" style="45" customWidth="1"/>
    <col min="7" max="7" width="14.625" style="44" customWidth="1"/>
    <col min="8" max="8" width="52.25" bestFit="1" customWidth="1"/>
    <col min="9" max="9" width="13" style="44" hidden="1" customWidth="1"/>
    <col min="10" max="10" width="15.5" style="44" hidden="1" customWidth="1"/>
    <col min="11" max="11" width="15.5" hidden="1" customWidth="1"/>
    <col min="12" max="12" width="7.125" hidden="1" customWidth="1"/>
  </cols>
  <sheetData>
    <row r="1" spans="1:12" ht="27" x14ac:dyDescent="0.5">
      <c r="A1" s="11" t="s">
        <v>3353</v>
      </c>
      <c r="D1" s="15" t="s">
        <v>3359</v>
      </c>
      <c r="E1" s="45">
        <f>SUM(E4:E1048576)</f>
        <v>0</v>
      </c>
      <c r="F1" s="45">
        <f>SUM(F4:F1048576)</f>
        <v>0</v>
      </c>
      <c r="G1" s="44">
        <f>SUM(G4:G1048576)</f>
        <v>0</v>
      </c>
      <c r="H1" t="s">
        <v>3360</v>
      </c>
      <c r="J1" s="44">
        <f>SUM(J4:J1048576)</f>
        <v>0</v>
      </c>
      <c r="K1" s="43">
        <f>+G1*1.1</f>
        <v>0</v>
      </c>
      <c r="L1" s="46">
        <f>+J1-K1</f>
        <v>0</v>
      </c>
    </row>
    <row r="2" spans="1:12" s="5" customFormat="1" x14ac:dyDescent="0.4">
      <c r="A2" s="1" t="s">
        <v>3340</v>
      </c>
      <c r="B2" s="10" t="s">
        <v>3343</v>
      </c>
      <c r="C2" s="47" t="s">
        <v>3345</v>
      </c>
      <c r="D2" s="13" t="s">
        <v>3350</v>
      </c>
      <c r="E2" s="57" t="s">
        <v>3341</v>
      </c>
      <c r="F2" s="57" t="s">
        <v>3341</v>
      </c>
      <c r="G2" s="47" t="s">
        <v>3346</v>
      </c>
      <c r="I2" s="47" t="s">
        <v>3362</v>
      </c>
      <c r="J2" s="47" t="s">
        <v>3364</v>
      </c>
    </row>
    <row r="3" spans="1:12" x14ac:dyDescent="0.4">
      <c r="A3" s="102" t="s">
        <v>4529</v>
      </c>
      <c r="B3" s="96"/>
      <c r="C3" s="97"/>
      <c r="D3" s="98"/>
      <c r="E3" s="99"/>
      <c r="F3" s="100"/>
      <c r="G3" s="101"/>
      <c r="I3" s="101"/>
      <c r="J3" s="101"/>
    </row>
    <row r="4" spans="1:12" x14ac:dyDescent="0.4">
      <c r="A4" s="6" t="s">
        <v>3069</v>
      </c>
      <c r="B4" s="9" t="s">
        <v>572</v>
      </c>
      <c r="C4" s="28">
        <v>88000</v>
      </c>
      <c r="D4" s="22" t="s">
        <v>573</v>
      </c>
      <c r="E4" s="55"/>
      <c r="F4" s="52">
        <f t="shared" ref="F4:F5" si="0">E4</f>
        <v>0</v>
      </c>
      <c r="G4" s="51">
        <f>+F4*C4</f>
        <v>0</v>
      </c>
      <c r="I4" s="51">
        <f>+C4*1.1</f>
        <v>96800.000000000015</v>
      </c>
      <c r="J4" s="51">
        <f>+I4*E4</f>
        <v>0</v>
      </c>
    </row>
    <row r="5" spans="1:12" x14ac:dyDescent="0.4">
      <c r="A5" s="1" t="s">
        <v>3070</v>
      </c>
      <c r="B5" s="10" t="s">
        <v>574</v>
      </c>
      <c r="C5" s="59">
        <v>88000</v>
      </c>
      <c r="D5" s="13" t="s">
        <v>196</v>
      </c>
      <c r="E5" s="56"/>
      <c r="F5" s="53">
        <f t="shared" si="0"/>
        <v>0</v>
      </c>
      <c r="G5" s="54">
        <f>+F5*C5</f>
        <v>0</v>
      </c>
      <c r="I5" s="47">
        <f t="shared" ref="I5:I64" si="1">+C5*1.1</f>
        <v>96800.000000000015</v>
      </c>
      <c r="J5" s="47">
        <f t="shared" ref="J5:J64" si="2">+I5*E5</f>
        <v>0</v>
      </c>
    </row>
    <row r="6" spans="1:12" x14ac:dyDescent="0.4">
      <c r="A6" s="6" t="s">
        <v>3071</v>
      </c>
      <c r="B6" s="9" t="s">
        <v>575</v>
      </c>
      <c r="C6" s="58">
        <v>88000</v>
      </c>
      <c r="D6" s="22" t="s">
        <v>576</v>
      </c>
      <c r="E6" s="55"/>
      <c r="F6" s="121">
        <f>SUM(E6:E9)</f>
        <v>0</v>
      </c>
      <c r="G6" s="127">
        <f>+F6*C6</f>
        <v>0</v>
      </c>
      <c r="I6" s="51">
        <f t="shared" si="1"/>
        <v>96800.000000000015</v>
      </c>
      <c r="J6" s="51">
        <f t="shared" si="2"/>
        <v>0</v>
      </c>
    </row>
    <row r="7" spans="1:12" x14ac:dyDescent="0.4">
      <c r="A7" s="6" t="s">
        <v>3072</v>
      </c>
      <c r="B7" s="9" t="s">
        <v>575</v>
      </c>
      <c r="C7" s="58">
        <v>88000</v>
      </c>
      <c r="D7" s="22" t="s">
        <v>122</v>
      </c>
      <c r="E7" s="55"/>
      <c r="F7" s="123"/>
      <c r="G7" s="129"/>
      <c r="I7" s="51">
        <f t="shared" si="1"/>
        <v>96800.000000000015</v>
      </c>
      <c r="J7" s="51">
        <f t="shared" si="2"/>
        <v>0</v>
      </c>
    </row>
    <row r="8" spans="1:12" x14ac:dyDescent="0.4">
      <c r="A8" s="6" t="s">
        <v>3073</v>
      </c>
      <c r="B8" s="9" t="s">
        <v>575</v>
      </c>
      <c r="C8" s="58">
        <v>88000</v>
      </c>
      <c r="D8" s="22" t="s">
        <v>97</v>
      </c>
      <c r="E8" s="55"/>
      <c r="F8" s="123"/>
      <c r="G8" s="129"/>
      <c r="I8" s="51">
        <f t="shared" si="1"/>
        <v>96800.000000000015</v>
      </c>
      <c r="J8" s="51">
        <f t="shared" si="2"/>
        <v>0</v>
      </c>
    </row>
    <row r="9" spans="1:12" x14ac:dyDescent="0.4">
      <c r="A9" s="6" t="s">
        <v>3074</v>
      </c>
      <c r="B9" s="9" t="s">
        <v>575</v>
      </c>
      <c r="C9" s="58">
        <v>88000</v>
      </c>
      <c r="D9" s="22" t="s">
        <v>190</v>
      </c>
      <c r="E9" s="55"/>
      <c r="F9" s="122"/>
      <c r="G9" s="128"/>
      <c r="I9" s="51">
        <f t="shared" si="1"/>
        <v>96800.000000000015</v>
      </c>
      <c r="J9" s="51">
        <f t="shared" si="2"/>
        <v>0</v>
      </c>
    </row>
    <row r="10" spans="1:12" x14ac:dyDescent="0.4">
      <c r="A10" s="1" t="s">
        <v>3075</v>
      </c>
      <c r="B10" s="10" t="s">
        <v>577</v>
      </c>
      <c r="C10" s="59">
        <v>108000</v>
      </c>
      <c r="D10" s="13" t="s">
        <v>102</v>
      </c>
      <c r="E10" s="56"/>
      <c r="F10" s="119">
        <f>SUM(E10:E13)</f>
        <v>0</v>
      </c>
      <c r="G10" s="125">
        <f>+F10*C10</f>
        <v>0</v>
      </c>
      <c r="I10" s="47">
        <f t="shared" si="1"/>
        <v>118800.00000000001</v>
      </c>
      <c r="J10" s="47">
        <f t="shared" si="2"/>
        <v>0</v>
      </c>
    </row>
    <row r="11" spans="1:12" x14ac:dyDescent="0.4">
      <c r="A11" s="1" t="s">
        <v>3076</v>
      </c>
      <c r="B11" s="10" t="s">
        <v>577</v>
      </c>
      <c r="C11" s="59">
        <v>108000</v>
      </c>
      <c r="D11" s="13" t="s">
        <v>130</v>
      </c>
      <c r="E11" s="56"/>
      <c r="F11" s="124"/>
      <c r="G11" s="130"/>
      <c r="I11" s="47">
        <f t="shared" si="1"/>
        <v>118800.00000000001</v>
      </c>
      <c r="J11" s="47">
        <f t="shared" si="2"/>
        <v>0</v>
      </c>
    </row>
    <row r="12" spans="1:12" x14ac:dyDescent="0.4">
      <c r="A12" s="1" t="s">
        <v>3077</v>
      </c>
      <c r="B12" s="10" t="s">
        <v>577</v>
      </c>
      <c r="C12" s="59">
        <v>108000</v>
      </c>
      <c r="D12" s="13" t="s">
        <v>128</v>
      </c>
      <c r="E12" s="56"/>
      <c r="F12" s="124"/>
      <c r="G12" s="130"/>
      <c r="I12" s="47">
        <f t="shared" si="1"/>
        <v>118800.00000000001</v>
      </c>
      <c r="J12" s="47">
        <f t="shared" si="2"/>
        <v>0</v>
      </c>
    </row>
    <row r="13" spans="1:12" x14ac:dyDescent="0.4">
      <c r="A13" s="1" t="s">
        <v>3078</v>
      </c>
      <c r="B13" s="10" t="s">
        <v>577</v>
      </c>
      <c r="C13" s="59">
        <v>108000</v>
      </c>
      <c r="D13" s="13" t="s">
        <v>148</v>
      </c>
      <c r="E13" s="56"/>
      <c r="F13" s="120"/>
      <c r="G13" s="126"/>
      <c r="I13" s="47">
        <f t="shared" si="1"/>
        <v>118800.00000000001</v>
      </c>
      <c r="J13" s="47">
        <f t="shared" si="2"/>
        <v>0</v>
      </c>
    </row>
    <row r="14" spans="1:12" x14ac:dyDescent="0.4">
      <c r="A14" s="6" t="s">
        <v>3079</v>
      </c>
      <c r="B14" s="9" t="s">
        <v>578</v>
      </c>
      <c r="C14" s="58">
        <v>108000</v>
      </c>
      <c r="D14" s="22" t="s">
        <v>190</v>
      </c>
      <c r="E14" s="55"/>
      <c r="F14" s="121">
        <f>SUM(E14:E16)</f>
        <v>0</v>
      </c>
      <c r="G14" s="127">
        <f>+F14*C14</f>
        <v>0</v>
      </c>
      <c r="I14" s="51">
        <f t="shared" si="1"/>
        <v>118800.00000000001</v>
      </c>
      <c r="J14" s="51">
        <f t="shared" si="2"/>
        <v>0</v>
      </c>
    </row>
    <row r="15" spans="1:12" x14ac:dyDescent="0.4">
      <c r="A15" s="6" t="s">
        <v>3080</v>
      </c>
      <c r="B15" s="9" t="s">
        <v>578</v>
      </c>
      <c r="C15" s="58">
        <v>108000</v>
      </c>
      <c r="D15" s="22" t="s">
        <v>2</v>
      </c>
      <c r="E15" s="55"/>
      <c r="F15" s="123"/>
      <c r="G15" s="129"/>
      <c r="I15" s="51">
        <f t="shared" si="1"/>
        <v>118800.00000000001</v>
      </c>
      <c r="J15" s="51">
        <f t="shared" si="2"/>
        <v>0</v>
      </c>
    </row>
    <row r="16" spans="1:12" x14ac:dyDescent="0.4">
      <c r="A16" s="6" t="s">
        <v>3081</v>
      </c>
      <c r="B16" s="9" t="s">
        <v>578</v>
      </c>
      <c r="C16" s="58">
        <v>108000</v>
      </c>
      <c r="D16" s="22" t="s">
        <v>109</v>
      </c>
      <c r="E16" s="55"/>
      <c r="F16" s="122"/>
      <c r="G16" s="128"/>
      <c r="I16" s="51">
        <f t="shared" si="1"/>
        <v>118800.00000000001</v>
      </c>
      <c r="J16" s="51">
        <f t="shared" si="2"/>
        <v>0</v>
      </c>
    </row>
    <row r="17" spans="1:10" x14ac:dyDescent="0.4">
      <c r="A17" s="1" t="s">
        <v>3082</v>
      </c>
      <c r="B17" s="10" t="s">
        <v>579</v>
      </c>
      <c r="C17" s="59">
        <v>52000</v>
      </c>
      <c r="D17" s="13" t="s">
        <v>573</v>
      </c>
      <c r="E17" s="56"/>
      <c r="F17" s="119">
        <f>SUM(E17:E21)</f>
        <v>0</v>
      </c>
      <c r="G17" s="125">
        <f>+F17*C17</f>
        <v>0</v>
      </c>
      <c r="I17" s="47">
        <f t="shared" si="1"/>
        <v>57200.000000000007</v>
      </c>
      <c r="J17" s="47">
        <f t="shared" si="2"/>
        <v>0</v>
      </c>
    </row>
    <row r="18" spans="1:10" x14ac:dyDescent="0.4">
      <c r="A18" s="1" t="s">
        <v>3083</v>
      </c>
      <c r="B18" s="10" t="s">
        <v>579</v>
      </c>
      <c r="C18" s="59">
        <v>52000</v>
      </c>
      <c r="D18" s="13" t="s">
        <v>89</v>
      </c>
      <c r="E18" s="56"/>
      <c r="F18" s="124"/>
      <c r="G18" s="130"/>
      <c r="I18" s="47">
        <f t="shared" si="1"/>
        <v>57200.000000000007</v>
      </c>
      <c r="J18" s="47">
        <f t="shared" si="2"/>
        <v>0</v>
      </c>
    </row>
    <row r="19" spans="1:10" x14ac:dyDescent="0.4">
      <c r="A19" s="1" t="s">
        <v>3084</v>
      </c>
      <c r="B19" s="10" t="s">
        <v>579</v>
      </c>
      <c r="C19" s="59">
        <v>52000</v>
      </c>
      <c r="D19" s="13" t="s">
        <v>127</v>
      </c>
      <c r="E19" s="56"/>
      <c r="F19" s="124"/>
      <c r="G19" s="130"/>
      <c r="I19" s="47">
        <f t="shared" si="1"/>
        <v>57200.000000000007</v>
      </c>
      <c r="J19" s="47">
        <f t="shared" si="2"/>
        <v>0</v>
      </c>
    </row>
    <row r="20" spans="1:10" x14ac:dyDescent="0.4">
      <c r="A20" s="1" t="s">
        <v>3085</v>
      </c>
      <c r="B20" s="10" t="s">
        <v>579</v>
      </c>
      <c r="C20" s="59">
        <v>52000</v>
      </c>
      <c r="D20" s="13" t="s">
        <v>130</v>
      </c>
      <c r="E20" s="56"/>
      <c r="F20" s="124"/>
      <c r="G20" s="130"/>
      <c r="I20" s="47">
        <f t="shared" si="1"/>
        <v>57200.000000000007</v>
      </c>
      <c r="J20" s="47">
        <f t="shared" si="2"/>
        <v>0</v>
      </c>
    </row>
    <row r="21" spans="1:10" x14ac:dyDescent="0.4">
      <c r="A21" s="1" t="s">
        <v>3086</v>
      </c>
      <c r="B21" s="10" t="s">
        <v>579</v>
      </c>
      <c r="C21" s="59">
        <v>52000</v>
      </c>
      <c r="D21" s="13" t="s">
        <v>98</v>
      </c>
      <c r="E21" s="56"/>
      <c r="F21" s="120"/>
      <c r="G21" s="126"/>
      <c r="I21" s="47">
        <f t="shared" si="1"/>
        <v>57200.000000000007</v>
      </c>
      <c r="J21" s="47">
        <f t="shared" si="2"/>
        <v>0</v>
      </c>
    </row>
    <row r="22" spans="1:10" x14ac:dyDescent="0.4">
      <c r="A22" s="6" t="s">
        <v>3087</v>
      </c>
      <c r="B22" s="9" t="s">
        <v>580</v>
      </c>
      <c r="C22" s="58">
        <v>52000</v>
      </c>
      <c r="D22" s="22" t="s">
        <v>122</v>
      </c>
      <c r="E22" s="55"/>
      <c r="F22" s="121">
        <f>SUM(E22:E24)</f>
        <v>0</v>
      </c>
      <c r="G22" s="127">
        <f>+F22*C22</f>
        <v>0</v>
      </c>
      <c r="I22" s="51">
        <f t="shared" si="1"/>
        <v>57200.000000000007</v>
      </c>
      <c r="J22" s="51">
        <f t="shared" si="2"/>
        <v>0</v>
      </c>
    </row>
    <row r="23" spans="1:10" x14ac:dyDescent="0.4">
      <c r="A23" s="6" t="s">
        <v>3088</v>
      </c>
      <c r="B23" s="9" t="s">
        <v>580</v>
      </c>
      <c r="C23" s="58">
        <v>52000</v>
      </c>
      <c r="D23" s="22" t="s">
        <v>159</v>
      </c>
      <c r="E23" s="55"/>
      <c r="F23" s="123"/>
      <c r="G23" s="129"/>
      <c r="I23" s="51">
        <f t="shared" si="1"/>
        <v>57200.000000000007</v>
      </c>
      <c r="J23" s="51">
        <f t="shared" si="2"/>
        <v>0</v>
      </c>
    </row>
    <row r="24" spans="1:10" x14ac:dyDescent="0.4">
      <c r="A24" s="6" t="s">
        <v>3089</v>
      </c>
      <c r="B24" s="9" t="s">
        <v>580</v>
      </c>
      <c r="C24" s="58">
        <v>52000</v>
      </c>
      <c r="D24" s="22" t="s">
        <v>2</v>
      </c>
      <c r="E24" s="55"/>
      <c r="F24" s="122"/>
      <c r="G24" s="128"/>
      <c r="I24" s="51">
        <f t="shared" si="1"/>
        <v>57200.000000000007</v>
      </c>
      <c r="J24" s="51">
        <f t="shared" si="2"/>
        <v>0</v>
      </c>
    </row>
    <row r="25" spans="1:10" x14ac:dyDescent="0.4">
      <c r="A25" s="1" t="s">
        <v>3090</v>
      </c>
      <c r="B25" s="10" t="s">
        <v>581</v>
      </c>
      <c r="C25" s="59">
        <v>77000</v>
      </c>
      <c r="D25" s="13" t="s">
        <v>193</v>
      </c>
      <c r="E25" s="56"/>
      <c r="F25" s="119">
        <f>SUM(E25:E27)</f>
        <v>0</v>
      </c>
      <c r="G25" s="125">
        <f>+F25*C25</f>
        <v>0</v>
      </c>
      <c r="I25" s="47">
        <f t="shared" si="1"/>
        <v>84700</v>
      </c>
      <c r="J25" s="47">
        <f t="shared" si="2"/>
        <v>0</v>
      </c>
    </row>
    <row r="26" spans="1:10" x14ac:dyDescent="0.4">
      <c r="A26" s="1" t="s">
        <v>3091</v>
      </c>
      <c r="B26" s="10" t="s">
        <v>581</v>
      </c>
      <c r="C26" s="59">
        <v>77000</v>
      </c>
      <c r="D26" s="13" t="s">
        <v>102</v>
      </c>
      <c r="E26" s="56"/>
      <c r="F26" s="124"/>
      <c r="G26" s="130"/>
      <c r="I26" s="47">
        <f t="shared" si="1"/>
        <v>84700</v>
      </c>
      <c r="J26" s="47">
        <f t="shared" si="2"/>
        <v>0</v>
      </c>
    </row>
    <row r="27" spans="1:10" x14ac:dyDescent="0.4">
      <c r="A27" s="1" t="s">
        <v>3092</v>
      </c>
      <c r="B27" s="10" t="s">
        <v>581</v>
      </c>
      <c r="C27" s="59">
        <v>77000</v>
      </c>
      <c r="D27" s="13" t="s">
        <v>130</v>
      </c>
      <c r="E27" s="56"/>
      <c r="F27" s="120"/>
      <c r="G27" s="126"/>
      <c r="I27" s="47">
        <f t="shared" si="1"/>
        <v>84700</v>
      </c>
      <c r="J27" s="47">
        <f t="shared" si="2"/>
        <v>0</v>
      </c>
    </row>
    <row r="28" spans="1:10" x14ac:dyDescent="0.4">
      <c r="A28" s="6" t="s">
        <v>3093</v>
      </c>
      <c r="B28" s="9" t="s">
        <v>582</v>
      </c>
      <c r="C28" s="58">
        <v>77000</v>
      </c>
      <c r="D28" s="22" t="s">
        <v>122</v>
      </c>
      <c r="E28" s="55"/>
      <c r="F28" s="121">
        <f>SUM(E28:E30)</f>
        <v>0</v>
      </c>
      <c r="G28" s="127">
        <f>+F28*C28</f>
        <v>0</v>
      </c>
      <c r="I28" s="51">
        <f t="shared" si="1"/>
        <v>84700</v>
      </c>
      <c r="J28" s="51">
        <f t="shared" si="2"/>
        <v>0</v>
      </c>
    </row>
    <row r="29" spans="1:10" x14ac:dyDescent="0.4">
      <c r="A29" s="6" t="s">
        <v>3094</v>
      </c>
      <c r="B29" s="9" t="s">
        <v>582</v>
      </c>
      <c r="C29" s="58">
        <v>77000</v>
      </c>
      <c r="D29" s="22" t="s">
        <v>130</v>
      </c>
      <c r="E29" s="55"/>
      <c r="F29" s="123"/>
      <c r="G29" s="129"/>
      <c r="I29" s="51">
        <f t="shared" si="1"/>
        <v>84700</v>
      </c>
      <c r="J29" s="51">
        <f t="shared" si="2"/>
        <v>0</v>
      </c>
    </row>
    <row r="30" spans="1:10" x14ac:dyDescent="0.4">
      <c r="A30" s="6" t="s">
        <v>3095</v>
      </c>
      <c r="B30" s="9" t="s">
        <v>582</v>
      </c>
      <c r="C30" s="28">
        <v>77000</v>
      </c>
      <c r="D30" s="22" t="s">
        <v>583</v>
      </c>
      <c r="E30" s="55"/>
      <c r="F30" s="122"/>
      <c r="G30" s="128"/>
      <c r="I30" s="51">
        <f t="shared" si="1"/>
        <v>84700</v>
      </c>
      <c r="J30" s="51">
        <f t="shared" si="2"/>
        <v>0</v>
      </c>
    </row>
    <row r="31" spans="1:10" x14ac:dyDescent="0.4">
      <c r="A31" s="1" t="s">
        <v>3096</v>
      </c>
      <c r="B31" s="10" t="s">
        <v>584</v>
      </c>
      <c r="C31" s="59">
        <v>88000</v>
      </c>
      <c r="D31" s="13" t="s">
        <v>193</v>
      </c>
      <c r="E31" s="56"/>
      <c r="F31" s="119">
        <f>SUM(E31:E33)</f>
        <v>0</v>
      </c>
      <c r="G31" s="125">
        <f>+F31*C31</f>
        <v>0</v>
      </c>
      <c r="I31" s="47">
        <f t="shared" si="1"/>
        <v>96800.000000000015</v>
      </c>
      <c r="J31" s="47">
        <f t="shared" si="2"/>
        <v>0</v>
      </c>
    </row>
    <row r="32" spans="1:10" x14ac:dyDescent="0.4">
      <c r="A32" s="1" t="s">
        <v>3097</v>
      </c>
      <c r="B32" s="10" t="s">
        <v>584</v>
      </c>
      <c r="C32" s="59">
        <v>88000</v>
      </c>
      <c r="D32" s="13" t="s">
        <v>102</v>
      </c>
      <c r="E32" s="56"/>
      <c r="F32" s="124"/>
      <c r="G32" s="130"/>
      <c r="I32" s="47">
        <f t="shared" si="1"/>
        <v>96800.000000000015</v>
      </c>
      <c r="J32" s="47">
        <f t="shared" si="2"/>
        <v>0</v>
      </c>
    </row>
    <row r="33" spans="1:10" x14ac:dyDescent="0.4">
      <c r="A33" s="1" t="s">
        <v>3098</v>
      </c>
      <c r="B33" s="10" t="s">
        <v>584</v>
      </c>
      <c r="C33" s="59">
        <v>88000</v>
      </c>
      <c r="D33" s="13" t="s">
        <v>130</v>
      </c>
      <c r="E33" s="56"/>
      <c r="F33" s="120"/>
      <c r="G33" s="126"/>
      <c r="I33" s="47">
        <f t="shared" si="1"/>
        <v>96800.000000000015</v>
      </c>
      <c r="J33" s="47">
        <f t="shared" si="2"/>
        <v>0</v>
      </c>
    </row>
    <row r="34" spans="1:10" x14ac:dyDescent="0.4">
      <c r="A34" s="6" t="s">
        <v>3099</v>
      </c>
      <c r="B34" s="9" t="s">
        <v>585</v>
      </c>
      <c r="C34" s="58">
        <v>88000</v>
      </c>
      <c r="D34" s="22" t="s">
        <v>4</v>
      </c>
      <c r="E34" s="55"/>
      <c r="F34" s="121">
        <f>SUM(E34:E36)</f>
        <v>0</v>
      </c>
      <c r="G34" s="127">
        <f>+F34*C34</f>
        <v>0</v>
      </c>
      <c r="I34" s="51">
        <f t="shared" si="1"/>
        <v>96800.000000000015</v>
      </c>
      <c r="J34" s="51">
        <f t="shared" si="2"/>
        <v>0</v>
      </c>
    </row>
    <row r="35" spans="1:10" x14ac:dyDescent="0.4">
      <c r="A35" s="6" t="s">
        <v>3100</v>
      </c>
      <c r="B35" s="9" t="s">
        <v>585</v>
      </c>
      <c r="C35" s="58">
        <v>88000</v>
      </c>
      <c r="D35" s="22" t="s">
        <v>190</v>
      </c>
      <c r="E35" s="55"/>
      <c r="F35" s="123"/>
      <c r="G35" s="129"/>
      <c r="I35" s="51">
        <f t="shared" si="1"/>
        <v>96800.000000000015</v>
      </c>
      <c r="J35" s="51">
        <f t="shared" si="2"/>
        <v>0</v>
      </c>
    </row>
    <row r="36" spans="1:10" x14ac:dyDescent="0.4">
      <c r="A36" s="6" t="s">
        <v>3101</v>
      </c>
      <c r="B36" s="9" t="s">
        <v>585</v>
      </c>
      <c r="C36" s="58">
        <v>88000</v>
      </c>
      <c r="D36" s="22" t="s">
        <v>2</v>
      </c>
      <c r="E36" s="55"/>
      <c r="F36" s="122"/>
      <c r="G36" s="128"/>
      <c r="I36" s="51">
        <f t="shared" si="1"/>
        <v>96800.000000000015</v>
      </c>
      <c r="J36" s="51">
        <f t="shared" si="2"/>
        <v>0</v>
      </c>
    </row>
    <row r="37" spans="1:10" x14ac:dyDescent="0.4">
      <c r="A37" s="1" t="s">
        <v>3102</v>
      </c>
      <c r="B37" s="10" t="s">
        <v>586</v>
      </c>
      <c r="C37" s="59">
        <v>88000</v>
      </c>
      <c r="D37" s="13" t="s">
        <v>127</v>
      </c>
      <c r="E37" s="56"/>
      <c r="F37" s="119">
        <f>SUM(E37:E39)</f>
        <v>0</v>
      </c>
      <c r="G37" s="125">
        <f>+F37*C37</f>
        <v>0</v>
      </c>
      <c r="I37" s="47">
        <f t="shared" si="1"/>
        <v>96800.000000000015</v>
      </c>
      <c r="J37" s="47">
        <f t="shared" si="2"/>
        <v>0</v>
      </c>
    </row>
    <row r="38" spans="1:10" x14ac:dyDescent="0.4">
      <c r="A38" s="1" t="s">
        <v>3103</v>
      </c>
      <c r="B38" s="10" t="s">
        <v>586</v>
      </c>
      <c r="C38" s="59">
        <v>88000</v>
      </c>
      <c r="D38" s="13" t="s">
        <v>97</v>
      </c>
      <c r="E38" s="56"/>
      <c r="F38" s="124"/>
      <c r="G38" s="130"/>
      <c r="I38" s="47">
        <f t="shared" si="1"/>
        <v>96800.000000000015</v>
      </c>
      <c r="J38" s="47">
        <f t="shared" si="2"/>
        <v>0</v>
      </c>
    </row>
    <row r="39" spans="1:10" x14ac:dyDescent="0.4">
      <c r="A39" s="1" t="s">
        <v>3104</v>
      </c>
      <c r="B39" s="10" t="s">
        <v>586</v>
      </c>
      <c r="C39" s="59">
        <v>88000</v>
      </c>
      <c r="D39" s="13" t="s">
        <v>128</v>
      </c>
      <c r="E39" s="56"/>
      <c r="F39" s="120"/>
      <c r="G39" s="126"/>
      <c r="I39" s="47">
        <f t="shared" si="1"/>
        <v>96800.000000000015</v>
      </c>
      <c r="J39" s="47">
        <f t="shared" si="2"/>
        <v>0</v>
      </c>
    </row>
    <row r="40" spans="1:10" x14ac:dyDescent="0.4">
      <c r="A40" s="6" t="s">
        <v>3105</v>
      </c>
      <c r="B40" s="9" t="s">
        <v>587</v>
      </c>
      <c r="C40" s="58">
        <v>88000</v>
      </c>
      <c r="D40" s="22" t="s">
        <v>130</v>
      </c>
      <c r="E40" s="55"/>
      <c r="F40" s="121">
        <f>SUM(E40:E42)</f>
        <v>0</v>
      </c>
      <c r="G40" s="127">
        <f>+F40*C40</f>
        <v>0</v>
      </c>
      <c r="I40" s="51">
        <f t="shared" si="1"/>
        <v>96800.000000000015</v>
      </c>
      <c r="J40" s="51">
        <f t="shared" si="2"/>
        <v>0</v>
      </c>
    </row>
    <row r="41" spans="1:10" x14ac:dyDescent="0.4">
      <c r="A41" s="6" t="s">
        <v>3106</v>
      </c>
      <c r="B41" s="9" t="s">
        <v>587</v>
      </c>
      <c r="C41" s="58">
        <v>88000</v>
      </c>
      <c r="D41" s="22" t="s">
        <v>583</v>
      </c>
      <c r="E41" s="55"/>
      <c r="F41" s="123"/>
      <c r="G41" s="129"/>
      <c r="I41" s="51">
        <f t="shared" si="1"/>
        <v>96800.000000000015</v>
      </c>
      <c r="J41" s="51">
        <f t="shared" si="2"/>
        <v>0</v>
      </c>
    </row>
    <row r="42" spans="1:10" x14ac:dyDescent="0.4">
      <c r="A42" s="6" t="s">
        <v>3107</v>
      </c>
      <c r="B42" s="9" t="s">
        <v>587</v>
      </c>
      <c r="C42" s="58">
        <v>88000</v>
      </c>
      <c r="D42" s="22" t="s">
        <v>105</v>
      </c>
      <c r="E42" s="55"/>
      <c r="F42" s="122"/>
      <c r="G42" s="128"/>
      <c r="I42" s="51">
        <f t="shared" si="1"/>
        <v>96800.000000000015</v>
      </c>
      <c r="J42" s="51">
        <f t="shared" si="2"/>
        <v>0</v>
      </c>
    </row>
    <row r="43" spans="1:10" x14ac:dyDescent="0.4">
      <c r="A43" s="1" t="s">
        <v>3108</v>
      </c>
      <c r="B43" s="10" t="s">
        <v>588</v>
      </c>
      <c r="C43" s="59">
        <v>52000</v>
      </c>
      <c r="D43" s="13" t="s">
        <v>589</v>
      </c>
      <c r="E43" s="56"/>
      <c r="F43" s="119">
        <f>SUM(E43:E46)</f>
        <v>0</v>
      </c>
      <c r="G43" s="125">
        <f>+F43*C43</f>
        <v>0</v>
      </c>
      <c r="I43" s="47">
        <f t="shared" si="1"/>
        <v>57200.000000000007</v>
      </c>
      <c r="J43" s="47">
        <f t="shared" si="2"/>
        <v>0</v>
      </c>
    </row>
    <row r="44" spans="1:10" x14ac:dyDescent="0.4">
      <c r="A44" s="1" t="s">
        <v>3109</v>
      </c>
      <c r="B44" s="10" t="s">
        <v>588</v>
      </c>
      <c r="C44" s="59">
        <v>52000</v>
      </c>
      <c r="D44" s="13" t="s">
        <v>196</v>
      </c>
      <c r="E44" s="56"/>
      <c r="F44" s="124"/>
      <c r="G44" s="130"/>
      <c r="I44" s="47">
        <f t="shared" si="1"/>
        <v>57200.000000000007</v>
      </c>
      <c r="J44" s="47">
        <f t="shared" si="2"/>
        <v>0</v>
      </c>
    </row>
    <row r="45" spans="1:10" x14ac:dyDescent="0.4">
      <c r="A45" s="1" t="s">
        <v>3110</v>
      </c>
      <c r="B45" s="10" t="s">
        <v>588</v>
      </c>
      <c r="C45" s="59">
        <v>52000</v>
      </c>
      <c r="D45" s="13" t="s">
        <v>89</v>
      </c>
      <c r="E45" s="56"/>
      <c r="F45" s="124"/>
      <c r="G45" s="130"/>
      <c r="I45" s="47">
        <f t="shared" si="1"/>
        <v>57200.000000000007</v>
      </c>
      <c r="J45" s="47">
        <f t="shared" si="2"/>
        <v>0</v>
      </c>
    </row>
    <row r="46" spans="1:10" x14ac:dyDescent="0.4">
      <c r="A46" s="1" t="s">
        <v>3111</v>
      </c>
      <c r="B46" s="10" t="s">
        <v>588</v>
      </c>
      <c r="C46" s="59">
        <v>52000</v>
      </c>
      <c r="D46" s="13" t="s">
        <v>193</v>
      </c>
      <c r="E46" s="56"/>
      <c r="F46" s="120"/>
      <c r="G46" s="126"/>
      <c r="I46" s="47">
        <f t="shared" si="1"/>
        <v>57200.000000000007</v>
      </c>
      <c r="J46" s="47">
        <f t="shared" si="2"/>
        <v>0</v>
      </c>
    </row>
    <row r="47" spans="1:10" x14ac:dyDescent="0.4">
      <c r="A47" s="6" t="s">
        <v>3112</v>
      </c>
      <c r="B47" s="9" t="s">
        <v>590</v>
      </c>
      <c r="C47" s="58">
        <v>67000</v>
      </c>
      <c r="D47" s="22" t="s">
        <v>100</v>
      </c>
      <c r="E47" s="55"/>
      <c r="F47" s="121">
        <f>SUM(E47:E50)</f>
        <v>0</v>
      </c>
      <c r="G47" s="127">
        <f>+F47*C47</f>
        <v>0</v>
      </c>
      <c r="I47" s="51">
        <f t="shared" si="1"/>
        <v>73700</v>
      </c>
      <c r="J47" s="51">
        <f t="shared" si="2"/>
        <v>0</v>
      </c>
    </row>
    <row r="48" spans="1:10" x14ac:dyDescent="0.4">
      <c r="A48" s="6" t="s">
        <v>3113</v>
      </c>
      <c r="B48" s="9" t="s">
        <v>590</v>
      </c>
      <c r="C48" s="58">
        <v>67000</v>
      </c>
      <c r="D48" s="22" t="s">
        <v>126</v>
      </c>
      <c r="E48" s="55"/>
      <c r="F48" s="123"/>
      <c r="G48" s="129"/>
      <c r="I48" s="51">
        <f t="shared" si="1"/>
        <v>73700</v>
      </c>
      <c r="J48" s="51">
        <f t="shared" si="2"/>
        <v>0</v>
      </c>
    </row>
    <row r="49" spans="1:10" x14ac:dyDescent="0.4">
      <c r="A49" s="6" t="s">
        <v>3114</v>
      </c>
      <c r="B49" s="9" t="s">
        <v>590</v>
      </c>
      <c r="C49" s="58">
        <v>67000</v>
      </c>
      <c r="D49" s="22" t="s">
        <v>89</v>
      </c>
      <c r="E49" s="55"/>
      <c r="F49" s="123"/>
      <c r="G49" s="129"/>
      <c r="I49" s="51">
        <f t="shared" si="1"/>
        <v>73700</v>
      </c>
      <c r="J49" s="51">
        <f t="shared" si="2"/>
        <v>0</v>
      </c>
    </row>
    <row r="50" spans="1:10" x14ac:dyDescent="0.4">
      <c r="A50" s="6" t="s">
        <v>3115</v>
      </c>
      <c r="B50" s="9" t="s">
        <v>590</v>
      </c>
      <c r="C50" s="58">
        <v>67000</v>
      </c>
      <c r="D50" s="22" t="s">
        <v>576</v>
      </c>
      <c r="E50" s="55"/>
      <c r="F50" s="122"/>
      <c r="G50" s="128"/>
      <c r="I50" s="51">
        <f t="shared" si="1"/>
        <v>73700</v>
      </c>
      <c r="J50" s="51">
        <f t="shared" si="2"/>
        <v>0</v>
      </c>
    </row>
    <row r="51" spans="1:10" x14ac:dyDescent="0.4">
      <c r="A51" s="1" t="s">
        <v>3116</v>
      </c>
      <c r="B51" s="10" t="s">
        <v>591</v>
      </c>
      <c r="C51" s="59">
        <v>88000</v>
      </c>
      <c r="D51" s="13" t="s">
        <v>196</v>
      </c>
      <c r="E51" s="56"/>
      <c r="F51" s="119">
        <f>SUM(E51:E54)</f>
        <v>0</v>
      </c>
      <c r="G51" s="125">
        <f>+F51*C51</f>
        <v>0</v>
      </c>
      <c r="I51" s="47">
        <f t="shared" si="1"/>
        <v>96800.000000000015</v>
      </c>
      <c r="J51" s="47">
        <f t="shared" si="2"/>
        <v>0</v>
      </c>
    </row>
    <row r="52" spans="1:10" x14ac:dyDescent="0.4">
      <c r="A52" s="1" t="s">
        <v>3117</v>
      </c>
      <c r="B52" s="10" t="s">
        <v>591</v>
      </c>
      <c r="C52" s="59">
        <v>88000</v>
      </c>
      <c r="D52" s="13" t="s">
        <v>89</v>
      </c>
      <c r="E52" s="56"/>
      <c r="F52" s="124"/>
      <c r="G52" s="130"/>
      <c r="I52" s="47">
        <f t="shared" si="1"/>
        <v>96800.000000000015</v>
      </c>
      <c r="J52" s="47">
        <f t="shared" si="2"/>
        <v>0</v>
      </c>
    </row>
    <row r="53" spans="1:10" x14ac:dyDescent="0.4">
      <c r="A53" s="1" t="s">
        <v>3118</v>
      </c>
      <c r="B53" s="10" t="s">
        <v>591</v>
      </c>
      <c r="C53" s="59">
        <v>88000</v>
      </c>
      <c r="D53" s="13" t="s">
        <v>193</v>
      </c>
      <c r="E53" s="56"/>
      <c r="F53" s="124"/>
      <c r="G53" s="130"/>
      <c r="I53" s="47">
        <f t="shared" si="1"/>
        <v>96800.000000000015</v>
      </c>
      <c r="J53" s="47">
        <f t="shared" si="2"/>
        <v>0</v>
      </c>
    </row>
    <row r="54" spans="1:10" x14ac:dyDescent="0.4">
      <c r="A54" s="1" t="s">
        <v>3119</v>
      </c>
      <c r="B54" s="10" t="s">
        <v>591</v>
      </c>
      <c r="C54" s="59">
        <v>88000</v>
      </c>
      <c r="D54" s="13" t="s">
        <v>102</v>
      </c>
      <c r="E54" s="56"/>
      <c r="F54" s="120"/>
      <c r="G54" s="126"/>
      <c r="I54" s="47">
        <f t="shared" si="1"/>
        <v>96800.000000000015</v>
      </c>
      <c r="J54" s="47">
        <f t="shared" si="2"/>
        <v>0</v>
      </c>
    </row>
    <row r="55" spans="1:10" x14ac:dyDescent="0.4">
      <c r="A55" s="6" t="s">
        <v>3120</v>
      </c>
      <c r="B55" s="9" t="s">
        <v>592</v>
      </c>
      <c r="C55" s="58">
        <v>88000</v>
      </c>
      <c r="D55" s="22" t="s">
        <v>147</v>
      </c>
      <c r="E55" s="55"/>
      <c r="F55" s="121">
        <f>SUM(E55:E58)</f>
        <v>0</v>
      </c>
      <c r="G55" s="127">
        <f>+F55*C55</f>
        <v>0</v>
      </c>
      <c r="I55" s="51">
        <f t="shared" si="1"/>
        <v>96800.000000000015</v>
      </c>
      <c r="J55" s="51">
        <f t="shared" si="2"/>
        <v>0</v>
      </c>
    </row>
    <row r="56" spans="1:10" x14ac:dyDescent="0.4">
      <c r="A56" s="6" t="s">
        <v>3121</v>
      </c>
      <c r="B56" s="9" t="s">
        <v>592</v>
      </c>
      <c r="C56" s="58">
        <v>88000</v>
      </c>
      <c r="D56" s="22" t="s">
        <v>6</v>
      </c>
      <c r="E56" s="55"/>
      <c r="F56" s="123"/>
      <c r="G56" s="129"/>
      <c r="I56" s="51">
        <f t="shared" si="1"/>
        <v>96800.000000000015</v>
      </c>
      <c r="J56" s="51">
        <f t="shared" si="2"/>
        <v>0</v>
      </c>
    </row>
    <row r="57" spans="1:10" x14ac:dyDescent="0.4">
      <c r="A57" s="6" t="s">
        <v>3122</v>
      </c>
      <c r="B57" s="9" t="s">
        <v>592</v>
      </c>
      <c r="C57" s="58">
        <v>88000</v>
      </c>
      <c r="D57" s="22" t="s">
        <v>193</v>
      </c>
      <c r="E57" s="55"/>
      <c r="F57" s="123"/>
      <c r="G57" s="129"/>
      <c r="I57" s="51">
        <f t="shared" si="1"/>
        <v>96800.000000000015</v>
      </c>
      <c r="J57" s="51">
        <f t="shared" si="2"/>
        <v>0</v>
      </c>
    </row>
    <row r="58" spans="1:10" x14ac:dyDescent="0.4">
      <c r="A58" s="6" t="s">
        <v>3123</v>
      </c>
      <c r="B58" s="9" t="s">
        <v>592</v>
      </c>
      <c r="C58" s="58">
        <v>88000</v>
      </c>
      <c r="D58" s="22" t="s">
        <v>102</v>
      </c>
      <c r="E58" s="55"/>
      <c r="F58" s="122"/>
      <c r="G58" s="128"/>
      <c r="I58" s="51">
        <f t="shared" si="1"/>
        <v>96800.000000000015</v>
      </c>
      <c r="J58" s="51">
        <f t="shared" si="2"/>
        <v>0</v>
      </c>
    </row>
    <row r="59" spans="1:10" x14ac:dyDescent="0.4">
      <c r="A59" s="1" t="s">
        <v>3124</v>
      </c>
      <c r="B59" s="10" t="s">
        <v>593</v>
      </c>
      <c r="C59" s="59">
        <v>98000</v>
      </c>
      <c r="D59" s="13" t="s">
        <v>6</v>
      </c>
      <c r="E59" s="56"/>
      <c r="F59" s="119">
        <f>SUM(E59:E63)</f>
        <v>0</v>
      </c>
      <c r="G59" s="125">
        <f>+F59*C59</f>
        <v>0</v>
      </c>
      <c r="I59" s="47">
        <f t="shared" si="1"/>
        <v>107800.00000000001</v>
      </c>
      <c r="J59" s="47">
        <f t="shared" si="2"/>
        <v>0</v>
      </c>
    </row>
    <row r="60" spans="1:10" x14ac:dyDescent="0.4">
      <c r="A60" s="1" t="s">
        <v>3125</v>
      </c>
      <c r="B60" s="10" t="s">
        <v>593</v>
      </c>
      <c r="C60" s="59">
        <v>98000</v>
      </c>
      <c r="D60" s="13" t="s">
        <v>193</v>
      </c>
      <c r="E60" s="56"/>
      <c r="F60" s="124"/>
      <c r="G60" s="130"/>
      <c r="I60" s="47">
        <f t="shared" si="1"/>
        <v>107800.00000000001</v>
      </c>
      <c r="J60" s="47">
        <f t="shared" si="2"/>
        <v>0</v>
      </c>
    </row>
    <row r="61" spans="1:10" x14ac:dyDescent="0.4">
      <c r="A61" s="1" t="s">
        <v>3126</v>
      </c>
      <c r="B61" s="10" t="s">
        <v>593</v>
      </c>
      <c r="C61" s="59">
        <v>98000</v>
      </c>
      <c r="D61" s="13" t="s">
        <v>122</v>
      </c>
      <c r="E61" s="56"/>
      <c r="F61" s="124"/>
      <c r="G61" s="130"/>
      <c r="I61" s="47">
        <f t="shared" si="1"/>
        <v>107800.00000000001</v>
      </c>
      <c r="J61" s="47">
        <f t="shared" si="2"/>
        <v>0</v>
      </c>
    </row>
    <row r="62" spans="1:10" x14ac:dyDescent="0.4">
      <c r="A62" s="1" t="s">
        <v>3127</v>
      </c>
      <c r="B62" s="10" t="s">
        <v>593</v>
      </c>
      <c r="C62" s="59">
        <v>98000</v>
      </c>
      <c r="D62" s="13" t="s">
        <v>4</v>
      </c>
      <c r="E62" s="56"/>
      <c r="F62" s="124"/>
      <c r="G62" s="130"/>
      <c r="I62" s="47">
        <f t="shared" si="1"/>
        <v>107800.00000000001</v>
      </c>
      <c r="J62" s="47">
        <f t="shared" si="2"/>
        <v>0</v>
      </c>
    </row>
    <row r="63" spans="1:10" x14ac:dyDescent="0.4">
      <c r="A63" s="1" t="s">
        <v>3128</v>
      </c>
      <c r="B63" s="10" t="s">
        <v>593</v>
      </c>
      <c r="C63" s="59">
        <v>98000</v>
      </c>
      <c r="D63" s="13" t="s">
        <v>130</v>
      </c>
      <c r="E63" s="56"/>
      <c r="F63" s="120"/>
      <c r="G63" s="126"/>
      <c r="I63" s="47">
        <f t="shared" si="1"/>
        <v>107800.00000000001</v>
      </c>
      <c r="J63" s="47">
        <f t="shared" si="2"/>
        <v>0</v>
      </c>
    </row>
    <row r="64" spans="1:10" x14ac:dyDescent="0.4">
      <c r="A64" s="6" t="s">
        <v>3129</v>
      </c>
      <c r="B64" s="9" t="s">
        <v>594</v>
      </c>
      <c r="C64" s="58">
        <v>98000</v>
      </c>
      <c r="D64" s="22" t="s">
        <v>97</v>
      </c>
      <c r="E64" s="55"/>
      <c r="F64" s="121">
        <f>SUM(E64:E65)</f>
        <v>0</v>
      </c>
      <c r="G64" s="127">
        <f>+F64*C64</f>
        <v>0</v>
      </c>
      <c r="I64" s="51">
        <f t="shared" si="1"/>
        <v>107800.00000000001</v>
      </c>
      <c r="J64" s="51">
        <f t="shared" si="2"/>
        <v>0</v>
      </c>
    </row>
    <row r="65" spans="1:10" x14ac:dyDescent="0.4">
      <c r="A65" s="6" t="s">
        <v>3130</v>
      </c>
      <c r="B65" s="9" t="s">
        <v>594</v>
      </c>
      <c r="C65" s="58">
        <v>98000</v>
      </c>
      <c r="D65" s="22" t="s">
        <v>128</v>
      </c>
      <c r="E65" s="55"/>
      <c r="F65" s="122"/>
      <c r="G65" s="128"/>
      <c r="I65" s="51">
        <f t="shared" ref="I65:I128" si="3">+C65*1.1</f>
        <v>107800.00000000001</v>
      </c>
      <c r="J65" s="51">
        <f t="shared" ref="J65:J128" si="4">+I65*E65</f>
        <v>0</v>
      </c>
    </row>
    <row r="66" spans="1:10" x14ac:dyDescent="0.4">
      <c r="A66" s="1" t="s">
        <v>3131</v>
      </c>
      <c r="B66" s="10" t="s">
        <v>595</v>
      </c>
      <c r="C66" s="59">
        <v>103000</v>
      </c>
      <c r="D66" s="13" t="s">
        <v>89</v>
      </c>
      <c r="E66" s="56"/>
      <c r="F66" s="119">
        <f>SUM(E66:E70)</f>
        <v>0</v>
      </c>
      <c r="G66" s="125">
        <f>+F66*C66</f>
        <v>0</v>
      </c>
      <c r="I66" s="47">
        <f t="shared" si="3"/>
        <v>113300.00000000001</v>
      </c>
      <c r="J66" s="47">
        <f t="shared" si="4"/>
        <v>0</v>
      </c>
    </row>
    <row r="67" spans="1:10" x14ac:dyDescent="0.4">
      <c r="A67" s="1" t="s">
        <v>3132</v>
      </c>
      <c r="B67" s="10" t="s">
        <v>595</v>
      </c>
      <c r="C67" s="59">
        <v>103000</v>
      </c>
      <c r="D67" s="13" t="s">
        <v>576</v>
      </c>
      <c r="E67" s="56"/>
      <c r="F67" s="124"/>
      <c r="G67" s="130"/>
      <c r="I67" s="47">
        <f t="shared" si="3"/>
        <v>113300.00000000001</v>
      </c>
      <c r="J67" s="47">
        <f t="shared" si="4"/>
        <v>0</v>
      </c>
    </row>
    <row r="68" spans="1:10" x14ac:dyDescent="0.4">
      <c r="A68" s="1" t="s">
        <v>3133</v>
      </c>
      <c r="B68" s="10" t="s">
        <v>595</v>
      </c>
      <c r="C68" s="59">
        <v>103000</v>
      </c>
      <c r="D68" s="13" t="s">
        <v>122</v>
      </c>
      <c r="E68" s="56"/>
      <c r="F68" s="124"/>
      <c r="G68" s="130"/>
      <c r="I68" s="47">
        <f t="shared" si="3"/>
        <v>113300.00000000001</v>
      </c>
      <c r="J68" s="47">
        <f t="shared" si="4"/>
        <v>0</v>
      </c>
    </row>
    <row r="69" spans="1:10" x14ac:dyDescent="0.4">
      <c r="A69" s="1" t="s">
        <v>3134</v>
      </c>
      <c r="B69" s="10" t="s">
        <v>595</v>
      </c>
      <c r="C69" s="59">
        <v>103000</v>
      </c>
      <c r="D69" s="13" t="s">
        <v>97</v>
      </c>
      <c r="E69" s="56"/>
      <c r="F69" s="124"/>
      <c r="G69" s="130"/>
      <c r="I69" s="47">
        <f t="shared" si="3"/>
        <v>113300.00000000001</v>
      </c>
      <c r="J69" s="47">
        <f t="shared" si="4"/>
        <v>0</v>
      </c>
    </row>
    <row r="70" spans="1:10" x14ac:dyDescent="0.4">
      <c r="A70" s="1" t="s">
        <v>3135</v>
      </c>
      <c r="B70" s="10" t="s">
        <v>595</v>
      </c>
      <c r="C70" s="59">
        <v>103000</v>
      </c>
      <c r="D70" s="13" t="s">
        <v>128</v>
      </c>
      <c r="E70" s="56"/>
      <c r="F70" s="120"/>
      <c r="G70" s="126"/>
      <c r="I70" s="47">
        <f t="shared" si="3"/>
        <v>113300.00000000001</v>
      </c>
      <c r="J70" s="47">
        <f t="shared" si="4"/>
        <v>0</v>
      </c>
    </row>
    <row r="71" spans="1:10" x14ac:dyDescent="0.4">
      <c r="A71" s="6" t="s">
        <v>3136</v>
      </c>
      <c r="B71" s="9" t="s">
        <v>596</v>
      </c>
      <c r="C71" s="58">
        <v>103000</v>
      </c>
      <c r="D71" s="22" t="s">
        <v>97</v>
      </c>
      <c r="E71" s="55"/>
      <c r="F71" s="121">
        <f>SUM(E71:E72)</f>
        <v>0</v>
      </c>
      <c r="G71" s="127">
        <f>+F71*C71</f>
        <v>0</v>
      </c>
      <c r="I71" s="51">
        <f t="shared" si="3"/>
        <v>113300.00000000001</v>
      </c>
      <c r="J71" s="51">
        <f t="shared" si="4"/>
        <v>0</v>
      </c>
    </row>
    <row r="72" spans="1:10" x14ac:dyDescent="0.4">
      <c r="A72" s="6" t="s">
        <v>3137</v>
      </c>
      <c r="B72" s="9" t="s">
        <v>596</v>
      </c>
      <c r="C72" s="58">
        <v>103000</v>
      </c>
      <c r="D72" s="22" t="s">
        <v>190</v>
      </c>
      <c r="E72" s="55"/>
      <c r="F72" s="122"/>
      <c r="G72" s="128"/>
      <c r="I72" s="51">
        <f t="shared" si="3"/>
        <v>113300.00000000001</v>
      </c>
      <c r="J72" s="51">
        <f t="shared" si="4"/>
        <v>0</v>
      </c>
    </row>
    <row r="73" spans="1:10" x14ac:dyDescent="0.4">
      <c r="A73" s="1" t="s">
        <v>3138</v>
      </c>
      <c r="B73" s="10" t="s">
        <v>597</v>
      </c>
      <c r="C73" s="59">
        <v>46000</v>
      </c>
      <c r="D73" s="13" t="s">
        <v>598</v>
      </c>
      <c r="E73" s="56"/>
      <c r="F73" s="119">
        <f>SUM(E73:E76)</f>
        <v>0</v>
      </c>
      <c r="G73" s="125">
        <f>+F73*C73</f>
        <v>0</v>
      </c>
      <c r="I73" s="47">
        <f t="shared" si="3"/>
        <v>50600.000000000007</v>
      </c>
      <c r="J73" s="47">
        <f t="shared" si="4"/>
        <v>0</v>
      </c>
    </row>
    <row r="74" spans="1:10" x14ac:dyDescent="0.4">
      <c r="A74" s="1" t="s">
        <v>3139</v>
      </c>
      <c r="B74" s="10" t="s">
        <v>597</v>
      </c>
      <c r="C74" s="59">
        <v>46000</v>
      </c>
      <c r="D74" s="13" t="s">
        <v>573</v>
      </c>
      <c r="E74" s="56"/>
      <c r="F74" s="124"/>
      <c r="G74" s="130"/>
      <c r="I74" s="47">
        <f t="shared" si="3"/>
        <v>50600.000000000007</v>
      </c>
      <c r="J74" s="47">
        <f t="shared" si="4"/>
        <v>0</v>
      </c>
    </row>
    <row r="75" spans="1:10" x14ac:dyDescent="0.4">
      <c r="A75" s="1" t="s">
        <v>3140</v>
      </c>
      <c r="B75" s="10" t="s">
        <v>597</v>
      </c>
      <c r="C75" s="59">
        <v>46000</v>
      </c>
      <c r="D75" s="13" t="s">
        <v>89</v>
      </c>
      <c r="E75" s="56"/>
      <c r="F75" s="124"/>
      <c r="G75" s="130"/>
      <c r="I75" s="47">
        <f t="shared" si="3"/>
        <v>50600.000000000007</v>
      </c>
      <c r="J75" s="47">
        <f t="shared" si="4"/>
        <v>0</v>
      </c>
    </row>
    <row r="76" spans="1:10" x14ac:dyDescent="0.4">
      <c r="A76" s="1" t="s">
        <v>3141</v>
      </c>
      <c r="B76" s="10" t="s">
        <v>597</v>
      </c>
      <c r="C76" s="59">
        <v>46000</v>
      </c>
      <c r="D76" s="13" t="s">
        <v>127</v>
      </c>
      <c r="E76" s="56"/>
      <c r="F76" s="120"/>
      <c r="G76" s="126"/>
      <c r="I76" s="47">
        <f t="shared" si="3"/>
        <v>50600.000000000007</v>
      </c>
      <c r="J76" s="47">
        <f t="shared" si="4"/>
        <v>0</v>
      </c>
    </row>
    <row r="77" spans="1:10" x14ac:dyDescent="0.4">
      <c r="A77" s="6" t="s">
        <v>3142</v>
      </c>
      <c r="B77" s="9" t="s">
        <v>599</v>
      </c>
      <c r="C77" s="58">
        <v>62000</v>
      </c>
      <c r="D77" s="22" t="s">
        <v>173</v>
      </c>
      <c r="E77" s="55"/>
      <c r="F77" s="121">
        <f>SUM(E77:E79)</f>
        <v>0</v>
      </c>
      <c r="G77" s="127">
        <f>+F77*C77</f>
        <v>0</v>
      </c>
      <c r="I77" s="51">
        <f t="shared" si="3"/>
        <v>68200</v>
      </c>
      <c r="J77" s="51">
        <f t="shared" si="4"/>
        <v>0</v>
      </c>
    </row>
    <row r="78" spans="1:10" x14ac:dyDescent="0.4">
      <c r="A78" s="6" t="s">
        <v>3143</v>
      </c>
      <c r="B78" s="9" t="s">
        <v>599</v>
      </c>
      <c r="C78" s="58">
        <v>62000</v>
      </c>
      <c r="D78" s="22" t="s">
        <v>196</v>
      </c>
      <c r="E78" s="55"/>
      <c r="F78" s="123"/>
      <c r="G78" s="129"/>
      <c r="I78" s="51">
        <f t="shared" si="3"/>
        <v>68200</v>
      </c>
      <c r="J78" s="51">
        <f t="shared" si="4"/>
        <v>0</v>
      </c>
    </row>
    <row r="79" spans="1:10" x14ac:dyDescent="0.4">
      <c r="A79" s="6" t="s">
        <v>3144</v>
      </c>
      <c r="B79" s="9" t="s">
        <v>599</v>
      </c>
      <c r="C79" s="58">
        <v>62000</v>
      </c>
      <c r="D79" s="22" t="s">
        <v>6</v>
      </c>
      <c r="E79" s="55"/>
      <c r="F79" s="122"/>
      <c r="G79" s="128"/>
      <c r="I79" s="51">
        <f t="shared" si="3"/>
        <v>68200</v>
      </c>
      <c r="J79" s="51">
        <f t="shared" si="4"/>
        <v>0</v>
      </c>
    </row>
    <row r="80" spans="1:10" x14ac:dyDescent="0.4">
      <c r="A80" s="1" t="s">
        <v>3145</v>
      </c>
      <c r="B80" s="10" t="s">
        <v>600</v>
      </c>
      <c r="C80" s="59">
        <v>82000</v>
      </c>
      <c r="D80" s="13" t="s">
        <v>173</v>
      </c>
      <c r="E80" s="56"/>
      <c r="F80" s="119">
        <f>SUM(E80:E83)</f>
        <v>0</v>
      </c>
      <c r="G80" s="125">
        <f>+F80*C80</f>
        <v>0</v>
      </c>
      <c r="I80" s="47">
        <f t="shared" si="3"/>
        <v>90200.000000000015</v>
      </c>
      <c r="J80" s="47">
        <f t="shared" si="4"/>
        <v>0</v>
      </c>
    </row>
    <row r="81" spans="1:10" x14ac:dyDescent="0.4">
      <c r="A81" s="1" t="s">
        <v>3146</v>
      </c>
      <c r="B81" s="10" t="s">
        <v>600</v>
      </c>
      <c r="C81" s="59">
        <v>82000</v>
      </c>
      <c r="D81" s="13" t="s">
        <v>573</v>
      </c>
      <c r="E81" s="56"/>
      <c r="F81" s="124"/>
      <c r="G81" s="130"/>
      <c r="I81" s="47">
        <f t="shared" si="3"/>
        <v>90200.000000000015</v>
      </c>
      <c r="J81" s="47">
        <f t="shared" si="4"/>
        <v>0</v>
      </c>
    </row>
    <row r="82" spans="1:10" x14ac:dyDescent="0.4">
      <c r="A82" s="1" t="s">
        <v>3147</v>
      </c>
      <c r="B82" s="10" t="s">
        <v>600</v>
      </c>
      <c r="C82" s="59">
        <v>82000</v>
      </c>
      <c r="D82" s="13" t="s">
        <v>137</v>
      </c>
      <c r="E82" s="56"/>
      <c r="F82" s="124"/>
      <c r="G82" s="130"/>
      <c r="I82" s="47">
        <f t="shared" si="3"/>
        <v>90200.000000000015</v>
      </c>
      <c r="J82" s="47">
        <f t="shared" si="4"/>
        <v>0</v>
      </c>
    </row>
    <row r="83" spans="1:10" x14ac:dyDescent="0.4">
      <c r="A83" s="1" t="s">
        <v>3148</v>
      </c>
      <c r="B83" s="10" t="s">
        <v>600</v>
      </c>
      <c r="C83" s="59">
        <v>82000</v>
      </c>
      <c r="D83" s="13" t="s">
        <v>576</v>
      </c>
      <c r="E83" s="56"/>
      <c r="F83" s="120"/>
      <c r="G83" s="126"/>
      <c r="I83" s="47">
        <f t="shared" si="3"/>
        <v>90200.000000000015</v>
      </c>
      <c r="J83" s="47">
        <f t="shared" si="4"/>
        <v>0</v>
      </c>
    </row>
    <row r="84" spans="1:10" x14ac:dyDescent="0.4">
      <c r="A84" s="6" t="s">
        <v>3149</v>
      </c>
      <c r="B84" s="9" t="s">
        <v>601</v>
      </c>
      <c r="C84" s="58">
        <v>46000</v>
      </c>
      <c r="D84" s="22" t="s">
        <v>126</v>
      </c>
      <c r="E84" s="55"/>
      <c r="F84" s="121">
        <f>SUM(E84:E87)</f>
        <v>0</v>
      </c>
      <c r="G84" s="127">
        <f>+F84*C84</f>
        <v>0</v>
      </c>
      <c r="I84" s="51">
        <f t="shared" si="3"/>
        <v>50600.000000000007</v>
      </c>
      <c r="J84" s="51">
        <f t="shared" si="4"/>
        <v>0</v>
      </c>
    </row>
    <row r="85" spans="1:10" x14ac:dyDescent="0.4">
      <c r="A85" s="6" t="s">
        <v>3150</v>
      </c>
      <c r="B85" s="9" t="s">
        <v>601</v>
      </c>
      <c r="C85" s="58">
        <v>46000</v>
      </c>
      <c r="D85" s="22" t="s">
        <v>602</v>
      </c>
      <c r="E85" s="55"/>
      <c r="F85" s="123"/>
      <c r="G85" s="129"/>
      <c r="I85" s="51">
        <f t="shared" si="3"/>
        <v>50600.000000000007</v>
      </c>
      <c r="J85" s="51">
        <f t="shared" si="4"/>
        <v>0</v>
      </c>
    </row>
    <row r="86" spans="1:10" x14ac:dyDescent="0.4">
      <c r="A86" s="6" t="s">
        <v>3151</v>
      </c>
      <c r="B86" s="9" t="s">
        <v>601</v>
      </c>
      <c r="C86" s="58">
        <v>46000</v>
      </c>
      <c r="D86" s="22" t="s">
        <v>122</v>
      </c>
      <c r="E86" s="55"/>
      <c r="F86" s="123"/>
      <c r="G86" s="129"/>
      <c r="I86" s="51">
        <f t="shared" si="3"/>
        <v>50600.000000000007</v>
      </c>
      <c r="J86" s="51">
        <f t="shared" si="4"/>
        <v>0</v>
      </c>
    </row>
    <row r="87" spans="1:10" x14ac:dyDescent="0.4">
      <c r="A87" s="6" t="s">
        <v>3152</v>
      </c>
      <c r="B87" s="9" t="s">
        <v>601</v>
      </c>
      <c r="C87" s="58">
        <v>46000</v>
      </c>
      <c r="D87" s="22" t="s">
        <v>130</v>
      </c>
      <c r="E87" s="55"/>
      <c r="F87" s="122"/>
      <c r="G87" s="128"/>
      <c r="I87" s="51">
        <f t="shared" si="3"/>
        <v>50600.000000000007</v>
      </c>
      <c r="J87" s="51">
        <f t="shared" si="4"/>
        <v>0</v>
      </c>
    </row>
    <row r="88" spans="1:10" x14ac:dyDescent="0.4">
      <c r="A88" s="1" t="s">
        <v>3153</v>
      </c>
      <c r="B88" s="10" t="s">
        <v>603</v>
      </c>
      <c r="C88" s="59">
        <v>46000</v>
      </c>
      <c r="D88" s="13" t="s">
        <v>102</v>
      </c>
      <c r="E88" s="56"/>
      <c r="F88" s="119">
        <f>SUM(E88:E89)</f>
        <v>0</v>
      </c>
      <c r="G88" s="125">
        <f>+F88*C88</f>
        <v>0</v>
      </c>
      <c r="I88" s="47">
        <f t="shared" si="3"/>
        <v>50600.000000000007</v>
      </c>
      <c r="J88" s="47">
        <f t="shared" si="4"/>
        <v>0</v>
      </c>
    </row>
    <row r="89" spans="1:10" x14ac:dyDescent="0.4">
      <c r="A89" s="1" t="s">
        <v>3154</v>
      </c>
      <c r="B89" s="10" t="s">
        <v>603</v>
      </c>
      <c r="C89" s="59">
        <v>46000</v>
      </c>
      <c r="D89" s="13" t="s">
        <v>190</v>
      </c>
      <c r="E89" s="56"/>
      <c r="F89" s="120"/>
      <c r="G89" s="126"/>
      <c r="I89" s="47">
        <f t="shared" si="3"/>
        <v>50600.000000000007</v>
      </c>
      <c r="J89" s="47">
        <f t="shared" si="4"/>
        <v>0</v>
      </c>
    </row>
    <row r="90" spans="1:10" x14ac:dyDescent="0.4">
      <c r="A90" s="6" t="s">
        <v>3155</v>
      </c>
      <c r="B90" s="9" t="s">
        <v>604</v>
      </c>
      <c r="C90" s="58">
        <v>46000</v>
      </c>
      <c r="D90" s="22" t="s">
        <v>126</v>
      </c>
      <c r="E90" s="55"/>
      <c r="F90" s="121">
        <f>SUM(E90:E93)</f>
        <v>0</v>
      </c>
      <c r="G90" s="127">
        <f>+F90*C90</f>
        <v>0</v>
      </c>
      <c r="I90" s="51">
        <f t="shared" si="3"/>
        <v>50600.000000000007</v>
      </c>
      <c r="J90" s="51">
        <f t="shared" si="4"/>
        <v>0</v>
      </c>
    </row>
    <row r="91" spans="1:10" x14ac:dyDescent="0.4">
      <c r="A91" s="6" t="s">
        <v>3156</v>
      </c>
      <c r="B91" s="9" t="s">
        <v>604</v>
      </c>
      <c r="C91" s="58">
        <v>46000</v>
      </c>
      <c r="D91" s="22" t="s">
        <v>602</v>
      </c>
      <c r="E91" s="55"/>
      <c r="F91" s="123"/>
      <c r="G91" s="129"/>
      <c r="I91" s="51">
        <f t="shared" si="3"/>
        <v>50600.000000000007</v>
      </c>
      <c r="J91" s="51">
        <f t="shared" si="4"/>
        <v>0</v>
      </c>
    </row>
    <row r="92" spans="1:10" x14ac:dyDescent="0.4">
      <c r="A92" s="6" t="s">
        <v>3157</v>
      </c>
      <c r="B92" s="9" t="s">
        <v>604</v>
      </c>
      <c r="C92" s="58">
        <v>46000</v>
      </c>
      <c r="D92" s="22" t="s">
        <v>122</v>
      </c>
      <c r="E92" s="55"/>
      <c r="F92" s="123"/>
      <c r="G92" s="129"/>
      <c r="I92" s="51">
        <f t="shared" si="3"/>
        <v>50600.000000000007</v>
      </c>
      <c r="J92" s="51">
        <f t="shared" si="4"/>
        <v>0</v>
      </c>
    </row>
    <row r="93" spans="1:10" x14ac:dyDescent="0.4">
      <c r="A93" s="6" t="s">
        <v>3158</v>
      </c>
      <c r="B93" s="9" t="s">
        <v>604</v>
      </c>
      <c r="C93" s="58">
        <v>46000</v>
      </c>
      <c r="D93" s="22" t="s">
        <v>130</v>
      </c>
      <c r="E93" s="55"/>
      <c r="F93" s="122"/>
      <c r="G93" s="128"/>
      <c r="I93" s="51">
        <f t="shared" si="3"/>
        <v>50600.000000000007</v>
      </c>
      <c r="J93" s="51">
        <f t="shared" si="4"/>
        <v>0</v>
      </c>
    </row>
    <row r="94" spans="1:10" x14ac:dyDescent="0.4">
      <c r="A94" s="1" t="s">
        <v>3159</v>
      </c>
      <c r="B94" s="10" t="s">
        <v>605</v>
      </c>
      <c r="C94" s="59">
        <v>46000</v>
      </c>
      <c r="D94" s="13" t="s">
        <v>102</v>
      </c>
      <c r="E94" s="56"/>
      <c r="F94" s="119">
        <f>SUM(E94:E95)</f>
        <v>0</v>
      </c>
      <c r="G94" s="125">
        <f>+F94*C94</f>
        <v>0</v>
      </c>
      <c r="I94" s="47">
        <f t="shared" si="3"/>
        <v>50600.000000000007</v>
      </c>
      <c r="J94" s="47">
        <f t="shared" si="4"/>
        <v>0</v>
      </c>
    </row>
    <row r="95" spans="1:10" x14ac:dyDescent="0.4">
      <c r="A95" s="1" t="s">
        <v>3160</v>
      </c>
      <c r="B95" s="10" t="s">
        <v>605</v>
      </c>
      <c r="C95" s="59">
        <v>46000</v>
      </c>
      <c r="D95" s="13" t="s">
        <v>190</v>
      </c>
      <c r="E95" s="56"/>
      <c r="F95" s="120"/>
      <c r="G95" s="126"/>
      <c r="I95" s="47">
        <f t="shared" si="3"/>
        <v>50600.000000000007</v>
      </c>
      <c r="J95" s="47">
        <f t="shared" si="4"/>
        <v>0</v>
      </c>
    </row>
    <row r="96" spans="1:10" x14ac:dyDescent="0.4">
      <c r="A96" s="6" t="s">
        <v>3161</v>
      </c>
      <c r="B96" s="9" t="s">
        <v>606</v>
      </c>
      <c r="C96" s="58">
        <v>62000</v>
      </c>
      <c r="D96" s="22" t="s">
        <v>196</v>
      </c>
      <c r="E96" s="55"/>
      <c r="F96" s="121">
        <f>SUM(E96:E98)</f>
        <v>0</v>
      </c>
      <c r="G96" s="127">
        <f>+F96*C96</f>
        <v>0</v>
      </c>
      <c r="I96" s="51">
        <f t="shared" si="3"/>
        <v>68200</v>
      </c>
      <c r="J96" s="51">
        <f t="shared" si="4"/>
        <v>0</v>
      </c>
    </row>
    <row r="97" spans="1:10" x14ac:dyDescent="0.4">
      <c r="A97" s="6" t="s">
        <v>3162</v>
      </c>
      <c r="B97" s="9" t="s">
        <v>606</v>
      </c>
      <c r="C97" s="58">
        <v>62000</v>
      </c>
      <c r="D97" s="22" t="s">
        <v>6</v>
      </c>
      <c r="E97" s="55"/>
      <c r="F97" s="123"/>
      <c r="G97" s="129"/>
      <c r="I97" s="51">
        <f t="shared" si="3"/>
        <v>68200</v>
      </c>
      <c r="J97" s="51">
        <f t="shared" si="4"/>
        <v>0</v>
      </c>
    </row>
    <row r="98" spans="1:10" x14ac:dyDescent="0.4">
      <c r="A98" s="6" t="s">
        <v>3163</v>
      </c>
      <c r="B98" s="9" t="s">
        <v>606</v>
      </c>
      <c r="C98" s="58">
        <v>62000</v>
      </c>
      <c r="D98" s="22" t="s">
        <v>122</v>
      </c>
      <c r="E98" s="55"/>
      <c r="F98" s="122"/>
      <c r="G98" s="128"/>
      <c r="I98" s="51">
        <f t="shared" si="3"/>
        <v>68200</v>
      </c>
      <c r="J98" s="51">
        <f t="shared" si="4"/>
        <v>0</v>
      </c>
    </row>
    <row r="99" spans="1:10" x14ac:dyDescent="0.4">
      <c r="A99" s="1" t="s">
        <v>3164</v>
      </c>
      <c r="B99" s="10" t="s">
        <v>607</v>
      </c>
      <c r="C99" s="59">
        <v>62000</v>
      </c>
      <c r="D99" s="13" t="s">
        <v>122</v>
      </c>
      <c r="E99" s="56"/>
      <c r="F99" s="119">
        <f>SUM(E99:E100)</f>
        <v>0</v>
      </c>
      <c r="G99" s="125">
        <f>+F99*C99</f>
        <v>0</v>
      </c>
      <c r="I99" s="47">
        <f t="shared" si="3"/>
        <v>68200</v>
      </c>
      <c r="J99" s="47">
        <f t="shared" si="4"/>
        <v>0</v>
      </c>
    </row>
    <row r="100" spans="1:10" x14ac:dyDescent="0.4">
      <c r="A100" s="1" t="s">
        <v>3165</v>
      </c>
      <c r="B100" s="10" t="s">
        <v>607</v>
      </c>
      <c r="C100" s="59">
        <v>62000</v>
      </c>
      <c r="D100" s="13" t="s">
        <v>159</v>
      </c>
      <c r="E100" s="56"/>
      <c r="F100" s="120"/>
      <c r="G100" s="126"/>
      <c r="I100" s="47">
        <f t="shared" si="3"/>
        <v>68200</v>
      </c>
      <c r="J100" s="47">
        <f t="shared" si="4"/>
        <v>0</v>
      </c>
    </row>
    <row r="101" spans="1:10" x14ac:dyDescent="0.4">
      <c r="A101" s="6" t="s">
        <v>3166</v>
      </c>
      <c r="B101" s="9" t="s">
        <v>608</v>
      </c>
      <c r="C101" s="58">
        <v>67000</v>
      </c>
      <c r="D101" s="22" t="s">
        <v>6</v>
      </c>
      <c r="E101" s="55"/>
      <c r="F101" s="121">
        <f>SUM(E101:E103)</f>
        <v>0</v>
      </c>
      <c r="G101" s="127">
        <f>+F101*C101</f>
        <v>0</v>
      </c>
      <c r="I101" s="51">
        <f t="shared" si="3"/>
        <v>73700</v>
      </c>
      <c r="J101" s="51">
        <f t="shared" si="4"/>
        <v>0</v>
      </c>
    </row>
    <row r="102" spans="1:10" x14ac:dyDescent="0.4">
      <c r="A102" s="6" t="s">
        <v>3167</v>
      </c>
      <c r="B102" s="9" t="s">
        <v>608</v>
      </c>
      <c r="C102" s="58">
        <v>67000</v>
      </c>
      <c r="D102" s="22" t="s">
        <v>127</v>
      </c>
      <c r="E102" s="55"/>
      <c r="F102" s="123"/>
      <c r="G102" s="129"/>
      <c r="I102" s="51">
        <f t="shared" si="3"/>
        <v>73700</v>
      </c>
      <c r="J102" s="51">
        <f t="shared" si="4"/>
        <v>0</v>
      </c>
    </row>
    <row r="103" spans="1:10" x14ac:dyDescent="0.4">
      <c r="A103" s="6" t="s">
        <v>3168</v>
      </c>
      <c r="B103" s="9" t="s">
        <v>608</v>
      </c>
      <c r="C103" s="58">
        <v>67000</v>
      </c>
      <c r="D103" s="22" t="s">
        <v>97</v>
      </c>
      <c r="E103" s="55"/>
      <c r="F103" s="122"/>
      <c r="G103" s="128"/>
      <c r="I103" s="51">
        <f t="shared" si="3"/>
        <v>73700</v>
      </c>
      <c r="J103" s="51">
        <f t="shared" si="4"/>
        <v>0</v>
      </c>
    </row>
    <row r="104" spans="1:10" x14ac:dyDescent="0.4">
      <c r="A104" s="1" t="s">
        <v>3169</v>
      </c>
      <c r="B104" s="10" t="s">
        <v>609</v>
      </c>
      <c r="C104" s="59">
        <v>67000</v>
      </c>
      <c r="D104" s="13" t="s">
        <v>127</v>
      </c>
      <c r="E104" s="56"/>
      <c r="F104" s="119">
        <f>SUM(E104:E107)</f>
        <v>0</v>
      </c>
      <c r="G104" s="125">
        <f>+F104*C104</f>
        <v>0</v>
      </c>
      <c r="I104" s="47">
        <f t="shared" si="3"/>
        <v>73700</v>
      </c>
      <c r="J104" s="47">
        <f t="shared" si="4"/>
        <v>0</v>
      </c>
    </row>
    <row r="105" spans="1:10" x14ac:dyDescent="0.4">
      <c r="A105" s="1" t="s">
        <v>3170</v>
      </c>
      <c r="B105" s="10" t="s">
        <v>609</v>
      </c>
      <c r="C105" s="59">
        <v>67000</v>
      </c>
      <c r="D105" s="13" t="s">
        <v>97</v>
      </c>
      <c r="E105" s="56"/>
      <c r="F105" s="124"/>
      <c r="G105" s="130"/>
      <c r="I105" s="47">
        <f t="shared" si="3"/>
        <v>73700</v>
      </c>
      <c r="J105" s="47">
        <f t="shared" si="4"/>
        <v>0</v>
      </c>
    </row>
    <row r="106" spans="1:10" x14ac:dyDescent="0.4">
      <c r="A106" s="1" t="s">
        <v>3171</v>
      </c>
      <c r="B106" s="10" t="s">
        <v>609</v>
      </c>
      <c r="C106" s="59">
        <v>67000</v>
      </c>
      <c r="D106" s="13" t="s">
        <v>128</v>
      </c>
      <c r="E106" s="56"/>
      <c r="F106" s="124"/>
      <c r="G106" s="130"/>
      <c r="I106" s="47">
        <f t="shared" si="3"/>
        <v>73700</v>
      </c>
      <c r="J106" s="47">
        <f t="shared" si="4"/>
        <v>0</v>
      </c>
    </row>
    <row r="107" spans="1:10" x14ac:dyDescent="0.4">
      <c r="A107" s="1" t="s">
        <v>3172</v>
      </c>
      <c r="B107" s="10" t="s">
        <v>609</v>
      </c>
      <c r="C107" s="59">
        <v>67000</v>
      </c>
      <c r="D107" s="13" t="s">
        <v>105</v>
      </c>
      <c r="E107" s="56"/>
      <c r="F107" s="120"/>
      <c r="G107" s="126"/>
      <c r="I107" s="47">
        <f t="shared" si="3"/>
        <v>73700</v>
      </c>
      <c r="J107" s="47">
        <f t="shared" si="4"/>
        <v>0</v>
      </c>
    </row>
    <row r="108" spans="1:10" x14ac:dyDescent="0.4">
      <c r="A108" s="6" t="s">
        <v>3173</v>
      </c>
      <c r="B108" s="9" t="s">
        <v>610</v>
      </c>
      <c r="C108" s="58">
        <v>36000</v>
      </c>
      <c r="D108" s="22" t="s">
        <v>64</v>
      </c>
      <c r="E108" s="55"/>
      <c r="F108" s="121">
        <f>SUM(E108:E113)</f>
        <v>0</v>
      </c>
      <c r="G108" s="127">
        <f>+F108*C108</f>
        <v>0</v>
      </c>
      <c r="I108" s="51">
        <f t="shared" si="3"/>
        <v>39600</v>
      </c>
      <c r="J108" s="51">
        <f t="shared" si="4"/>
        <v>0</v>
      </c>
    </row>
    <row r="109" spans="1:10" x14ac:dyDescent="0.4">
      <c r="A109" s="6" t="s">
        <v>3174</v>
      </c>
      <c r="B109" s="9" t="s">
        <v>610</v>
      </c>
      <c r="C109" s="58">
        <v>36000</v>
      </c>
      <c r="D109" s="22" t="s">
        <v>65</v>
      </c>
      <c r="E109" s="55"/>
      <c r="F109" s="123"/>
      <c r="G109" s="129"/>
      <c r="I109" s="51">
        <f t="shared" si="3"/>
        <v>39600</v>
      </c>
      <c r="J109" s="51">
        <f t="shared" si="4"/>
        <v>0</v>
      </c>
    </row>
    <row r="110" spans="1:10" x14ac:dyDescent="0.4">
      <c r="A110" s="6" t="s">
        <v>3175</v>
      </c>
      <c r="B110" s="9" t="s">
        <v>610</v>
      </c>
      <c r="C110" s="58">
        <v>36000</v>
      </c>
      <c r="D110" s="22" t="s">
        <v>376</v>
      </c>
      <c r="E110" s="55"/>
      <c r="F110" s="123"/>
      <c r="G110" s="129"/>
      <c r="I110" s="51">
        <f t="shared" si="3"/>
        <v>39600</v>
      </c>
      <c r="J110" s="51">
        <f t="shared" si="4"/>
        <v>0</v>
      </c>
    </row>
    <row r="111" spans="1:10" x14ac:dyDescent="0.4">
      <c r="A111" s="6" t="s">
        <v>3176</v>
      </c>
      <c r="B111" s="9" t="s">
        <v>610</v>
      </c>
      <c r="C111" s="58">
        <v>36000</v>
      </c>
      <c r="D111" s="22" t="s">
        <v>176</v>
      </c>
      <c r="E111" s="55"/>
      <c r="F111" s="123"/>
      <c r="G111" s="129"/>
      <c r="I111" s="51">
        <f t="shared" si="3"/>
        <v>39600</v>
      </c>
      <c r="J111" s="51">
        <f t="shared" si="4"/>
        <v>0</v>
      </c>
    </row>
    <row r="112" spans="1:10" x14ac:dyDescent="0.4">
      <c r="A112" s="6" t="s">
        <v>3177</v>
      </c>
      <c r="B112" s="9" t="s">
        <v>610</v>
      </c>
      <c r="C112" s="58">
        <v>36000</v>
      </c>
      <c r="D112" s="22" t="s">
        <v>177</v>
      </c>
      <c r="E112" s="55"/>
      <c r="F112" s="123"/>
      <c r="G112" s="129"/>
      <c r="I112" s="51">
        <f t="shared" si="3"/>
        <v>39600</v>
      </c>
      <c r="J112" s="51">
        <f t="shared" si="4"/>
        <v>0</v>
      </c>
    </row>
    <row r="113" spans="1:10" x14ac:dyDescent="0.4">
      <c r="A113" s="6" t="s">
        <v>3178</v>
      </c>
      <c r="B113" s="9" t="s">
        <v>610</v>
      </c>
      <c r="C113" s="58">
        <v>36000</v>
      </c>
      <c r="D113" s="22" t="s">
        <v>178</v>
      </c>
      <c r="E113" s="55"/>
      <c r="F113" s="122"/>
      <c r="G113" s="128"/>
      <c r="I113" s="51">
        <f t="shared" si="3"/>
        <v>39600</v>
      </c>
      <c r="J113" s="51">
        <f t="shared" si="4"/>
        <v>0</v>
      </c>
    </row>
    <row r="114" spans="1:10" x14ac:dyDescent="0.4">
      <c r="A114" s="1" t="s">
        <v>3179</v>
      </c>
      <c r="B114" s="10" t="s">
        <v>611</v>
      </c>
      <c r="C114" s="59">
        <v>46000</v>
      </c>
      <c r="D114" s="13" t="s">
        <v>612</v>
      </c>
      <c r="E114" s="56"/>
      <c r="F114" s="119">
        <f>SUM(E114:E118)</f>
        <v>0</v>
      </c>
      <c r="G114" s="125">
        <f>+F114*C114</f>
        <v>0</v>
      </c>
      <c r="I114" s="47">
        <f t="shared" si="3"/>
        <v>50600.000000000007</v>
      </c>
      <c r="J114" s="47">
        <f t="shared" si="4"/>
        <v>0</v>
      </c>
    </row>
    <row r="115" spans="1:10" x14ac:dyDescent="0.4">
      <c r="A115" s="1" t="s">
        <v>3180</v>
      </c>
      <c r="B115" s="10" t="s">
        <v>611</v>
      </c>
      <c r="C115" s="59">
        <v>46000</v>
      </c>
      <c r="D115" s="13" t="s">
        <v>172</v>
      </c>
      <c r="E115" s="56"/>
      <c r="F115" s="124"/>
      <c r="G115" s="130"/>
      <c r="I115" s="47">
        <f t="shared" si="3"/>
        <v>50600.000000000007</v>
      </c>
      <c r="J115" s="47">
        <f t="shared" si="4"/>
        <v>0</v>
      </c>
    </row>
    <row r="116" spans="1:10" x14ac:dyDescent="0.4">
      <c r="A116" s="1" t="s">
        <v>3181</v>
      </c>
      <c r="B116" s="10" t="s">
        <v>611</v>
      </c>
      <c r="C116" s="59">
        <v>46000</v>
      </c>
      <c r="D116" s="13" t="s">
        <v>91</v>
      </c>
      <c r="E116" s="56"/>
      <c r="F116" s="124"/>
      <c r="G116" s="130"/>
      <c r="I116" s="47">
        <f t="shared" si="3"/>
        <v>50600.000000000007</v>
      </c>
      <c r="J116" s="47">
        <f t="shared" si="4"/>
        <v>0</v>
      </c>
    </row>
    <row r="117" spans="1:10" x14ac:dyDescent="0.4">
      <c r="A117" s="1" t="s">
        <v>3182</v>
      </c>
      <c r="B117" s="10" t="s">
        <v>611</v>
      </c>
      <c r="C117" s="59">
        <v>46000</v>
      </c>
      <c r="D117" s="13" t="s">
        <v>173</v>
      </c>
      <c r="E117" s="56"/>
      <c r="F117" s="124"/>
      <c r="G117" s="130"/>
      <c r="I117" s="47">
        <f t="shared" si="3"/>
        <v>50600.000000000007</v>
      </c>
      <c r="J117" s="47">
        <f t="shared" si="4"/>
        <v>0</v>
      </c>
    </row>
    <row r="118" spans="1:10" x14ac:dyDescent="0.4">
      <c r="A118" s="1" t="s">
        <v>3183</v>
      </c>
      <c r="B118" s="10" t="s">
        <v>611</v>
      </c>
      <c r="C118" s="59">
        <v>46000</v>
      </c>
      <c r="D118" s="13" t="s">
        <v>196</v>
      </c>
      <c r="E118" s="56"/>
      <c r="F118" s="120"/>
      <c r="G118" s="126"/>
      <c r="I118" s="47">
        <f t="shared" si="3"/>
        <v>50600.000000000007</v>
      </c>
      <c r="J118" s="47">
        <f t="shared" si="4"/>
        <v>0</v>
      </c>
    </row>
    <row r="119" spans="1:10" x14ac:dyDescent="0.4">
      <c r="A119" s="6" t="s">
        <v>3184</v>
      </c>
      <c r="B119" s="9" t="s">
        <v>613</v>
      </c>
      <c r="C119" s="58">
        <v>41000</v>
      </c>
      <c r="D119" s="22" t="s">
        <v>64</v>
      </c>
      <c r="E119" s="55"/>
      <c r="F119" s="121">
        <f>SUM(E119:E127)</f>
        <v>0</v>
      </c>
      <c r="G119" s="127">
        <f>+F119*C119</f>
        <v>0</v>
      </c>
      <c r="I119" s="51">
        <f t="shared" si="3"/>
        <v>45100.000000000007</v>
      </c>
      <c r="J119" s="51">
        <f t="shared" si="4"/>
        <v>0</v>
      </c>
    </row>
    <row r="120" spans="1:10" x14ac:dyDescent="0.4">
      <c r="A120" s="6" t="s">
        <v>3185</v>
      </c>
      <c r="B120" s="9" t="s">
        <v>613</v>
      </c>
      <c r="C120" s="58">
        <v>41000</v>
      </c>
      <c r="D120" s="22" t="s">
        <v>65</v>
      </c>
      <c r="E120" s="55"/>
      <c r="F120" s="123"/>
      <c r="G120" s="129"/>
      <c r="I120" s="51">
        <f t="shared" si="3"/>
        <v>45100.000000000007</v>
      </c>
      <c r="J120" s="51">
        <f t="shared" si="4"/>
        <v>0</v>
      </c>
    </row>
    <row r="121" spans="1:10" x14ac:dyDescent="0.4">
      <c r="A121" s="6" t="s">
        <v>3186</v>
      </c>
      <c r="B121" s="9" t="s">
        <v>613</v>
      </c>
      <c r="C121" s="58">
        <v>41000</v>
      </c>
      <c r="D121" s="22" t="s">
        <v>376</v>
      </c>
      <c r="E121" s="55"/>
      <c r="F121" s="123"/>
      <c r="G121" s="129"/>
      <c r="I121" s="51">
        <f t="shared" si="3"/>
        <v>45100.000000000007</v>
      </c>
      <c r="J121" s="51">
        <f t="shared" si="4"/>
        <v>0</v>
      </c>
    </row>
    <row r="122" spans="1:10" x14ac:dyDescent="0.4">
      <c r="A122" s="6" t="s">
        <v>3187</v>
      </c>
      <c r="B122" s="9" t="s">
        <v>613</v>
      </c>
      <c r="C122" s="58">
        <v>41000</v>
      </c>
      <c r="D122" s="22" t="s">
        <v>176</v>
      </c>
      <c r="E122" s="55"/>
      <c r="F122" s="123"/>
      <c r="G122" s="129"/>
      <c r="I122" s="51">
        <f t="shared" si="3"/>
        <v>45100.000000000007</v>
      </c>
      <c r="J122" s="51">
        <f t="shared" si="4"/>
        <v>0</v>
      </c>
    </row>
    <row r="123" spans="1:10" x14ac:dyDescent="0.4">
      <c r="A123" s="6" t="s">
        <v>3188</v>
      </c>
      <c r="B123" s="9" t="s">
        <v>613</v>
      </c>
      <c r="C123" s="58">
        <v>41000</v>
      </c>
      <c r="D123" s="22" t="s">
        <v>177</v>
      </c>
      <c r="E123" s="55"/>
      <c r="F123" s="123"/>
      <c r="G123" s="129"/>
      <c r="I123" s="51">
        <f t="shared" si="3"/>
        <v>45100.000000000007</v>
      </c>
      <c r="J123" s="51">
        <f t="shared" si="4"/>
        <v>0</v>
      </c>
    </row>
    <row r="124" spans="1:10" x14ac:dyDescent="0.4">
      <c r="A124" s="6" t="s">
        <v>3189</v>
      </c>
      <c r="B124" s="9" t="s">
        <v>613</v>
      </c>
      <c r="C124" s="58">
        <v>41000</v>
      </c>
      <c r="D124" s="22" t="s">
        <v>178</v>
      </c>
      <c r="E124" s="55"/>
      <c r="F124" s="123"/>
      <c r="G124" s="129"/>
      <c r="I124" s="51">
        <f t="shared" si="3"/>
        <v>45100.000000000007</v>
      </c>
      <c r="J124" s="51">
        <f t="shared" si="4"/>
        <v>0</v>
      </c>
    </row>
    <row r="125" spans="1:10" x14ac:dyDescent="0.4">
      <c r="A125" s="6" t="s">
        <v>3190</v>
      </c>
      <c r="B125" s="9" t="s">
        <v>613</v>
      </c>
      <c r="C125" s="58">
        <v>41000</v>
      </c>
      <c r="D125" s="22" t="s">
        <v>612</v>
      </c>
      <c r="E125" s="55"/>
      <c r="F125" s="123"/>
      <c r="G125" s="129"/>
      <c r="I125" s="51">
        <f t="shared" si="3"/>
        <v>45100.000000000007</v>
      </c>
      <c r="J125" s="51">
        <f t="shared" si="4"/>
        <v>0</v>
      </c>
    </row>
    <row r="126" spans="1:10" x14ac:dyDescent="0.4">
      <c r="A126" s="6" t="s">
        <v>3191</v>
      </c>
      <c r="B126" s="9" t="s">
        <v>613</v>
      </c>
      <c r="C126" s="58">
        <v>41000</v>
      </c>
      <c r="D126" s="22" t="s">
        <v>172</v>
      </c>
      <c r="E126" s="55"/>
      <c r="F126" s="123"/>
      <c r="G126" s="129"/>
      <c r="I126" s="51">
        <f t="shared" si="3"/>
        <v>45100.000000000007</v>
      </c>
      <c r="J126" s="51">
        <f t="shared" si="4"/>
        <v>0</v>
      </c>
    </row>
    <row r="127" spans="1:10" x14ac:dyDescent="0.4">
      <c r="A127" s="6" t="s">
        <v>3192</v>
      </c>
      <c r="B127" s="9" t="s">
        <v>613</v>
      </c>
      <c r="C127" s="58">
        <v>41000</v>
      </c>
      <c r="D127" s="22" t="s">
        <v>91</v>
      </c>
      <c r="E127" s="55"/>
      <c r="F127" s="122"/>
      <c r="G127" s="128"/>
      <c r="I127" s="51">
        <f t="shared" si="3"/>
        <v>45100.000000000007</v>
      </c>
      <c r="J127" s="51">
        <f t="shared" si="4"/>
        <v>0</v>
      </c>
    </row>
    <row r="128" spans="1:10" x14ac:dyDescent="0.4">
      <c r="A128" s="1" t="s">
        <v>3193</v>
      </c>
      <c r="B128" s="10" t="s">
        <v>614</v>
      </c>
      <c r="C128" s="59">
        <v>46000</v>
      </c>
      <c r="D128" s="13" t="s">
        <v>91</v>
      </c>
      <c r="E128" s="56"/>
      <c r="F128" s="119">
        <f>SUM(E128:E130)</f>
        <v>0</v>
      </c>
      <c r="G128" s="125">
        <f>+F128*C128</f>
        <v>0</v>
      </c>
      <c r="I128" s="47">
        <f t="shared" si="3"/>
        <v>50600.000000000007</v>
      </c>
      <c r="J128" s="47">
        <f t="shared" si="4"/>
        <v>0</v>
      </c>
    </row>
    <row r="129" spans="1:10" x14ac:dyDescent="0.4">
      <c r="A129" s="1" t="s">
        <v>3194</v>
      </c>
      <c r="B129" s="10" t="s">
        <v>614</v>
      </c>
      <c r="C129" s="59">
        <v>46000</v>
      </c>
      <c r="D129" s="13" t="s">
        <v>173</v>
      </c>
      <c r="E129" s="56"/>
      <c r="F129" s="124"/>
      <c r="G129" s="130"/>
      <c r="I129" s="47">
        <f t="shared" ref="I129:I194" si="5">+C129*1.1</f>
        <v>50600.000000000007</v>
      </c>
      <c r="J129" s="47">
        <f t="shared" ref="J129:J194" si="6">+I129*E129</f>
        <v>0</v>
      </c>
    </row>
    <row r="130" spans="1:10" x14ac:dyDescent="0.4">
      <c r="A130" s="1" t="s">
        <v>3195</v>
      </c>
      <c r="B130" s="10" t="s">
        <v>614</v>
      </c>
      <c r="C130" s="59">
        <v>46000</v>
      </c>
      <c r="D130" s="13" t="s">
        <v>196</v>
      </c>
      <c r="E130" s="56"/>
      <c r="F130" s="120"/>
      <c r="G130" s="126"/>
      <c r="I130" s="47">
        <f t="shared" si="5"/>
        <v>50600.000000000007</v>
      </c>
      <c r="J130" s="47">
        <f t="shared" si="6"/>
        <v>0</v>
      </c>
    </row>
    <row r="131" spans="1:10" x14ac:dyDescent="0.4">
      <c r="A131" s="6" t="s">
        <v>3196</v>
      </c>
      <c r="B131" s="9" t="s">
        <v>615</v>
      </c>
      <c r="C131" s="58">
        <v>46000</v>
      </c>
      <c r="D131" s="22" t="s">
        <v>173</v>
      </c>
      <c r="E131" s="55"/>
      <c r="F131" s="121">
        <f>SUM(E131:E135)</f>
        <v>0</v>
      </c>
      <c r="G131" s="127">
        <f>+F131*C131</f>
        <v>0</v>
      </c>
      <c r="I131" s="51">
        <f t="shared" si="5"/>
        <v>50600.000000000007</v>
      </c>
      <c r="J131" s="51">
        <f t="shared" si="6"/>
        <v>0</v>
      </c>
    </row>
    <row r="132" spans="1:10" x14ac:dyDescent="0.4">
      <c r="A132" s="6" t="s">
        <v>3197</v>
      </c>
      <c r="B132" s="9" t="s">
        <v>615</v>
      </c>
      <c r="C132" s="58">
        <v>46000</v>
      </c>
      <c r="D132" s="22" t="s">
        <v>196</v>
      </c>
      <c r="E132" s="55"/>
      <c r="F132" s="123"/>
      <c r="G132" s="129"/>
      <c r="I132" s="51">
        <f t="shared" si="5"/>
        <v>50600.000000000007</v>
      </c>
      <c r="J132" s="51">
        <f t="shared" si="6"/>
        <v>0</v>
      </c>
    </row>
    <row r="133" spans="1:10" x14ac:dyDescent="0.4">
      <c r="A133" s="6" t="s">
        <v>3198</v>
      </c>
      <c r="B133" s="9" t="s">
        <v>615</v>
      </c>
      <c r="C133" s="58">
        <v>46000</v>
      </c>
      <c r="D133" s="22" t="s">
        <v>6</v>
      </c>
      <c r="E133" s="55"/>
      <c r="F133" s="123"/>
      <c r="G133" s="129"/>
      <c r="I133" s="51">
        <f t="shared" si="5"/>
        <v>50600.000000000007</v>
      </c>
      <c r="J133" s="51">
        <f t="shared" si="6"/>
        <v>0</v>
      </c>
    </row>
    <row r="134" spans="1:10" x14ac:dyDescent="0.4">
      <c r="A134" s="6" t="s">
        <v>3199</v>
      </c>
      <c r="B134" s="9" t="s">
        <v>615</v>
      </c>
      <c r="C134" s="58">
        <v>46000</v>
      </c>
      <c r="D134" s="22" t="s">
        <v>122</v>
      </c>
      <c r="E134" s="55"/>
      <c r="F134" s="123"/>
      <c r="G134" s="129"/>
      <c r="I134" s="51">
        <f t="shared" si="5"/>
        <v>50600.000000000007</v>
      </c>
      <c r="J134" s="51">
        <f t="shared" si="6"/>
        <v>0</v>
      </c>
    </row>
    <row r="135" spans="1:10" x14ac:dyDescent="0.4">
      <c r="A135" s="6" t="s">
        <v>3200</v>
      </c>
      <c r="B135" s="9" t="s">
        <v>615</v>
      </c>
      <c r="C135" s="58">
        <v>46000</v>
      </c>
      <c r="D135" s="22" t="s">
        <v>159</v>
      </c>
      <c r="E135" s="55"/>
      <c r="F135" s="122"/>
      <c r="G135" s="128"/>
      <c r="I135" s="51">
        <f t="shared" si="5"/>
        <v>50600.000000000007</v>
      </c>
      <c r="J135" s="51">
        <f t="shared" si="6"/>
        <v>0</v>
      </c>
    </row>
    <row r="136" spans="1:10" x14ac:dyDescent="0.4">
      <c r="A136" s="1" t="s">
        <v>3201</v>
      </c>
      <c r="B136" s="10" t="s">
        <v>616</v>
      </c>
      <c r="C136" s="59">
        <v>46000</v>
      </c>
      <c r="D136" s="13" t="s">
        <v>122</v>
      </c>
      <c r="E136" s="56"/>
      <c r="F136" s="119">
        <f>SUM(E136:E138)</f>
        <v>0</v>
      </c>
      <c r="G136" s="125">
        <f>+F136*C136</f>
        <v>0</v>
      </c>
      <c r="I136" s="47">
        <f t="shared" si="5"/>
        <v>50600.000000000007</v>
      </c>
      <c r="J136" s="47">
        <f t="shared" si="6"/>
        <v>0</v>
      </c>
    </row>
    <row r="137" spans="1:10" x14ac:dyDescent="0.4">
      <c r="A137" s="1" t="s">
        <v>3202</v>
      </c>
      <c r="B137" s="10" t="s">
        <v>616</v>
      </c>
      <c r="C137" s="59">
        <v>46000</v>
      </c>
      <c r="D137" s="13" t="s">
        <v>159</v>
      </c>
      <c r="E137" s="56"/>
      <c r="F137" s="124"/>
      <c r="G137" s="130"/>
      <c r="I137" s="47">
        <f t="shared" si="5"/>
        <v>50600.000000000007</v>
      </c>
      <c r="J137" s="47">
        <f t="shared" si="6"/>
        <v>0</v>
      </c>
    </row>
    <row r="138" spans="1:10" x14ac:dyDescent="0.4">
      <c r="A138" s="1" t="s">
        <v>3203</v>
      </c>
      <c r="B138" s="10" t="s">
        <v>616</v>
      </c>
      <c r="C138" s="59">
        <v>46000</v>
      </c>
      <c r="D138" s="13" t="s">
        <v>2</v>
      </c>
      <c r="E138" s="56"/>
      <c r="F138" s="120"/>
      <c r="G138" s="126"/>
      <c r="I138" s="47">
        <f t="shared" si="5"/>
        <v>50600.000000000007</v>
      </c>
      <c r="J138" s="47">
        <f t="shared" si="6"/>
        <v>0</v>
      </c>
    </row>
    <row r="139" spans="1:10" x14ac:dyDescent="0.4">
      <c r="A139" s="102" t="s">
        <v>4506</v>
      </c>
      <c r="B139" s="96"/>
      <c r="C139" s="97"/>
      <c r="D139" s="98"/>
      <c r="E139" s="99"/>
      <c r="F139" s="100"/>
      <c r="G139" s="101"/>
      <c r="I139" s="101"/>
      <c r="J139" s="101"/>
    </row>
    <row r="140" spans="1:10" x14ac:dyDescent="0.4">
      <c r="A140" s="6" t="s">
        <v>3204</v>
      </c>
      <c r="B140" s="9" t="s">
        <v>618</v>
      </c>
      <c r="C140" s="58">
        <v>49000</v>
      </c>
      <c r="D140" s="22" t="s">
        <v>266</v>
      </c>
      <c r="E140" s="55"/>
      <c r="F140" s="52">
        <f t="shared" ref="F140:F159" si="7">E140</f>
        <v>0</v>
      </c>
      <c r="G140" s="51">
        <f t="shared" ref="G140:G161" si="8">+F140*C140</f>
        <v>0</v>
      </c>
      <c r="I140" s="51">
        <f t="shared" si="5"/>
        <v>53900.000000000007</v>
      </c>
      <c r="J140" s="51">
        <f t="shared" si="6"/>
        <v>0</v>
      </c>
    </row>
    <row r="141" spans="1:10" x14ac:dyDescent="0.4">
      <c r="A141" s="1" t="s">
        <v>3205</v>
      </c>
      <c r="B141" s="10" t="s">
        <v>619</v>
      </c>
      <c r="C141" s="59">
        <v>44000</v>
      </c>
      <c r="D141" s="13" t="s">
        <v>266</v>
      </c>
      <c r="E141" s="56"/>
      <c r="F141" s="53">
        <f t="shared" si="7"/>
        <v>0</v>
      </c>
      <c r="G141" s="54">
        <f t="shared" si="8"/>
        <v>0</v>
      </c>
      <c r="I141" s="47">
        <f t="shared" si="5"/>
        <v>48400.000000000007</v>
      </c>
      <c r="J141" s="47">
        <f t="shared" si="6"/>
        <v>0</v>
      </c>
    </row>
    <row r="142" spans="1:10" x14ac:dyDescent="0.4">
      <c r="A142" s="6" t="s">
        <v>3206</v>
      </c>
      <c r="B142" s="9" t="s">
        <v>620</v>
      </c>
      <c r="C142" s="58">
        <v>39000</v>
      </c>
      <c r="D142" s="22" t="s">
        <v>266</v>
      </c>
      <c r="E142" s="55"/>
      <c r="F142" s="52">
        <f t="shared" si="7"/>
        <v>0</v>
      </c>
      <c r="G142" s="51">
        <f t="shared" si="8"/>
        <v>0</v>
      </c>
      <c r="I142" s="51">
        <f t="shared" si="5"/>
        <v>42900</v>
      </c>
      <c r="J142" s="51">
        <f t="shared" si="6"/>
        <v>0</v>
      </c>
    </row>
    <row r="143" spans="1:10" x14ac:dyDescent="0.4">
      <c r="A143" s="1" t="s">
        <v>3207</v>
      </c>
      <c r="B143" s="10" t="s">
        <v>621</v>
      </c>
      <c r="C143" s="59">
        <v>39000</v>
      </c>
      <c r="D143" s="13" t="s">
        <v>266</v>
      </c>
      <c r="E143" s="56"/>
      <c r="F143" s="53">
        <f t="shared" si="7"/>
        <v>0</v>
      </c>
      <c r="G143" s="54">
        <f t="shared" si="8"/>
        <v>0</v>
      </c>
      <c r="I143" s="47">
        <f t="shared" si="5"/>
        <v>42900</v>
      </c>
      <c r="J143" s="47">
        <f t="shared" si="6"/>
        <v>0</v>
      </c>
    </row>
    <row r="144" spans="1:10" x14ac:dyDescent="0.4">
      <c r="A144" s="6" t="s">
        <v>3208</v>
      </c>
      <c r="B144" s="9" t="s">
        <v>622</v>
      </c>
      <c r="C144" s="58">
        <v>39000</v>
      </c>
      <c r="D144" s="22" t="s">
        <v>266</v>
      </c>
      <c r="E144" s="55"/>
      <c r="F144" s="52">
        <f t="shared" si="7"/>
        <v>0</v>
      </c>
      <c r="G144" s="51">
        <f t="shared" si="8"/>
        <v>0</v>
      </c>
      <c r="I144" s="51">
        <f t="shared" si="5"/>
        <v>42900</v>
      </c>
      <c r="J144" s="51">
        <f t="shared" si="6"/>
        <v>0</v>
      </c>
    </row>
    <row r="145" spans="1:10" x14ac:dyDescent="0.4">
      <c r="A145" s="1" t="s">
        <v>3209</v>
      </c>
      <c r="B145" s="10" t="s">
        <v>623</v>
      </c>
      <c r="C145" s="59">
        <v>28000</v>
      </c>
      <c r="D145" s="13" t="s">
        <v>266</v>
      </c>
      <c r="E145" s="56"/>
      <c r="F145" s="53">
        <f t="shared" si="7"/>
        <v>0</v>
      </c>
      <c r="G145" s="54">
        <f t="shared" si="8"/>
        <v>0</v>
      </c>
      <c r="I145" s="47">
        <f t="shared" si="5"/>
        <v>30800.000000000004</v>
      </c>
      <c r="J145" s="47">
        <f t="shared" si="6"/>
        <v>0</v>
      </c>
    </row>
    <row r="146" spans="1:10" x14ac:dyDescent="0.4">
      <c r="A146" s="6" t="s">
        <v>3210</v>
      </c>
      <c r="B146" s="9" t="s">
        <v>624</v>
      </c>
      <c r="C146" s="58">
        <v>28000</v>
      </c>
      <c r="D146" s="22" t="s">
        <v>266</v>
      </c>
      <c r="E146" s="55"/>
      <c r="F146" s="52">
        <f t="shared" si="7"/>
        <v>0</v>
      </c>
      <c r="G146" s="51">
        <f t="shared" si="8"/>
        <v>0</v>
      </c>
      <c r="I146" s="51">
        <f t="shared" si="5"/>
        <v>30800.000000000004</v>
      </c>
      <c r="J146" s="51">
        <f t="shared" si="6"/>
        <v>0</v>
      </c>
    </row>
    <row r="147" spans="1:10" x14ac:dyDescent="0.4">
      <c r="A147" s="1" t="s">
        <v>3211</v>
      </c>
      <c r="B147" s="10" t="s">
        <v>625</v>
      </c>
      <c r="C147" s="59">
        <v>28000</v>
      </c>
      <c r="D147" s="13" t="s">
        <v>266</v>
      </c>
      <c r="E147" s="56"/>
      <c r="F147" s="53">
        <f t="shared" si="7"/>
        <v>0</v>
      </c>
      <c r="G147" s="54">
        <f t="shared" si="8"/>
        <v>0</v>
      </c>
      <c r="I147" s="47">
        <f t="shared" si="5"/>
        <v>30800.000000000004</v>
      </c>
      <c r="J147" s="47">
        <f t="shared" si="6"/>
        <v>0</v>
      </c>
    </row>
    <row r="148" spans="1:10" x14ac:dyDescent="0.4">
      <c r="A148" s="6" t="s">
        <v>3212</v>
      </c>
      <c r="B148" s="9" t="s">
        <v>626</v>
      </c>
      <c r="C148" s="58">
        <v>28000</v>
      </c>
      <c r="D148" s="22" t="s">
        <v>266</v>
      </c>
      <c r="E148" s="55"/>
      <c r="F148" s="52">
        <f t="shared" si="7"/>
        <v>0</v>
      </c>
      <c r="G148" s="51">
        <f t="shared" si="8"/>
        <v>0</v>
      </c>
      <c r="I148" s="51">
        <f t="shared" si="5"/>
        <v>30800.000000000004</v>
      </c>
      <c r="J148" s="51">
        <f t="shared" si="6"/>
        <v>0</v>
      </c>
    </row>
    <row r="149" spans="1:10" x14ac:dyDescent="0.4">
      <c r="A149" s="1" t="s">
        <v>3213</v>
      </c>
      <c r="B149" s="10" t="s">
        <v>627</v>
      </c>
      <c r="C149" s="59">
        <v>32000</v>
      </c>
      <c r="D149" s="13" t="s">
        <v>266</v>
      </c>
      <c r="E149" s="56"/>
      <c r="F149" s="53">
        <f t="shared" si="7"/>
        <v>0</v>
      </c>
      <c r="G149" s="54">
        <f t="shared" si="8"/>
        <v>0</v>
      </c>
      <c r="I149" s="47">
        <f t="shared" si="5"/>
        <v>35200</v>
      </c>
      <c r="J149" s="47">
        <f t="shared" si="6"/>
        <v>0</v>
      </c>
    </row>
    <row r="150" spans="1:10" x14ac:dyDescent="0.4">
      <c r="A150" s="6" t="s">
        <v>3214</v>
      </c>
      <c r="B150" s="9" t="s">
        <v>628</v>
      </c>
      <c r="C150" s="58">
        <v>32000</v>
      </c>
      <c r="D150" s="22" t="s">
        <v>266</v>
      </c>
      <c r="E150" s="55"/>
      <c r="F150" s="52">
        <f t="shared" si="7"/>
        <v>0</v>
      </c>
      <c r="G150" s="51">
        <f t="shared" si="8"/>
        <v>0</v>
      </c>
      <c r="I150" s="51">
        <f t="shared" si="5"/>
        <v>35200</v>
      </c>
      <c r="J150" s="51">
        <f t="shared" si="6"/>
        <v>0</v>
      </c>
    </row>
    <row r="151" spans="1:10" x14ac:dyDescent="0.4">
      <c r="A151" s="1" t="s">
        <v>3215</v>
      </c>
      <c r="B151" s="10" t="s">
        <v>629</v>
      </c>
      <c r="C151" s="59">
        <v>23000</v>
      </c>
      <c r="D151" s="13" t="s">
        <v>266</v>
      </c>
      <c r="E151" s="56"/>
      <c r="F151" s="53">
        <f t="shared" si="7"/>
        <v>0</v>
      </c>
      <c r="G151" s="54">
        <f t="shared" si="8"/>
        <v>0</v>
      </c>
      <c r="I151" s="47">
        <f t="shared" si="5"/>
        <v>25300.000000000004</v>
      </c>
      <c r="J151" s="47">
        <f t="shared" si="6"/>
        <v>0</v>
      </c>
    </row>
    <row r="152" spans="1:10" x14ac:dyDescent="0.4">
      <c r="A152" s="6" t="s">
        <v>3216</v>
      </c>
      <c r="B152" s="9" t="s">
        <v>630</v>
      </c>
      <c r="C152" s="58">
        <v>23000</v>
      </c>
      <c r="D152" s="22" t="s">
        <v>266</v>
      </c>
      <c r="E152" s="55"/>
      <c r="F152" s="52">
        <f t="shared" si="7"/>
        <v>0</v>
      </c>
      <c r="G152" s="51">
        <f t="shared" si="8"/>
        <v>0</v>
      </c>
      <c r="I152" s="51">
        <f t="shared" si="5"/>
        <v>25300.000000000004</v>
      </c>
      <c r="J152" s="51">
        <f t="shared" si="6"/>
        <v>0</v>
      </c>
    </row>
    <row r="153" spans="1:10" x14ac:dyDescent="0.4">
      <c r="A153" s="1" t="s">
        <v>3217</v>
      </c>
      <c r="B153" s="10" t="s">
        <v>631</v>
      </c>
      <c r="C153" s="59">
        <v>44000</v>
      </c>
      <c r="D153" s="13" t="s">
        <v>266</v>
      </c>
      <c r="E153" s="56"/>
      <c r="F153" s="53">
        <f t="shared" si="7"/>
        <v>0</v>
      </c>
      <c r="G153" s="54">
        <f t="shared" si="8"/>
        <v>0</v>
      </c>
      <c r="I153" s="47">
        <f t="shared" si="5"/>
        <v>48400.000000000007</v>
      </c>
      <c r="J153" s="47">
        <f t="shared" si="6"/>
        <v>0</v>
      </c>
    </row>
    <row r="154" spans="1:10" x14ac:dyDescent="0.4">
      <c r="A154" s="6" t="s">
        <v>3218</v>
      </c>
      <c r="B154" s="9" t="s">
        <v>632</v>
      </c>
      <c r="C154" s="58">
        <v>39000</v>
      </c>
      <c r="D154" s="22" t="s">
        <v>266</v>
      </c>
      <c r="E154" s="55"/>
      <c r="F154" s="52">
        <f t="shared" si="7"/>
        <v>0</v>
      </c>
      <c r="G154" s="51">
        <f t="shared" si="8"/>
        <v>0</v>
      </c>
      <c r="I154" s="51">
        <f t="shared" si="5"/>
        <v>42900</v>
      </c>
      <c r="J154" s="51">
        <f t="shared" si="6"/>
        <v>0</v>
      </c>
    </row>
    <row r="155" spans="1:10" x14ac:dyDescent="0.4">
      <c r="A155" s="1" t="s">
        <v>3219</v>
      </c>
      <c r="B155" s="10" t="s">
        <v>633</v>
      </c>
      <c r="C155" s="59">
        <v>32000</v>
      </c>
      <c r="D155" s="13" t="s">
        <v>266</v>
      </c>
      <c r="E155" s="56"/>
      <c r="F155" s="53">
        <f t="shared" si="7"/>
        <v>0</v>
      </c>
      <c r="G155" s="54">
        <f t="shared" si="8"/>
        <v>0</v>
      </c>
      <c r="I155" s="47">
        <f t="shared" si="5"/>
        <v>35200</v>
      </c>
      <c r="J155" s="47">
        <f t="shared" si="6"/>
        <v>0</v>
      </c>
    </row>
    <row r="156" spans="1:10" x14ac:dyDescent="0.4">
      <c r="A156" s="6" t="s">
        <v>3220</v>
      </c>
      <c r="B156" s="9" t="s">
        <v>634</v>
      </c>
      <c r="C156" s="58">
        <v>28000</v>
      </c>
      <c r="D156" s="22" t="s">
        <v>266</v>
      </c>
      <c r="E156" s="55"/>
      <c r="F156" s="52">
        <f t="shared" si="7"/>
        <v>0</v>
      </c>
      <c r="G156" s="51">
        <f t="shared" si="8"/>
        <v>0</v>
      </c>
      <c r="I156" s="51">
        <f t="shared" si="5"/>
        <v>30800.000000000004</v>
      </c>
      <c r="J156" s="51">
        <f t="shared" si="6"/>
        <v>0</v>
      </c>
    </row>
    <row r="157" spans="1:10" x14ac:dyDescent="0.4">
      <c r="A157" s="1" t="s">
        <v>3221</v>
      </c>
      <c r="B157" s="10" t="s">
        <v>635</v>
      </c>
      <c r="C157" s="59">
        <v>28000</v>
      </c>
      <c r="D157" s="13" t="s">
        <v>266</v>
      </c>
      <c r="E157" s="56"/>
      <c r="F157" s="53">
        <f t="shared" si="7"/>
        <v>0</v>
      </c>
      <c r="G157" s="54">
        <f t="shared" si="8"/>
        <v>0</v>
      </c>
      <c r="I157" s="47">
        <f t="shared" si="5"/>
        <v>30800.000000000004</v>
      </c>
      <c r="J157" s="47">
        <f t="shared" si="6"/>
        <v>0</v>
      </c>
    </row>
    <row r="158" spans="1:10" x14ac:dyDescent="0.4">
      <c r="A158" s="6" t="s">
        <v>3222</v>
      </c>
      <c r="B158" s="9" t="s">
        <v>636</v>
      </c>
      <c r="C158" s="58">
        <v>37000</v>
      </c>
      <c r="D158" s="22" t="s">
        <v>266</v>
      </c>
      <c r="E158" s="55"/>
      <c r="F158" s="52">
        <f t="shared" si="7"/>
        <v>0</v>
      </c>
      <c r="G158" s="51">
        <f t="shared" si="8"/>
        <v>0</v>
      </c>
      <c r="I158" s="51">
        <f t="shared" si="5"/>
        <v>40700</v>
      </c>
      <c r="J158" s="51">
        <f t="shared" si="6"/>
        <v>0</v>
      </c>
    </row>
    <row r="159" spans="1:10" x14ac:dyDescent="0.4">
      <c r="A159" s="1" t="s">
        <v>3223</v>
      </c>
      <c r="B159" s="10" t="s">
        <v>637</v>
      </c>
      <c r="C159" s="59">
        <v>37000</v>
      </c>
      <c r="D159" s="13" t="s">
        <v>266</v>
      </c>
      <c r="E159" s="56"/>
      <c r="F159" s="53">
        <f t="shared" si="7"/>
        <v>0</v>
      </c>
      <c r="G159" s="54">
        <f t="shared" si="8"/>
        <v>0</v>
      </c>
      <c r="I159" s="47">
        <f t="shared" si="5"/>
        <v>40700</v>
      </c>
      <c r="J159" s="47">
        <f t="shared" si="6"/>
        <v>0</v>
      </c>
    </row>
    <row r="160" spans="1:10" x14ac:dyDescent="0.4">
      <c r="A160" s="102" t="s">
        <v>4504</v>
      </c>
      <c r="B160" s="96"/>
      <c r="C160" s="97"/>
      <c r="D160" s="98"/>
      <c r="E160" s="99"/>
      <c r="F160" s="100"/>
      <c r="G160" s="101"/>
      <c r="I160" s="101"/>
      <c r="J160" s="101"/>
    </row>
    <row r="161" spans="1:10" x14ac:dyDescent="0.4">
      <c r="A161" s="6" t="s">
        <v>3224</v>
      </c>
      <c r="B161" s="9" t="s">
        <v>638</v>
      </c>
      <c r="C161" s="58">
        <v>70000</v>
      </c>
      <c r="D161" s="22" t="s">
        <v>639</v>
      </c>
      <c r="E161" s="55"/>
      <c r="F161" s="121">
        <f>SUM(E161:E171)</f>
        <v>0</v>
      </c>
      <c r="G161" s="127">
        <f t="shared" si="8"/>
        <v>0</v>
      </c>
      <c r="I161" s="51">
        <f t="shared" si="5"/>
        <v>77000</v>
      </c>
      <c r="J161" s="51">
        <f t="shared" si="6"/>
        <v>0</v>
      </c>
    </row>
    <row r="162" spans="1:10" x14ac:dyDescent="0.4">
      <c r="A162" s="6" t="s">
        <v>3225</v>
      </c>
      <c r="B162" s="9" t="s">
        <v>638</v>
      </c>
      <c r="C162" s="58">
        <v>70000</v>
      </c>
      <c r="D162" s="22" t="s">
        <v>640</v>
      </c>
      <c r="E162" s="55"/>
      <c r="F162" s="123"/>
      <c r="G162" s="129"/>
      <c r="I162" s="51">
        <f t="shared" si="5"/>
        <v>77000</v>
      </c>
      <c r="J162" s="51">
        <f t="shared" si="6"/>
        <v>0</v>
      </c>
    </row>
    <row r="163" spans="1:10" x14ac:dyDescent="0.4">
      <c r="A163" s="6" t="s">
        <v>3226</v>
      </c>
      <c r="B163" s="9" t="s">
        <v>638</v>
      </c>
      <c r="C163" s="58">
        <v>70000</v>
      </c>
      <c r="D163" s="22" t="s">
        <v>641</v>
      </c>
      <c r="E163" s="55"/>
      <c r="F163" s="123"/>
      <c r="G163" s="129"/>
      <c r="I163" s="51">
        <f t="shared" si="5"/>
        <v>77000</v>
      </c>
      <c r="J163" s="51">
        <f t="shared" si="6"/>
        <v>0</v>
      </c>
    </row>
    <row r="164" spans="1:10" x14ac:dyDescent="0.4">
      <c r="A164" s="6" t="s">
        <v>3227</v>
      </c>
      <c r="B164" s="9" t="s">
        <v>638</v>
      </c>
      <c r="C164" s="58">
        <v>70000</v>
      </c>
      <c r="D164" s="22" t="s">
        <v>382</v>
      </c>
      <c r="E164" s="55"/>
      <c r="F164" s="123"/>
      <c r="G164" s="129"/>
      <c r="I164" s="51">
        <f t="shared" si="5"/>
        <v>77000</v>
      </c>
      <c r="J164" s="51">
        <f t="shared" si="6"/>
        <v>0</v>
      </c>
    </row>
    <row r="165" spans="1:10" x14ac:dyDescent="0.4">
      <c r="A165" s="6" t="s">
        <v>3228</v>
      </c>
      <c r="B165" s="9" t="s">
        <v>638</v>
      </c>
      <c r="C165" s="58">
        <v>70000</v>
      </c>
      <c r="D165" s="22" t="s">
        <v>377</v>
      </c>
      <c r="E165" s="55"/>
      <c r="F165" s="123"/>
      <c r="G165" s="129"/>
      <c r="I165" s="51">
        <f t="shared" si="5"/>
        <v>77000</v>
      </c>
      <c r="J165" s="51">
        <f t="shared" si="6"/>
        <v>0</v>
      </c>
    </row>
    <row r="166" spans="1:10" x14ac:dyDescent="0.4">
      <c r="A166" s="6" t="s">
        <v>3229</v>
      </c>
      <c r="B166" s="9" t="s">
        <v>638</v>
      </c>
      <c r="C166" s="58">
        <v>70000</v>
      </c>
      <c r="D166" s="22" t="s">
        <v>378</v>
      </c>
      <c r="E166" s="55"/>
      <c r="F166" s="123"/>
      <c r="G166" s="129"/>
      <c r="I166" s="51">
        <f t="shared" si="5"/>
        <v>77000</v>
      </c>
      <c r="J166" s="51">
        <f t="shared" si="6"/>
        <v>0</v>
      </c>
    </row>
    <row r="167" spans="1:10" x14ac:dyDescent="0.4">
      <c r="A167" s="6" t="s">
        <v>3230</v>
      </c>
      <c r="B167" s="9" t="s">
        <v>638</v>
      </c>
      <c r="C167" s="58">
        <v>70000</v>
      </c>
      <c r="D167" s="22" t="s">
        <v>642</v>
      </c>
      <c r="E167" s="55"/>
      <c r="F167" s="123"/>
      <c r="G167" s="129"/>
      <c r="I167" s="51">
        <f t="shared" si="5"/>
        <v>77000</v>
      </c>
      <c r="J167" s="51">
        <f t="shared" si="6"/>
        <v>0</v>
      </c>
    </row>
    <row r="168" spans="1:10" x14ac:dyDescent="0.4">
      <c r="A168" s="6" t="s">
        <v>3231</v>
      </c>
      <c r="B168" s="9" t="s">
        <v>638</v>
      </c>
      <c r="C168" s="58">
        <v>70000</v>
      </c>
      <c r="D168" s="22" t="s">
        <v>612</v>
      </c>
      <c r="E168" s="55"/>
      <c r="F168" s="123"/>
      <c r="G168" s="129"/>
      <c r="I168" s="51">
        <f t="shared" si="5"/>
        <v>77000</v>
      </c>
      <c r="J168" s="51">
        <f t="shared" si="6"/>
        <v>0</v>
      </c>
    </row>
    <row r="169" spans="1:10" x14ac:dyDescent="0.4">
      <c r="A169" s="6" t="s">
        <v>3232</v>
      </c>
      <c r="B169" s="9" t="s">
        <v>638</v>
      </c>
      <c r="C169" s="58">
        <v>70000</v>
      </c>
      <c r="D169" s="22" t="s">
        <v>91</v>
      </c>
      <c r="E169" s="55"/>
      <c r="F169" s="123"/>
      <c r="G169" s="129"/>
      <c r="I169" s="51">
        <f t="shared" si="5"/>
        <v>77000</v>
      </c>
      <c r="J169" s="51">
        <f t="shared" si="6"/>
        <v>0</v>
      </c>
    </row>
    <row r="170" spans="1:10" x14ac:dyDescent="0.4">
      <c r="A170" s="6" t="s">
        <v>3233</v>
      </c>
      <c r="B170" s="9" t="s">
        <v>638</v>
      </c>
      <c r="C170" s="58">
        <v>70000</v>
      </c>
      <c r="D170" s="22" t="s">
        <v>196</v>
      </c>
      <c r="E170" s="55"/>
      <c r="F170" s="123"/>
      <c r="G170" s="129"/>
      <c r="I170" s="51">
        <f t="shared" si="5"/>
        <v>77000</v>
      </c>
      <c r="J170" s="51">
        <f t="shared" si="6"/>
        <v>0</v>
      </c>
    </row>
    <row r="171" spans="1:10" x14ac:dyDescent="0.4">
      <c r="A171" s="6" t="s">
        <v>3234</v>
      </c>
      <c r="B171" s="9" t="s">
        <v>638</v>
      </c>
      <c r="C171" s="58">
        <v>70000</v>
      </c>
      <c r="D171" s="22" t="s">
        <v>122</v>
      </c>
      <c r="E171" s="55"/>
      <c r="F171" s="122"/>
      <c r="G171" s="128"/>
      <c r="I171" s="51">
        <f t="shared" si="5"/>
        <v>77000</v>
      </c>
      <c r="J171" s="51">
        <f t="shared" si="6"/>
        <v>0</v>
      </c>
    </row>
    <row r="172" spans="1:10" x14ac:dyDescent="0.4">
      <c r="A172" s="1" t="s">
        <v>3235</v>
      </c>
      <c r="B172" s="10" t="s">
        <v>643</v>
      </c>
      <c r="C172" s="59">
        <v>65000</v>
      </c>
      <c r="D172" s="13" t="s">
        <v>639</v>
      </c>
      <c r="E172" s="56"/>
      <c r="F172" s="119">
        <f>SUM(E172:E182)</f>
        <v>0</v>
      </c>
      <c r="G172" s="125">
        <f>+F172*C172</f>
        <v>0</v>
      </c>
      <c r="I172" s="47">
        <f t="shared" si="5"/>
        <v>71500</v>
      </c>
      <c r="J172" s="47">
        <f t="shared" si="6"/>
        <v>0</v>
      </c>
    </row>
    <row r="173" spans="1:10" x14ac:dyDescent="0.4">
      <c r="A173" s="1" t="s">
        <v>3236</v>
      </c>
      <c r="B173" s="10" t="s">
        <v>643</v>
      </c>
      <c r="C173" s="59">
        <v>65000</v>
      </c>
      <c r="D173" s="13" t="s">
        <v>640</v>
      </c>
      <c r="E173" s="56"/>
      <c r="F173" s="124"/>
      <c r="G173" s="130"/>
      <c r="I173" s="47">
        <f t="shared" si="5"/>
        <v>71500</v>
      </c>
      <c r="J173" s="47">
        <f t="shared" si="6"/>
        <v>0</v>
      </c>
    </row>
    <row r="174" spans="1:10" x14ac:dyDescent="0.4">
      <c r="A174" s="1" t="s">
        <v>3237</v>
      </c>
      <c r="B174" s="10" t="s">
        <v>643</v>
      </c>
      <c r="C174" s="59">
        <v>65000</v>
      </c>
      <c r="D174" s="13" t="s">
        <v>641</v>
      </c>
      <c r="E174" s="56"/>
      <c r="F174" s="124"/>
      <c r="G174" s="130"/>
      <c r="I174" s="47">
        <f t="shared" si="5"/>
        <v>71500</v>
      </c>
      <c r="J174" s="47">
        <f t="shared" si="6"/>
        <v>0</v>
      </c>
    </row>
    <row r="175" spans="1:10" x14ac:dyDescent="0.4">
      <c r="A175" s="1" t="s">
        <v>3238</v>
      </c>
      <c r="B175" s="10" t="s">
        <v>643</v>
      </c>
      <c r="C175" s="59">
        <v>65000</v>
      </c>
      <c r="D175" s="13" t="s">
        <v>382</v>
      </c>
      <c r="E175" s="56"/>
      <c r="F175" s="124"/>
      <c r="G175" s="130"/>
      <c r="I175" s="47">
        <f t="shared" si="5"/>
        <v>71500</v>
      </c>
      <c r="J175" s="47">
        <f t="shared" si="6"/>
        <v>0</v>
      </c>
    </row>
    <row r="176" spans="1:10" x14ac:dyDescent="0.4">
      <c r="A176" s="1" t="s">
        <v>3239</v>
      </c>
      <c r="B176" s="10" t="s">
        <v>643</v>
      </c>
      <c r="C176" s="59">
        <v>65000</v>
      </c>
      <c r="D176" s="13" t="s">
        <v>377</v>
      </c>
      <c r="E176" s="56"/>
      <c r="F176" s="124"/>
      <c r="G176" s="130"/>
      <c r="I176" s="47">
        <f t="shared" si="5"/>
        <v>71500</v>
      </c>
      <c r="J176" s="47">
        <f t="shared" si="6"/>
        <v>0</v>
      </c>
    </row>
    <row r="177" spans="1:10" x14ac:dyDescent="0.4">
      <c r="A177" s="1" t="s">
        <v>3240</v>
      </c>
      <c r="B177" s="10" t="s">
        <v>643</v>
      </c>
      <c r="C177" s="59">
        <v>65000</v>
      </c>
      <c r="D177" s="13" t="s">
        <v>378</v>
      </c>
      <c r="E177" s="56"/>
      <c r="F177" s="124"/>
      <c r="G177" s="130"/>
      <c r="I177" s="47">
        <f t="shared" si="5"/>
        <v>71500</v>
      </c>
      <c r="J177" s="47">
        <f t="shared" si="6"/>
        <v>0</v>
      </c>
    </row>
    <row r="178" spans="1:10" x14ac:dyDescent="0.4">
      <c r="A178" s="1" t="s">
        <v>3241</v>
      </c>
      <c r="B178" s="10" t="s">
        <v>643</v>
      </c>
      <c r="C178" s="59">
        <v>65000</v>
      </c>
      <c r="D178" s="13" t="s">
        <v>642</v>
      </c>
      <c r="E178" s="56"/>
      <c r="F178" s="124"/>
      <c r="G178" s="130"/>
      <c r="I178" s="47">
        <f t="shared" si="5"/>
        <v>71500</v>
      </c>
      <c r="J178" s="47">
        <f t="shared" si="6"/>
        <v>0</v>
      </c>
    </row>
    <row r="179" spans="1:10" x14ac:dyDescent="0.4">
      <c r="A179" s="1" t="s">
        <v>3242</v>
      </c>
      <c r="B179" s="10" t="s">
        <v>643</v>
      </c>
      <c r="C179" s="59">
        <v>65000</v>
      </c>
      <c r="D179" s="13" t="s">
        <v>612</v>
      </c>
      <c r="E179" s="56"/>
      <c r="F179" s="124"/>
      <c r="G179" s="130"/>
      <c r="I179" s="47">
        <f t="shared" si="5"/>
        <v>71500</v>
      </c>
      <c r="J179" s="47">
        <f t="shared" si="6"/>
        <v>0</v>
      </c>
    </row>
    <row r="180" spans="1:10" x14ac:dyDescent="0.4">
      <c r="A180" s="1" t="s">
        <v>3243</v>
      </c>
      <c r="B180" s="10" t="s">
        <v>643</v>
      </c>
      <c r="C180" s="59">
        <v>65000</v>
      </c>
      <c r="D180" s="13" t="s">
        <v>91</v>
      </c>
      <c r="E180" s="56"/>
      <c r="F180" s="124"/>
      <c r="G180" s="130"/>
      <c r="I180" s="47">
        <f t="shared" si="5"/>
        <v>71500</v>
      </c>
      <c r="J180" s="47">
        <f t="shared" si="6"/>
        <v>0</v>
      </c>
    </row>
    <row r="181" spans="1:10" x14ac:dyDescent="0.4">
      <c r="A181" s="1" t="s">
        <v>3244</v>
      </c>
      <c r="B181" s="10" t="s">
        <v>643</v>
      </c>
      <c r="C181" s="59">
        <v>65000</v>
      </c>
      <c r="D181" s="13" t="s">
        <v>196</v>
      </c>
      <c r="E181" s="56"/>
      <c r="F181" s="124"/>
      <c r="G181" s="130"/>
      <c r="I181" s="47">
        <f t="shared" si="5"/>
        <v>71500</v>
      </c>
      <c r="J181" s="47">
        <f t="shared" si="6"/>
        <v>0</v>
      </c>
    </row>
    <row r="182" spans="1:10" x14ac:dyDescent="0.4">
      <c r="A182" s="1" t="s">
        <v>3245</v>
      </c>
      <c r="B182" s="10" t="s">
        <v>643</v>
      </c>
      <c r="C182" s="59">
        <v>65000</v>
      </c>
      <c r="D182" s="13" t="s">
        <v>122</v>
      </c>
      <c r="E182" s="56"/>
      <c r="F182" s="120"/>
      <c r="G182" s="126"/>
      <c r="I182" s="47">
        <f t="shared" si="5"/>
        <v>71500</v>
      </c>
      <c r="J182" s="47">
        <f t="shared" si="6"/>
        <v>0</v>
      </c>
    </row>
    <row r="183" spans="1:10" x14ac:dyDescent="0.4">
      <c r="A183" s="6" t="s">
        <v>3246</v>
      </c>
      <c r="B183" s="9" t="s">
        <v>644</v>
      </c>
      <c r="C183" s="58">
        <v>54000</v>
      </c>
      <c r="D183" s="22" t="s">
        <v>639</v>
      </c>
      <c r="E183" s="55"/>
      <c r="F183" s="121">
        <f>SUM(E183:E188)</f>
        <v>0</v>
      </c>
      <c r="G183" s="127">
        <f>+F183*C183</f>
        <v>0</v>
      </c>
      <c r="I183" s="51">
        <f t="shared" si="5"/>
        <v>59400.000000000007</v>
      </c>
      <c r="J183" s="51">
        <f t="shared" si="6"/>
        <v>0</v>
      </c>
    </row>
    <row r="184" spans="1:10" x14ac:dyDescent="0.4">
      <c r="A184" s="6" t="s">
        <v>3247</v>
      </c>
      <c r="B184" s="9" t="s">
        <v>644</v>
      </c>
      <c r="C184" s="58">
        <v>54000</v>
      </c>
      <c r="D184" s="22" t="s">
        <v>640</v>
      </c>
      <c r="E184" s="55"/>
      <c r="F184" s="123"/>
      <c r="G184" s="129"/>
      <c r="I184" s="51">
        <f t="shared" si="5"/>
        <v>59400.000000000007</v>
      </c>
      <c r="J184" s="51">
        <f t="shared" si="6"/>
        <v>0</v>
      </c>
    </row>
    <row r="185" spans="1:10" x14ac:dyDescent="0.4">
      <c r="A185" s="6" t="s">
        <v>3248</v>
      </c>
      <c r="B185" s="9" t="s">
        <v>644</v>
      </c>
      <c r="C185" s="58">
        <v>54000</v>
      </c>
      <c r="D185" s="22" t="s">
        <v>641</v>
      </c>
      <c r="E185" s="55"/>
      <c r="F185" s="123"/>
      <c r="G185" s="129"/>
      <c r="I185" s="51">
        <f t="shared" si="5"/>
        <v>59400.000000000007</v>
      </c>
      <c r="J185" s="51">
        <f t="shared" si="6"/>
        <v>0</v>
      </c>
    </row>
    <row r="186" spans="1:10" x14ac:dyDescent="0.4">
      <c r="A186" s="6" t="s">
        <v>3249</v>
      </c>
      <c r="B186" s="9" t="s">
        <v>644</v>
      </c>
      <c r="C186" s="58">
        <v>54000</v>
      </c>
      <c r="D186" s="22" t="s">
        <v>382</v>
      </c>
      <c r="E186" s="55"/>
      <c r="F186" s="123"/>
      <c r="G186" s="129"/>
      <c r="I186" s="51">
        <f t="shared" si="5"/>
        <v>59400.000000000007</v>
      </c>
      <c r="J186" s="51">
        <f t="shared" si="6"/>
        <v>0</v>
      </c>
    </row>
    <row r="187" spans="1:10" x14ac:dyDescent="0.4">
      <c r="A187" s="6" t="s">
        <v>3250</v>
      </c>
      <c r="B187" s="9" t="s">
        <v>644</v>
      </c>
      <c r="C187" s="58">
        <v>54000</v>
      </c>
      <c r="D187" s="22" t="s">
        <v>377</v>
      </c>
      <c r="E187" s="55"/>
      <c r="F187" s="123"/>
      <c r="G187" s="129"/>
      <c r="I187" s="51">
        <f t="shared" si="5"/>
        <v>59400.000000000007</v>
      </c>
      <c r="J187" s="51">
        <f t="shared" si="6"/>
        <v>0</v>
      </c>
    </row>
    <row r="188" spans="1:10" x14ac:dyDescent="0.4">
      <c r="A188" s="6" t="s">
        <v>3251</v>
      </c>
      <c r="B188" s="9" t="s">
        <v>644</v>
      </c>
      <c r="C188" s="58">
        <v>54000</v>
      </c>
      <c r="D188" s="22" t="s">
        <v>378</v>
      </c>
      <c r="E188" s="55"/>
      <c r="F188" s="122"/>
      <c r="G188" s="128"/>
      <c r="I188" s="51">
        <f t="shared" si="5"/>
        <v>59400.000000000007</v>
      </c>
      <c r="J188" s="51">
        <f t="shared" si="6"/>
        <v>0</v>
      </c>
    </row>
    <row r="189" spans="1:10" x14ac:dyDescent="0.4">
      <c r="A189" s="1" t="s">
        <v>3252</v>
      </c>
      <c r="B189" s="10" t="s">
        <v>645</v>
      </c>
      <c r="C189" s="59">
        <v>54000</v>
      </c>
      <c r="D189" s="13" t="s">
        <v>639</v>
      </c>
      <c r="E189" s="56"/>
      <c r="F189" s="119">
        <f>SUM(E189:E199)</f>
        <v>0</v>
      </c>
      <c r="G189" s="125">
        <f>+F189*C189</f>
        <v>0</v>
      </c>
      <c r="I189" s="47">
        <f t="shared" si="5"/>
        <v>59400.000000000007</v>
      </c>
      <c r="J189" s="47">
        <f t="shared" si="6"/>
        <v>0</v>
      </c>
    </row>
    <row r="190" spans="1:10" x14ac:dyDescent="0.4">
      <c r="A190" s="1" t="s">
        <v>3253</v>
      </c>
      <c r="B190" s="10" t="s">
        <v>645</v>
      </c>
      <c r="C190" s="59">
        <v>54000</v>
      </c>
      <c r="D190" s="13" t="s">
        <v>640</v>
      </c>
      <c r="E190" s="56"/>
      <c r="F190" s="124"/>
      <c r="G190" s="130"/>
      <c r="I190" s="47">
        <f t="shared" si="5"/>
        <v>59400.000000000007</v>
      </c>
      <c r="J190" s="47">
        <f t="shared" si="6"/>
        <v>0</v>
      </c>
    </row>
    <row r="191" spans="1:10" x14ac:dyDescent="0.4">
      <c r="A191" s="1" t="s">
        <v>3254</v>
      </c>
      <c r="B191" s="10" t="s">
        <v>645</v>
      </c>
      <c r="C191" s="59">
        <v>54000</v>
      </c>
      <c r="D191" s="13" t="s">
        <v>641</v>
      </c>
      <c r="E191" s="56"/>
      <c r="F191" s="124"/>
      <c r="G191" s="130"/>
      <c r="I191" s="47">
        <f t="shared" si="5"/>
        <v>59400.000000000007</v>
      </c>
      <c r="J191" s="47">
        <f t="shared" si="6"/>
        <v>0</v>
      </c>
    </row>
    <row r="192" spans="1:10" x14ac:dyDescent="0.4">
      <c r="A192" s="1" t="s">
        <v>3255</v>
      </c>
      <c r="B192" s="10" t="s">
        <v>645</v>
      </c>
      <c r="C192" s="59">
        <v>54000</v>
      </c>
      <c r="D192" s="13" t="s">
        <v>382</v>
      </c>
      <c r="E192" s="56"/>
      <c r="F192" s="124"/>
      <c r="G192" s="130"/>
      <c r="I192" s="47">
        <f t="shared" si="5"/>
        <v>59400.000000000007</v>
      </c>
      <c r="J192" s="47">
        <f t="shared" si="6"/>
        <v>0</v>
      </c>
    </row>
    <row r="193" spans="1:10" x14ac:dyDescent="0.4">
      <c r="A193" s="1" t="s">
        <v>3256</v>
      </c>
      <c r="B193" s="10" t="s">
        <v>645</v>
      </c>
      <c r="C193" s="59">
        <v>54000</v>
      </c>
      <c r="D193" s="13" t="s">
        <v>377</v>
      </c>
      <c r="E193" s="56"/>
      <c r="F193" s="124"/>
      <c r="G193" s="130"/>
      <c r="I193" s="47">
        <f t="shared" si="5"/>
        <v>59400.000000000007</v>
      </c>
      <c r="J193" s="47">
        <f t="shared" si="6"/>
        <v>0</v>
      </c>
    </row>
    <row r="194" spans="1:10" x14ac:dyDescent="0.4">
      <c r="A194" s="1" t="s">
        <v>3257</v>
      </c>
      <c r="B194" s="10" t="s">
        <v>645</v>
      </c>
      <c r="C194" s="59">
        <v>54000</v>
      </c>
      <c r="D194" s="13" t="s">
        <v>378</v>
      </c>
      <c r="E194" s="56"/>
      <c r="F194" s="124"/>
      <c r="G194" s="130"/>
      <c r="I194" s="47">
        <f t="shared" si="5"/>
        <v>59400.000000000007</v>
      </c>
      <c r="J194" s="47">
        <f t="shared" si="6"/>
        <v>0</v>
      </c>
    </row>
    <row r="195" spans="1:10" x14ac:dyDescent="0.4">
      <c r="A195" s="1" t="s">
        <v>3258</v>
      </c>
      <c r="B195" s="10" t="s">
        <v>645</v>
      </c>
      <c r="C195" s="59">
        <v>54000</v>
      </c>
      <c r="D195" s="13" t="s">
        <v>642</v>
      </c>
      <c r="E195" s="56"/>
      <c r="F195" s="124"/>
      <c r="G195" s="130"/>
      <c r="I195" s="47">
        <f t="shared" ref="I195:I250" si="9">+C195*1.1</f>
        <v>59400.000000000007</v>
      </c>
      <c r="J195" s="47">
        <f t="shared" ref="J195:J250" si="10">+I195*E195</f>
        <v>0</v>
      </c>
    </row>
    <row r="196" spans="1:10" x14ac:dyDescent="0.4">
      <c r="A196" s="1" t="s">
        <v>3259</v>
      </c>
      <c r="B196" s="10" t="s">
        <v>645</v>
      </c>
      <c r="C196" s="59">
        <v>54000</v>
      </c>
      <c r="D196" s="13" t="s">
        <v>612</v>
      </c>
      <c r="E196" s="56"/>
      <c r="F196" s="124"/>
      <c r="G196" s="130"/>
      <c r="I196" s="47">
        <f t="shared" si="9"/>
        <v>59400.000000000007</v>
      </c>
      <c r="J196" s="47">
        <f t="shared" si="10"/>
        <v>0</v>
      </c>
    </row>
    <row r="197" spans="1:10" x14ac:dyDescent="0.4">
      <c r="A197" s="1" t="s">
        <v>3260</v>
      </c>
      <c r="B197" s="10" t="s">
        <v>645</v>
      </c>
      <c r="C197" s="59">
        <v>54000</v>
      </c>
      <c r="D197" s="13" t="s">
        <v>91</v>
      </c>
      <c r="E197" s="56"/>
      <c r="F197" s="124"/>
      <c r="G197" s="130"/>
      <c r="I197" s="47">
        <f t="shared" si="9"/>
        <v>59400.000000000007</v>
      </c>
      <c r="J197" s="47">
        <f t="shared" si="10"/>
        <v>0</v>
      </c>
    </row>
    <row r="198" spans="1:10" x14ac:dyDescent="0.4">
      <c r="A198" s="1" t="s">
        <v>3261</v>
      </c>
      <c r="B198" s="10" t="s">
        <v>645</v>
      </c>
      <c r="C198" s="59">
        <v>54000</v>
      </c>
      <c r="D198" s="13" t="s">
        <v>196</v>
      </c>
      <c r="E198" s="56"/>
      <c r="F198" s="124"/>
      <c r="G198" s="130"/>
      <c r="I198" s="47">
        <f t="shared" si="9"/>
        <v>59400.000000000007</v>
      </c>
      <c r="J198" s="47">
        <f t="shared" si="10"/>
        <v>0</v>
      </c>
    </row>
    <row r="199" spans="1:10" x14ac:dyDescent="0.4">
      <c r="A199" s="1" t="s">
        <v>3262</v>
      </c>
      <c r="B199" s="10" t="s">
        <v>645</v>
      </c>
      <c r="C199" s="59">
        <v>54000</v>
      </c>
      <c r="D199" s="13" t="s">
        <v>122</v>
      </c>
      <c r="E199" s="56"/>
      <c r="F199" s="120"/>
      <c r="G199" s="126"/>
      <c r="I199" s="47">
        <f t="shared" si="9"/>
        <v>59400.000000000007</v>
      </c>
      <c r="J199" s="47">
        <f t="shared" si="10"/>
        <v>0</v>
      </c>
    </row>
    <row r="200" spans="1:10" x14ac:dyDescent="0.4">
      <c r="A200" s="6" t="s">
        <v>3263</v>
      </c>
      <c r="B200" s="9" t="s">
        <v>646</v>
      </c>
      <c r="C200" s="58">
        <v>46000</v>
      </c>
      <c r="D200" s="22" t="s">
        <v>639</v>
      </c>
      <c r="E200" s="55"/>
      <c r="F200" s="121">
        <f>SUM(E200:E210)</f>
        <v>0</v>
      </c>
      <c r="G200" s="127">
        <f>+F200*C200</f>
        <v>0</v>
      </c>
      <c r="I200" s="51">
        <f t="shared" si="9"/>
        <v>50600.000000000007</v>
      </c>
      <c r="J200" s="51">
        <f t="shared" si="10"/>
        <v>0</v>
      </c>
    </row>
    <row r="201" spans="1:10" x14ac:dyDescent="0.4">
      <c r="A201" s="6" t="s">
        <v>3264</v>
      </c>
      <c r="B201" s="9" t="s">
        <v>646</v>
      </c>
      <c r="C201" s="58">
        <v>46000</v>
      </c>
      <c r="D201" s="22" t="s">
        <v>640</v>
      </c>
      <c r="E201" s="55"/>
      <c r="F201" s="123"/>
      <c r="G201" s="129"/>
      <c r="I201" s="51">
        <f t="shared" si="9"/>
        <v>50600.000000000007</v>
      </c>
      <c r="J201" s="51">
        <f t="shared" si="10"/>
        <v>0</v>
      </c>
    </row>
    <row r="202" spans="1:10" x14ac:dyDescent="0.4">
      <c r="A202" s="6" t="s">
        <v>3265</v>
      </c>
      <c r="B202" s="9" t="s">
        <v>646</v>
      </c>
      <c r="C202" s="58">
        <v>46000</v>
      </c>
      <c r="D202" s="22" t="s">
        <v>641</v>
      </c>
      <c r="E202" s="55"/>
      <c r="F202" s="123"/>
      <c r="G202" s="129"/>
      <c r="I202" s="51">
        <f t="shared" si="9"/>
        <v>50600.000000000007</v>
      </c>
      <c r="J202" s="51">
        <f t="shared" si="10"/>
        <v>0</v>
      </c>
    </row>
    <row r="203" spans="1:10" x14ac:dyDescent="0.4">
      <c r="A203" s="6" t="s">
        <v>3266</v>
      </c>
      <c r="B203" s="9" t="s">
        <v>646</v>
      </c>
      <c r="C203" s="58">
        <v>46000</v>
      </c>
      <c r="D203" s="22" t="s">
        <v>382</v>
      </c>
      <c r="E203" s="55"/>
      <c r="F203" s="123"/>
      <c r="G203" s="129"/>
      <c r="I203" s="51">
        <f t="shared" si="9"/>
        <v>50600.000000000007</v>
      </c>
      <c r="J203" s="51">
        <f t="shared" si="10"/>
        <v>0</v>
      </c>
    </row>
    <row r="204" spans="1:10" x14ac:dyDescent="0.4">
      <c r="A204" s="6" t="s">
        <v>3267</v>
      </c>
      <c r="B204" s="9" t="s">
        <v>646</v>
      </c>
      <c r="C204" s="58">
        <v>46000</v>
      </c>
      <c r="D204" s="22" t="s">
        <v>377</v>
      </c>
      <c r="E204" s="55"/>
      <c r="F204" s="123"/>
      <c r="G204" s="129"/>
      <c r="I204" s="51">
        <f t="shared" si="9"/>
        <v>50600.000000000007</v>
      </c>
      <c r="J204" s="51">
        <f t="shared" si="10"/>
        <v>0</v>
      </c>
    </row>
    <row r="205" spans="1:10" x14ac:dyDescent="0.4">
      <c r="A205" s="6" t="s">
        <v>3268</v>
      </c>
      <c r="B205" s="9" t="s">
        <v>646</v>
      </c>
      <c r="C205" s="58">
        <v>46000</v>
      </c>
      <c r="D205" s="22" t="s">
        <v>378</v>
      </c>
      <c r="E205" s="55"/>
      <c r="F205" s="123"/>
      <c r="G205" s="129"/>
      <c r="I205" s="51">
        <f t="shared" si="9"/>
        <v>50600.000000000007</v>
      </c>
      <c r="J205" s="51">
        <f t="shared" si="10"/>
        <v>0</v>
      </c>
    </row>
    <row r="206" spans="1:10" x14ac:dyDescent="0.4">
      <c r="A206" s="6" t="s">
        <v>3269</v>
      </c>
      <c r="B206" s="9" t="s">
        <v>646</v>
      </c>
      <c r="C206" s="58">
        <v>46000</v>
      </c>
      <c r="D206" s="22" t="s">
        <v>642</v>
      </c>
      <c r="E206" s="55"/>
      <c r="F206" s="123"/>
      <c r="G206" s="129"/>
      <c r="I206" s="51">
        <f t="shared" si="9"/>
        <v>50600.000000000007</v>
      </c>
      <c r="J206" s="51">
        <f t="shared" si="10"/>
        <v>0</v>
      </c>
    </row>
    <row r="207" spans="1:10" x14ac:dyDescent="0.4">
      <c r="A207" s="6" t="s">
        <v>3270</v>
      </c>
      <c r="B207" s="9" t="s">
        <v>646</v>
      </c>
      <c r="C207" s="58">
        <v>46000</v>
      </c>
      <c r="D207" s="22" t="s">
        <v>612</v>
      </c>
      <c r="E207" s="55"/>
      <c r="F207" s="123"/>
      <c r="G207" s="129"/>
      <c r="I207" s="51">
        <f t="shared" si="9"/>
        <v>50600.000000000007</v>
      </c>
      <c r="J207" s="51">
        <f t="shared" si="10"/>
        <v>0</v>
      </c>
    </row>
    <row r="208" spans="1:10" x14ac:dyDescent="0.4">
      <c r="A208" s="6" t="s">
        <v>3271</v>
      </c>
      <c r="B208" s="9" t="s">
        <v>646</v>
      </c>
      <c r="C208" s="58">
        <v>46000</v>
      </c>
      <c r="D208" s="22" t="s">
        <v>91</v>
      </c>
      <c r="E208" s="55"/>
      <c r="F208" s="123"/>
      <c r="G208" s="129"/>
      <c r="I208" s="51">
        <f t="shared" si="9"/>
        <v>50600.000000000007</v>
      </c>
      <c r="J208" s="51">
        <f t="shared" si="10"/>
        <v>0</v>
      </c>
    </row>
    <row r="209" spans="1:10" x14ac:dyDescent="0.4">
      <c r="A209" s="6" t="s">
        <v>3272</v>
      </c>
      <c r="B209" s="9" t="s">
        <v>646</v>
      </c>
      <c r="C209" s="58">
        <v>46000</v>
      </c>
      <c r="D209" s="22" t="s">
        <v>196</v>
      </c>
      <c r="E209" s="55"/>
      <c r="F209" s="123"/>
      <c r="G209" s="129"/>
      <c r="I209" s="51">
        <f t="shared" si="9"/>
        <v>50600.000000000007</v>
      </c>
      <c r="J209" s="51">
        <f t="shared" si="10"/>
        <v>0</v>
      </c>
    </row>
    <row r="210" spans="1:10" x14ac:dyDescent="0.4">
      <c r="A210" s="6" t="s">
        <v>3273</v>
      </c>
      <c r="B210" s="9" t="s">
        <v>646</v>
      </c>
      <c r="C210" s="58">
        <v>46000</v>
      </c>
      <c r="D210" s="22" t="s">
        <v>122</v>
      </c>
      <c r="E210" s="55"/>
      <c r="F210" s="122"/>
      <c r="G210" s="128"/>
      <c r="I210" s="51">
        <f t="shared" si="9"/>
        <v>50600.000000000007</v>
      </c>
      <c r="J210" s="51">
        <f t="shared" si="10"/>
        <v>0</v>
      </c>
    </row>
    <row r="211" spans="1:10" x14ac:dyDescent="0.4">
      <c r="A211" s="1" t="s">
        <v>3274</v>
      </c>
      <c r="B211" s="10" t="s">
        <v>647</v>
      </c>
      <c r="C211" s="59">
        <v>52000</v>
      </c>
      <c r="D211" s="13" t="s">
        <v>639</v>
      </c>
      <c r="E211" s="56"/>
      <c r="F211" s="119">
        <f>SUM(E211:E221)</f>
        <v>0</v>
      </c>
      <c r="G211" s="125">
        <f>+F211*C211</f>
        <v>0</v>
      </c>
      <c r="I211" s="47">
        <f t="shared" si="9"/>
        <v>57200.000000000007</v>
      </c>
      <c r="J211" s="47">
        <f t="shared" si="10"/>
        <v>0</v>
      </c>
    </row>
    <row r="212" spans="1:10" x14ac:dyDescent="0.4">
      <c r="A212" s="1" t="s">
        <v>3275</v>
      </c>
      <c r="B212" s="10" t="s">
        <v>647</v>
      </c>
      <c r="C212" s="59">
        <v>52000</v>
      </c>
      <c r="D212" s="13" t="s">
        <v>640</v>
      </c>
      <c r="E212" s="56"/>
      <c r="F212" s="124"/>
      <c r="G212" s="130"/>
      <c r="I212" s="47">
        <f t="shared" si="9"/>
        <v>57200.000000000007</v>
      </c>
      <c r="J212" s="47">
        <f t="shared" si="10"/>
        <v>0</v>
      </c>
    </row>
    <row r="213" spans="1:10" x14ac:dyDescent="0.4">
      <c r="A213" s="1" t="s">
        <v>3276</v>
      </c>
      <c r="B213" s="10" t="s">
        <v>647</v>
      </c>
      <c r="C213" s="59">
        <v>52000</v>
      </c>
      <c r="D213" s="13" t="s">
        <v>641</v>
      </c>
      <c r="E213" s="56"/>
      <c r="F213" s="124"/>
      <c r="G213" s="130"/>
      <c r="I213" s="47">
        <f t="shared" si="9"/>
        <v>57200.000000000007</v>
      </c>
      <c r="J213" s="47">
        <f t="shared" si="10"/>
        <v>0</v>
      </c>
    </row>
    <row r="214" spans="1:10" x14ac:dyDescent="0.4">
      <c r="A214" s="1" t="s">
        <v>3277</v>
      </c>
      <c r="B214" s="10" t="s">
        <v>647</v>
      </c>
      <c r="C214" s="59">
        <v>52000</v>
      </c>
      <c r="D214" s="13" t="s">
        <v>382</v>
      </c>
      <c r="E214" s="56"/>
      <c r="F214" s="124"/>
      <c r="G214" s="130"/>
      <c r="I214" s="47">
        <f t="shared" si="9"/>
        <v>57200.000000000007</v>
      </c>
      <c r="J214" s="47">
        <f t="shared" si="10"/>
        <v>0</v>
      </c>
    </row>
    <row r="215" spans="1:10" x14ac:dyDescent="0.4">
      <c r="A215" s="1" t="s">
        <v>3278</v>
      </c>
      <c r="B215" s="10" t="s">
        <v>647</v>
      </c>
      <c r="C215" s="59">
        <v>52000</v>
      </c>
      <c r="D215" s="13" t="s">
        <v>377</v>
      </c>
      <c r="E215" s="56"/>
      <c r="F215" s="124"/>
      <c r="G215" s="130"/>
      <c r="I215" s="47">
        <f t="shared" si="9"/>
        <v>57200.000000000007</v>
      </c>
      <c r="J215" s="47">
        <f t="shared" si="10"/>
        <v>0</v>
      </c>
    </row>
    <row r="216" spans="1:10" x14ac:dyDescent="0.4">
      <c r="A216" s="1" t="s">
        <v>3279</v>
      </c>
      <c r="B216" s="10" t="s">
        <v>647</v>
      </c>
      <c r="C216" s="59">
        <v>52000</v>
      </c>
      <c r="D216" s="13" t="s">
        <v>378</v>
      </c>
      <c r="E216" s="56"/>
      <c r="F216" s="124"/>
      <c r="G216" s="130"/>
      <c r="I216" s="47">
        <f t="shared" si="9"/>
        <v>57200.000000000007</v>
      </c>
      <c r="J216" s="47">
        <f t="shared" si="10"/>
        <v>0</v>
      </c>
    </row>
    <row r="217" spans="1:10" x14ac:dyDescent="0.4">
      <c r="A217" s="1" t="s">
        <v>3280</v>
      </c>
      <c r="B217" s="10" t="s">
        <v>647</v>
      </c>
      <c r="C217" s="59">
        <v>52000</v>
      </c>
      <c r="D217" s="13" t="s">
        <v>642</v>
      </c>
      <c r="E217" s="56"/>
      <c r="F217" s="124"/>
      <c r="G217" s="130"/>
      <c r="I217" s="47">
        <f t="shared" si="9"/>
        <v>57200.000000000007</v>
      </c>
      <c r="J217" s="47">
        <f t="shared" si="10"/>
        <v>0</v>
      </c>
    </row>
    <row r="218" spans="1:10" x14ac:dyDescent="0.4">
      <c r="A218" s="1" t="s">
        <v>3281</v>
      </c>
      <c r="B218" s="10" t="s">
        <v>647</v>
      </c>
      <c r="C218" s="59">
        <v>52000</v>
      </c>
      <c r="D218" s="13" t="s">
        <v>612</v>
      </c>
      <c r="E218" s="56"/>
      <c r="F218" s="124"/>
      <c r="G218" s="130"/>
      <c r="I218" s="47">
        <f t="shared" si="9"/>
        <v>57200.000000000007</v>
      </c>
      <c r="J218" s="47">
        <f t="shared" si="10"/>
        <v>0</v>
      </c>
    </row>
    <row r="219" spans="1:10" x14ac:dyDescent="0.4">
      <c r="A219" s="1" t="s">
        <v>3282</v>
      </c>
      <c r="B219" s="10" t="s">
        <v>647</v>
      </c>
      <c r="C219" s="59">
        <v>52000</v>
      </c>
      <c r="D219" s="13" t="s">
        <v>91</v>
      </c>
      <c r="E219" s="56"/>
      <c r="F219" s="124"/>
      <c r="G219" s="130"/>
      <c r="I219" s="47">
        <f t="shared" si="9"/>
        <v>57200.000000000007</v>
      </c>
      <c r="J219" s="47">
        <f t="shared" si="10"/>
        <v>0</v>
      </c>
    </row>
    <row r="220" spans="1:10" x14ac:dyDescent="0.4">
      <c r="A220" s="1" t="s">
        <v>3283</v>
      </c>
      <c r="B220" s="10" t="s">
        <v>647</v>
      </c>
      <c r="C220" s="59">
        <v>52000</v>
      </c>
      <c r="D220" s="13" t="s">
        <v>196</v>
      </c>
      <c r="E220" s="56"/>
      <c r="F220" s="124"/>
      <c r="G220" s="130"/>
      <c r="I220" s="47">
        <f t="shared" si="9"/>
        <v>57200.000000000007</v>
      </c>
      <c r="J220" s="47">
        <f t="shared" si="10"/>
        <v>0</v>
      </c>
    </row>
    <row r="221" spans="1:10" x14ac:dyDescent="0.4">
      <c r="A221" s="1" t="s">
        <v>3284</v>
      </c>
      <c r="B221" s="10" t="s">
        <v>647</v>
      </c>
      <c r="C221" s="59">
        <v>52000</v>
      </c>
      <c r="D221" s="13" t="s">
        <v>122</v>
      </c>
      <c r="E221" s="56"/>
      <c r="F221" s="120"/>
      <c r="G221" s="126"/>
      <c r="I221" s="47">
        <f t="shared" si="9"/>
        <v>57200.000000000007</v>
      </c>
      <c r="J221" s="47">
        <f t="shared" si="10"/>
        <v>0</v>
      </c>
    </row>
    <row r="222" spans="1:10" x14ac:dyDescent="0.4">
      <c r="A222" s="6" t="s">
        <v>3285</v>
      </c>
      <c r="B222" s="9" t="s">
        <v>648</v>
      </c>
      <c r="C222" s="58">
        <v>47000</v>
      </c>
      <c r="D222" s="22" t="s">
        <v>639</v>
      </c>
      <c r="E222" s="55"/>
      <c r="F222" s="121">
        <f>SUM(E222:E232)</f>
        <v>0</v>
      </c>
      <c r="G222" s="127">
        <f>+F222*C222</f>
        <v>0</v>
      </c>
      <c r="I222" s="51">
        <f t="shared" si="9"/>
        <v>51700.000000000007</v>
      </c>
      <c r="J222" s="51">
        <f t="shared" si="10"/>
        <v>0</v>
      </c>
    </row>
    <row r="223" spans="1:10" x14ac:dyDescent="0.4">
      <c r="A223" s="6" t="s">
        <v>3286</v>
      </c>
      <c r="B223" s="9" t="s">
        <v>648</v>
      </c>
      <c r="C223" s="58">
        <v>47000</v>
      </c>
      <c r="D223" s="22" t="s">
        <v>640</v>
      </c>
      <c r="E223" s="55"/>
      <c r="F223" s="123"/>
      <c r="G223" s="129"/>
      <c r="I223" s="51">
        <f t="shared" si="9"/>
        <v>51700.000000000007</v>
      </c>
      <c r="J223" s="51">
        <f t="shared" si="10"/>
        <v>0</v>
      </c>
    </row>
    <row r="224" spans="1:10" x14ac:dyDescent="0.4">
      <c r="A224" s="6" t="s">
        <v>3287</v>
      </c>
      <c r="B224" s="9" t="s">
        <v>648</v>
      </c>
      <c r="C224" s="58">
        <v>47000</v>
      </c>
      <c r="D224" s="22" t="s">
        <v>641</v>
      </c>
      <c r="E224" s="55"/>
      <c r="F224" s="123"/>
      <c r="G224" s="129"/>
      <c r="I224" s="51">
        <f t="shared" si="9"/>
        <v>51700.000000000007</v>
      </c>
      <c r="J224" s="51">
        <f t="shared" si="10"/>
        <v>0</v>
      </c>
    </row>
    <row r="225" spans="1:10" x14ac:dyDescent="0.4">
      <c r="A225" s="6" t="s">
        <v>3288</v>
      </c>
      <c r="B225" s="9" t="s">
        <v>648</v>
      </c>
      <c r="C225" s="58">
        <v>47000</v>
      </c>
      <c r="D225" s="22" t="s">
        <v>382</v>
      </c>
      <c r="E225" s="55"/>
      <c r="F225" s="123"/>
      <c r="G225" s="129"/>
      <c r="I225" s="51">
        <f t="shared" si="9"/>
        <v>51700.000000000007</v>
      </c>
      <c r="J225" s="51">
        <f t="shared" si="10"/>
        <v>0</v>
      </c>
    </row>
    <row r="226" spans="1:10" x14ac:dyDescent="0.4">
      <c r="A226" s="6" t="s">
        <v>3289</v>
      </c>
      <c r="B226" s="9" t="s">
        <v>648</v>
      </c>
      <c r="C226" s="58">
        <v>47000</v>
      </c>
      <c r="D226" s="22" t="s">
        <v>377</v>
      </c>
      <c r="E226" s="55"/>
      <c r="F226" s="123"/>
      <c r="G226" s="129"/>
      <c r="I226" s="51">
        <f t="shared" si="9"/>
        <v>51700.000000000007</v>
      </c>
      <c r="J226" s="51">
        <f t="shared" si="10"/>
        <v>0</v>
      </c>
    </row>
    <row r="227" spans="1:10" x14ac:dyDescent="0.4">
      <c r="A227" s="6" t="s">
        <v>3290</v>
      </c>
      <c r="B227" s="9" t="s">
        <v>648</v>
      </c>
      <c r="C227" s="58">
        <v>47000</v>
      </c>
      <c r="D227" s="22" t="s">
        <v>378</v>
      </c>
      <c r="E227" s="55"/>
      <c r="F227" s="123"/>
      <c r="G227" s="129"/>
      <c r="I227" s="51">
        <f t="shared" si="9"/>
        <v>51700.000000000007</v>
      </c>
      <c r="J227" s="51">
        <f t="shared" si="10"/>
        <v>0</v>
      </c>
    </row>
    <row r="228" spans="1:10" x14ac:dyDescent="0.4">
      <c r="A228" s="6" t="s">
        <v>3291</v>
      </c>
      <c r="B228" s="9" t="s">
        <v>648</v>
      </c>
      <c r="C228" s="58">
        <v>47000</v>
      </c>
      <c r="D228" s="22" t="s">
        <v>642</v>
      </c>
      <c r="E228" s="55"/>
      <c r="F228" s="123"/>
      <c r="G228" s="129"/>
      <c r="I228" s="51">
        <f t="shared" si="9"/>
        <v>51700.000000000007</v>
      </c>
      <c r="J228" s="51">
        <f t="shared" si="10"/>
        <v>0</v>
      </c>
    </row>
    <row r="229" spans="1:10" x14ac:dyDescent="0.4">
      <c r="A229" s="6" t="s">
        <v>3292</v>
      </c>
      <c r="B229" s="9" t="s">
        <v>648</v>
      </c>
      <c r="C229" s="58">
        <v>47000</v>
      </c>
      <c r="D229" s="22" t="s">
        <v>612</v>
      </c>
      <c r="E229" s="55"/>
      <c r="F229" s="123"/>
      <c r="G229" s="129"/>
      <c r="I229" s="51">
        <f t="shared" si="9"/>
        <v>51700.000000000007</v>
      </c>
      <c r="J229" s="51">
        <f t="shared" si="10"/>
        <v>0</v>
      </c>
    </row>
    <row r="230" spans="1:10" x14ac:dyDescent="0.4">
      <c r="A230" s="6" t="s">
        <v>3293</v>
      </c>
      <c r="B230" s="9" t="s">
        <v>648</v>
      </c>
      <c r="C230" s="58">
        <v>47000</v>
      </c>
      <c r="D230" s="22" t="s">
        <v>91</v>
      </c>
      <c r="E230" s="55"/>
      <c r="F230" s="123"/>
      <c r="G230" s="129"/>
      <c r="I230" s="51">
        <f t="shared" si="9"/>
        <v>51700.000000000007</v>
      </c>
      <c r="J230" s="51">
        <f t="shared" si="10"/>
        <v>0</v>
      </c>
    </row>
    <row r="231" spans="1:10" x14ac:dyDescent="0.4">
      <c r="A231" s="6" t="s">
        <v>3294</v>
      </c>
      <c r="B231" s="9" t="s">
        <v>648</v>
      </c>
      <c r="C231" s="58">
        <v>47000</v>
      </c>
      <c r="D231" s="22" t="s">
        <v>196</v>
      </c>
      <c r="E231" s="55"/>
      <c r="F231" s="123"/>
      <c r="G231" s="129"/>
      <c r="I231" s="51">
        <f t="shared" si="9"/>
        <v>51700.000000000007</v>
      </c>
      <c r="J231" s="51">
        <f t="shared" si="10"/>
        <v>0</v>
      </c>
    </row>
    <row r="232" spans="1:10" x14ac:dyDescent="0.4">
      <c r="A232" s="6" t="s">
        <v>3295</v>
      </c>
      <c r="B232" s="9" t="s">
        <v>648</v>
      </c>
      <c r="C232" s="58">
        <v>47000</v>
      </c>
      <c r="D232" s="22" t="s">
        <v>122</v>
      </c>
      <c r="E232" s="55"/>
      <c r="F232" s="122"/>
      <c r="G232" s="128"/>
      <c r="I232" s="51">
        <f t="shared" si="9"/>
        <v>51700.000000000007</v>
      </c>
      <c r="J232" s="51">
        <f t="shared" si="10"/>
        <v>0</v>
      </c>
    </row>
    <row r="233" spans="1:10" x14ac:dyDescent="0.4">
      <c r="A233" s="1" t="s">
        <v>3296</v>
      </c>
      <c r="B233" s="10" t="s">
        <v>649</v>
      </c>
      <c r="C233" s="59">
        <v>39000</v>
      </c>
      <c r="D233" s="13" t="s">
        <v>639</v>
      </c>
      <c r="E233" s="56"/>
      <c r="F233" s="119">
        <f>SUM(E233:E243)</f>
        <v>0</v>
      </c>
      <c r="G233" s="125">
        <f>+F233*C233</f>
        <v>0</v>
      </c>
      <c r="I233" s="47">
        <f t="shared" si="9"/>
        <v>42900</v>
      </c>
      <c r="J233" s="47">
        <f t="shared" si="10"/>
        <v>0</v>
      </c>
    </row>
    <row r="234" spans="1:10" x14ac:dyDescent="0.4">
      <c r="A234" s="1" t="s">
        <v>3297</v>
      </c>
      <c r="B234" s="10" t="s">
        <v>649</v>
      </c>
      <c r="C234" s="59">
        <v>39000</v>
      </c>
      <c r="D234" s="13" t="s">
        <v>640</v>
      </c>
      <c r="E234" s="56"/>
      <c r="F234" s="124"/>
      <c r="G234" s="130"/>
      <c r="I234" s="47">
        <f t="shared" si="9"/>
        <v>42900</v>
      </c>
      <c r="J234" s="47">
        <f t="shared" si="10"/>
        <v>0</v>
      </c>
    </row>
    <row r="235" spans="1:10" x14ac:dyDescent="0.4">
      <c r="A235" s="1" t="s">
        <v>3298</v>
      </c>
      <c r="B235" s="10" t="s">
        <v>649</v>
      </c>
      <c r="C235" s="59">
        <v>39000</v>
      </c>
      <c r="D235" s="13" t="s">
        <v>641</v>
      </c>
      <c r="E235" s="56"/>
      <c r="F235" s="124"/>
      <c r="G235" s="130"/>
      <c r="I235" s="47">
        <f t="shared" si="9"/>
        <v>42900</v>
      </c>
      <c r="J235" s="47">
        <f t="shared" si="10"/>
        <v>0</v>
      </c>
    </row>
    <row r="236" spans="1:10" x14ac:dyDescent="0.4">
      <c r="A236" s="1" t="s">
        <v>3299</v>
      </c>
      <c r="B236" s="10" t="s">
        <v>649</v>
      </c>
      <c r="C236" s="59">
        <v>39000</v>
      </c>
      <c r="D236" s="13" t="s">
        <v>382</v>
      </c>
      <c r="E236" s="56"/>
      <c r="F236" s="124"/>
      <c r="G236" s="130"/>
      <c r="I236" s="47">
        <f t="shared" si="9"/>
        <v>42900</v>
      </c>
      <c r="J236" s="47">
        <f t="shared" si="10"/>
        <v>0</v>
      </c>
    </row>
    <row r="237" spans="1:10" x14ac:dyDescent="0.4">
      <c r="A237" s="1" t="s">
        <v>3300</v>
      </c>
      <c r="B237" s="10" t="s">
        <v>649</v>
      </c>
      <c r="C237" s="59">
        <v>39000</v>
      </c>
      <c r="D237" s="13" t="s">
        <v>377</v>
      </c>
      <c r="E237" s="56"/>
      <c r="F237" s="124"/>
      <c r="G237" s="130"/>
      <c r="I237" s="47">
        <f t="shared" si="9"/>
        <v>42900</v>
      </c>
      <c r="J237" s="47">
        <f t="shared" si="10"/>
        <v>0</v>
      </c>
    </row>
    <row r="238" spans="1:10" x14ac:dyDescent="0.4">
      <c r="A238" s="1" t="s">
        <v>3301</v>
      </c>
      <c r="B238" s="10" t="s">
        <v>649</v>
      </c>
      <c r="C238" s="59">
        <v>39000</v>
      </c>
      <c r="D238" s="13" t="s">
        <v>378</v>
      </c>
      <c r="E238" s="56"/>
      <c r="F238" s="124"/>
      <c r="G238" s="130"/>
      <c r="I238" s="47">
        <f t="shared" si="9"/>
        <v>42900</v>
      </c>
      <c r="J238" s="47">
        <f t="shared" si="10"/>
        <v>0</v>
      </c>
    </row>
    <row r="239" spans="1:10" x14ac:dyDescent="0.4">
      <c r="A239" s="1" t="s">
        <v>3302</v>
      </c>
      <c r="B239" s="10" t="s">
        <v>649</v>
      </c>
      <c r="C239" s="59">
        <v>39000</v>
      </c>
      <c r="D239" s="13" t="s">
        <v>642</v>
      </c>
      <c r="E239" s="56"/>
      <c r="F239" s="124"/>
      <c r="G239" s="130"/>
      <c r="I239" s="47">
        <f t="shared" si="9"/>
        <v>42900</v>
      </c>
      <c r="J239" s="47">
        <f t="shared" si="10"/>
        <v>0</v>
      </c>
    </row>
    <row r="240" spans="1:10" x14ac:dyDescent="0.4">
      <c r="A240" s="1" t="s">
        <v>3303</v>
      </c>
      <c r="B240" s="10" t="s">
        <v>649</v>
      </c>
      <c r="C240" s="59">
        <v>39000</v>
      </c>
      <c r="D240" s="13" t="s">
        <v>612</v>
      </c>
      <c r="E240" s="56"/>
      <c r="F240" s="124"/>
      <c r="G240" s="130"/>
      <c r="I240" s="47">
        <f t="shared" si="9"/>
        <v>42900</v>
      </c>
      <c r="J240" s="47">
        <f t="shared" si="10"/>
        <v>0</v>
      </c>
    </row>
    <row r="241" spans="1:10" x14ac:dyDescent="0.4">
      <c r="A241" s="1" t="s">
        <v>3304</v>
      </c>
      <c r="B241" s="10" t="s">
        <v>649</v>
      </c>
      <c r="C241" s="59">
        <v>39000</v>
      </c>
      <c r="D241" s="13" t="s">
        <v>91</v>
      </c>
      <c r="E241" s="56"/>
      <c r="F241" s="124"/>
      <c r="G241" s="130"/>
      <c r="I241" s="47">
        <f t="shared" si="9"/>
        <v>42900</v>
      </c>
      <c r="J241" s="47">
        <f t="shared" si="10"/>
        <v>0</v>
      </c>
    </row>
    <row r="242" spans="1:10" x14ac:dyDescent="0.4">
      <c r="A242" s="1" t="s">
        <v>3305</v>
      </c>
      <c r="B242" s="10" t="s">
        <v>649</v>
      </c>
      <c r="C242" s="59">
        <v>39000</v>
      </c>
      <c r="D242" s="13" t="s">
        <v>196</v>
      </c>
      <c r="E242" s="56"/>
      <c r="F242" s="124"/>
      <c r="G242" s="130"/>
      <c r="I242" s="47">
        <f t="shared" si="9"/>
        <v>42900</v>
      </c>
      <c r="J242" s="47">
        <f t="shared" si="10"/>
        <v>0</v>
      </c>
    </row>
    <row r="243" spans="1:10" x14ac:dyDescent="0.4">
      <c r="A243" s="1" t="s">
        <v>3306</v>
      </c>
      <c r="B243" s="10" t="s">
        <v>649</v>
      </c>
      <c r="C243" s="59">
        <v>39000</v>
      </c>
      <c r="D243" s="13" t="s">
        <v>122</v>
      </c>
      <c r="E243" s="56"/>
      <c r="F243" s="120"/>
      <c r="G243" s="126"/>
      <c r="I243" s="47">
        <f t="shared" si="9"/>
        <v>42900</v>
      </c>
      <c r="J243" s="47">
        <f t="shared" si="10"/>
        <v>0</v>
      </c>
    </row>
    <row r="244" spans="1:10" x14ac:dyDescent="0.4">
      <c r="A244" s="6" t="s">
        <v>3307</v>
      </c>
      <c r="B244" s="9" t="s">
        <v>650</v>
      </c>
      <c r="C244" s="58">
        <v>29000</v>
      </c>
      <c r="D244" s="22" t="s">
        <v>651</v>
      </c>
      <c r="E244" s="55"/>
      <c r="F244" s="121">
        <f>SUM(E244:E248)</f>
        <v>0</v>
      </c>
      <c r="G244" s="127">
        <f>+F244*C244</f>
        <v>0</v>
      </c>
      <c r="I244" s="51">
        <f t="shared" si="9"/>
        <v>31900.000000000004</v>
      </c>
      <c r="J244" s="51">
        <f t="shared" si="10"/>
        <v>0</v>
      </c>
    </row>
    <row r="245" spans="1:10" x14ac:dyDescent="0.4">
      <c r="A245" s="6" t="s">
        <v>3308</v>
      </c>
      <c r="B245" s="9" t="s">
        <v>650</v>
      </c>
      <c r="C245" s="58">
        <v>29000</v>
      </c>
      <c r="D245" s="22" t="s">
        <v>652</v>
      </c>
      <c r="E245" s="55"/>
      <c r="F245" s="123"/>
      <c r="G245" s="129"/>
      <c r="I245" s="51">
        <f t="shared" si="9"/>
        <v>31900.000000000004</v>
      </c>
      <c r="J245" s="51">
        <f t="shared" si="10"/>
        <v>0</v>
      </c>
    </row>
    <row r="246" spans="1:10" x14ac:dyDescent="0.4">
      <c r="A246" s="6" t="s">
        <v>3309</v>
      </c>
      <c r="B246" s="9" t="s">
        <v>650</v>
      </c>
      <c r="C246" s="58">
        <v>29000</v>
      </c>
      <c r="D246" s="22" t="s">
        <v>653</v>
      </c>
      <c r="E246" s="55"/>
      <c r="F246" s="123"/>
      <c r="G246" s="129"/>
      <c r="I246" s="51">
        <f t="shared" si="9"/>
        <v>31900.000000000004</v>
      </c>
      <c r="J246" s="51">
        <f t="shared" si="10"/>
        <v>0</v>
      </c>
    </row>
    <row r="247" spans="1:10" x14ac:dyDescent="0.4">
      <c r="A247" s="6" t="s">
        <v>3310</v>
      </c>
      <c r="B247" s="9" t="s">
        <v>650</v>
      </c>
      <c r="C247" s="58">
        <v>29000</v>
      </c>
      <c r="D247" s="22" t="s">
        <v>654</v>
      </c>
      <c r="E247" s="55"/>
      <c r="F247" s="123"/>
      <c r="G247" s="129"/>
      <c r="I247" s="51">
        <f t="shared" si="9"/>
        <v>31900.000000000004</v>
      </c>
      <c r="J247" s="51">
        <f t="shared" si="10"/>
        <v>0</v>
      </c>
    </row>
    <row r="248" spans="1:10" x14ac:dyDescent="0.4">
      <c r="A248" s="6" t="s">
        <v>3311</v>
      </c>
      <c r="B248" s="9" t="s">
        <v>650</v>
      </c>
      <c r="C248" s="58">
        <v>29000</v>
      </c>
      <c r="D248" s="22" t="s">
        <v>655</v>
      </c>
      <c r="E248" s="55"/>
      <c r="F248" s="122"/>
      <c r="G248" s="128"/>
      <c r="I248" s="51">
        <f t="shared" si="9"/>
        <v>31900.000000000004</v>
      </c>
      <c r="J248" s="51">
        <f t="shared" si="10"/>
        <v>0</v>
      </c>
    </row>
    <row r="249" spans="1:10" x14ac:dyDescent="0.4">
      <c r="A249" s="1" t="s">
        <v>3312</v>
      </c>
      <c r="B249" s="10" t="s">
        <v>656</v>
      </c>
      <c r="C249" s="59">
        <v>29000</v>
      </c>
      <c r="D249" s="13" t="s">
        <v>657</v>
      </c>
      <c r="E249" s="56"/>
      <c r="F249" s="53">
        <f>E249</f>
        <v>0</v>
      </c>
      <c r="G249" s="54">
        <f>+F249*C249</f>
        <v>0</v>
      </c>
      <c r="I249" s="47">
        <f t="shared" si="9"/>
        <v>31900.000000000004</v>
      </c>
      <c r="J249" s="47">
        <f t="shared" si="10"/>
        <v>0</v>
      </c>
    </row>
    <row r="250" spans="1:10" x14ac:dyDescent="0.4">
      <c r="A250" s="6" t="s">
        <v>3313</v>
      </c>
      <c r="B250" s="9" t="s">
        <v>658</v>
      </c>
      <c r="C250" s="58">
        <v>29000</v>
      </c>
      <c r="D250" s="22" t="s">
        <v>659</v>
      </c>
      <c r="E250" s="55"/>
      <c r="F250" s="52">
        <f>E250</f>
        <v>0</v>
      </c>
      <c r="G250" s="51">
        <f>+F250*C250</f>
        <v>0</v>
      </c>
      <c r="I250" s="51">
        <f t="shared" si="9"/>
        <v>31900.000000000004</v>
      </c>
      <c r="J250" s="51">
        <f t="shared" si="10"/>
        <v>0</v>
      </c>
    </row>
  </sheetData>
  <sheetProtection algorithmName="SHA-512" hashValue="4E3VyBpkdPWZruT6VMHp8QypB1Z9p9Oe9q4TfdHE7rlzseE+f3SgJdS0MRX/7nEVU4gg+TzgS6ZEt451nrLtUA==" saltValue="RwxoYoRjDT/mgwTW+YOrLA==" spinCount="100000" sheet="1" objects="1" scenarios="1"/>
  <mergeCells count="90">
    <mergeCell ref="G244:G248"/>
    <mergeCell ref="G128:G130"/>
    <mergeCell ref="G131:G135"/>
    <mergeCell ref="G136:G138"/>
    <mergeCell ref="G161:G171"/>
    <mergeCell ref="G172:G182"/>
    <mergeCell ref="G183:G188"/>
    <mergeCell ref="G189:G199"/>
    <mergeCell ref="G200:G210"/>
    <mergeCell ref="G211:G221"/>
    <mergeCell ref="G222:G232"/>
    <mergeCell ref="G233:G243"/>
    <mergeCell ref="G119:G127"/>
    <mergeCell ref="G80:G83"/>
    <mergeCell ref="G84:G87"/>
    <mergeCell ref="G88:G89"/>
    <mergeCell ref="G90:G93"/>
    <mergeCell ref="G94:G95"/>
    <mergeCell ref="G96:G98"/>
    <mergeCell ref="G99:G100"/>
    <mergeCell ref="G101:G103"/>
    <mergeCell ref="G104:G107"/>
    <mergeCell ref="G108:G113"/>
    <mergeCell ref="G114:G118"/>
    <mergeCell ref="G77:G79"/>
    <mergeCell ref="G43:G46"/>
    <mergeCell ref="G47:G50"/>
    <mergeCell ref="G51:G54"/>
    <mergeCell ref="G55:G58"/>
    <mergeCell ref="G59:G63"/>
    <mergeCell ref="G64:G65"/>
    <mergeCell ref="G66:G70"/>
    <mergeCell ref="G71:G72"/>
    <mergeCell ref="G73:G76"/>
    <mergeCell ref="G25:G27"/>
    <mergeCell ref="G28:G30"/>
    <mergeCell ref="G31:G33"/>
    <mergeCell ref="G34:G36"/>
    <mergeCell ref="G37:G39"/>
    <mergeCell ref="G40:G42"/>
    <mergeCell ref="F200:F210"/>
    <mergeCell ref="F211:F221"/>
    <mergeCell ref="F222:F232"/>
    <mergeCell ref="F233:F243"/>
    <mergeCell ref="F119:F127"/>
    <mergeCell ref="F128:F130"/>
    <mergeCell ref="F84:F87"/>
    <mergeCell ref="F88:F89"/>
    <mergeCell ref="F90:F93"/>
    <mergeCell ref="F94:F95"/>
    <mergeCell ref="F96:F98"/>
    <mergeCell ref="F99:F100"/>
    <mergeCell ref="F64:F65"/>
    <mergeCell ref="F66:F70"/>
    <mergeCell ref="F71:F72"/>
    <mergeCell ref="F244:F248"/>
    <mergeCell ref="G6:G9"/>
    <mergeCell ref="G10:G13"/>
    <mergeCell ref="G14:G16"/>
    <mergeCell ref="G17:G21"/>
    <mergeCell ref="G22:G24"/>
    <mergeCell ref="F131:F135"/>
    <mergeCell ref="F136:F138"/>
    <mergeCell ref="F161:F171"/>
    <mergeCell ref="F172:F182"/>
    <mergeCell ref="F183:F188"/>
    <mergeCell ref="F189:F199"/>
    <mergeCell ref="F101:F103"/>
    <mergeCell ref="F104:F107"/>
    <mergeCell ref="F108:F113"/>
    <mergeCell ref="F114:F118"/>
    <mergeCell ref="F40:F42"/>
    <mergeCell ref="F73:F76"/>
    <mergeCell ref="F77:F79"/>
    <mergeCell ref="F80:F83"/>
    <mergeCell ref="F43:F46"/>
    <mergeCell ref="F47:F50"/>
    <mergeCell ref="F51:F54"/>
    <mergeCell ref="F55:F58"/>
    <mergeCell ref="F59:F63"/>
    <mergeCell ref="F25:F27"/>
    <mergeCell ref="F28:F30"/>
    <mergeCell ref="F31:F33"/>
    <mergeCell ref="F34:F36"/>
    <mergeCell ref="F37:F39"/>
    <mergeCell ref="F6:F9"/>
    <mergeCell ref="F10:F13"/>
    <mergeCell ref="F14:F16"/>
    <mergeCell ref="F17:F21"/>
    <mergeCell ref="F22:F24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E2F6D-E0BB-4524-B81E-7F22999F3EC6}">
  <sheetPr>
    <tabColor rgb="FFFFC000"/>
  </sheetPr>
  <dimension ref="A1:N92"/>
  <sheetViews>
    <sheetView showZeros="0" zoomScale="90" zoomScaleNormal="90" workbookViewId="0">
      <pane ySplit="2" topLeftCell="A3" activePane="bottomLeft" state="frozen"/>
      <selection sqref="A1:A4"/>
      <selection pane="bottomLeft" activeCell="G3" sqref="G3"/>
    </sheetView>
  </sheetViews>
  <sheetFormatPr defaultRowHeight="18.75" x14ac:dyDescent="0.4"/>
  <cols>
    <col min="1" max="1" width="18.125" customWidth="1"/>
    <col min="2" max="2" width="35.625" style="8" customWidth="1"/>
    <col min="3" max="3" width="18.125" customWidth="1"/>
    <col min="4" max="4" width="27.625" style="8" customWidth="1"/>
    <col min="5" max="5" width="7.625" style="89" customWidth="1"/>
    <col min="6" max="6" width="7.625" style="15" customWidth="1"/>
    <col min="7" max="8" width="7.625" style="45" customWidth="1"/>
    <col min="9" max="9" width="14.625" style="44" customWidth="1"/>
    <col min="10" max="10" width="52.25" bestFit="1" customWidth="1"/>
    <col min="11" max="11" width="12.5" style="44" hidden="1" customWidth="1"/>
    <col min="12" max="12" width="15.875" style="44" hidden="1" customWidth="1"/>
    <col min="13" max="13" width="15.875" style="43" hidden="1" customWidth="1"/>
    <col min="14" max="14" width="7.375" style="43" hidden="1" customWidth="1"/>
  </cols>
  <sheetData>
    <row r="1" spans="1:14" ht="27" x14ac:dyDescent="0.5">
      <c r="A1" s="11" t="s">
        <v>4417</v>
      </c>
      <c r="F1" s="15" t="s">
        <v>3359</v>
      </c>
      <c r="G1" s="45">
        <f>SUM(G3:G1048576)</f>
        <v>0</v>
      </c>
      <c r="H1" s="45">
        <f>SUM(H3:H1048576)</f>
        <v>0</v>
      </c>
      <c r="I1" s="44">
        <f>SUM(I3:I1048576)</f>
        <v>0</v>
      </c>
      <c r="J1" t="s">
        <v>3360</v>
      </c>
      <c r="L1" s="44">
        <f>SUM(L3:L1048576)</f>
        <v>0</v>
      </c>
      <c r="M1" s="43">
        <f>+I1*1.1</f>
        <v>0</v>
      </c>
      <c r="N1" s="46">
        <f>+L1-M1</f>
        <v>0</v>
      </c>
    </row>
    <row r="2" spans="1:14" s="5" customFormat="1" x14ac:dyDescent="0.4">
      <c r="A2" s="3" t="s">
        <v>3339</v>
      </c>
      <c r="B2" s="60" t="s">
        <v>3354</v>
      </c>
      <c r="C2" s="3" t="s">
        <v>3339</v>
      </c>
      <c r="D2" s="60" t="s">
        <v>3354</v>
      </c>
      <c r="E2" s="29" t="s">
        <v>3344</v>
      </c>
      <c r="F2" s="3" t="s">
        <v>3350</v>
      </c>
      <c r="G2" s="48" t="s">
        <v>3351</v>
      </c>
      <c r="H2" s="48" t="s">
        <v>3351</v>
      </c>
      <c r="I2" s="49" t="s">
        <v>3348</v>
      </c>
      <c r="K2" s="61" t="s">
        <v>3361</v>
      </c>
      <c r="L2" s="61" t="s">
        <v>3363</v>
      </c>
      <c r="M2" s="50"/>
      <c r="N2" s="50"/>
    </row>
    <row r="3" spans="1:14" x14ac:dyDescent="0.4">
      <c r="A3" s="6" t="s">
        <v>971</v>
      </c>
      <c r="B3" s="9" t="s">
        <v>59</v>
      </c>
      <c r="C3" s="6" t="s">
        <v>771</v>
      </c>
      <c r="D3" s="9" t="s">
        <v>56</v>
      </c>
      <c r="E3" s="90">
        <v>49000</v>
      </c>
      <c r="F3" s="22" t="s">
        <v>173</v>
      </c>
      <c r="G3" s="55"/>
      <c r="H3" s="121">
        <f>SUM(G3:G4)</f>
        <v>0</v>
      </c>
      <c r="I3" s="127">
        <f>+H3*E3</f>
        <v>0</v>
      </c>
      <c r="K3" s="51">
        <f>+E3*1.1</f>
        <v>53900.000000000007</v>
      </c>
      <c r="L3" s="51">
        <f>+K3*G3</f>
        <v>0</v>
      </c>
    </row>
    <row r="4" spans="1:14" x14ac:dyDescent="0.4">
      <c r="A4" s="6" t="s">
        <v>972</v>
      </c>
      <c r="B4" s="9" t="s">
        <v>59</v>
      </c>
      <c r="C4" s="6" t="s">
        <v>771</v>
      </c>
      <c r="D4" s="9" t="s">
        <v>56</v>
      </c>
      <c r="E4" s="90">
        <v>49000</v>
      </c>
      <c r="F4" s="22" t="s">
        <v>6</v>
      </c>
      <c r="G4" s="55"/>
      <c r="H4" s="122"/>
      <c r="I4" s="128"/>
      <c r="K4" s="51">
        <f t="shared" ref="K4:K67" si="0">+E4*1.1</f>
        <v>53900.000000000007</v>
      </c>
      <c r="L4" s="51">
        <f t="shared" ref="L4:L67" si="1">+K4*G4</f>
        <v>0</v>
      </c>
    </row>
    <row r="5" spans="1:14" x14ac:dyDescent="0.4">
      <c r="A5" s="1" t="s">
        <v>973</v>
      </c>
      <c r="B5" s="10" t="s">
        <v>60</v>
      </c>
      <c r="C5" s="1" t="s">
        <v>772</v>
      </c>
      <c r="D5" s="10" t="s">
        <v>61</v>
      </c>
      <c r="E5" s="91">
        <v>44000</v>
      </c>
      <c r="F5" s="13" t="s">
        <v>176</v>
      </c>
      <c r="G5" s="56"/>
      <c r="H5" s="119">
        <f>SUM(G5:G8)</f>
        <v>0</v>
      </c>
      <c r="I5" s="125">
        <f>+H5*E5</f>
        <v>0</v>
      </c>
      <c r="K5" s="47">
        <f t="shared" si="0"/>
        <v>48400.000000000007</v>
      </c>
      <c r="L5" s="47">
        <f t="shared" si="1"/>
        <v>0</v>
      </c>
    </row>
    <row r="6" spans="1:14" x14ac:dyDescent="0.4">
      <c r="A6" s="1" t="s">
        <v>974</v>
      </c>
      <c r="B6" s="10" t="s">
        <v>60</v>
      </c>
      <c r="C6" s="1" t="s">
        <v>772</v>
      </c>
      <c r="D6" s="10" t="s">
        <v>61</v>
      </c>
      <c r="E6" s="91">
        <v>44000</v>
      </c>
      <c r="F6" s="13" t="s">
        <v>177</v>
      </c>
      <c r="G6" s="56"/>
      <c r="H6" s="124"/>
      <c r="I6" s="130"/>
      <c r="K6" s="47">
        <f t="shared" si="0"/>
        <v>48400.000000000007</v>
      </c>
      <c r="L6" s="47">
        <f t="shared" si="1"/>
        <v>0</v>
      </c>
    </row>
    <row r="7" spans="1:14" x14ac:dyDescent="0.4">
      <c r="A7" s="1" t="s">
        <v>975</v>
      </c>
      <c r="B7" s="10" t="s">
        <v>60</v>
      </c>
      <c r="C7" s="1" t="s">
        <v>772</v>
      </c>
      <c r="D7" s="10" t="s">
        <v>61</v>
      </c>
      <c r="E7" s="91">
        <v>44000</v>
      </c>
      <c r="F7" s="13" t="s">
        <v>178</v>
      </c>
      <c r="G7" s="56"/>
      <c r="H7" s="124"/>
      <c r="I7" s="130"/>
      <c r="K7" s="47">
        <f t="shared" si="0"/>
        <v>48400.000000000007</v>
      </c>
      <c r="L7" s="47">
        <f t="shared" si="1"/>
        <v>0</v>
      </c>
    </row>
    <row r="8" spans="1:14" x14ac:dyDescent="0.4">
      <c r="A8" s="1" t="s">
        <v>976</v>
      </c>
      <c r="B8" s="10" t="s">
        <v>60</v>
      </c>
      <c r="C8" s="1" t="s">
        <v>772</v>
      </c>
      <c r="D8" s="10" t="s">
        <v>61</v>
      </c>
      <c r="E8" s="91">
        <v>44000</v>
      </c>
      <c r="F8" s="13" t="s">
        <v>172</v>
      </c>
      <c r="G8" s="56"/>
      <c r="H8" s="120"/>
      <c r="I8" s="126"/>
      <c r="K8" s="47">
        <f t="shared" si="0"/>
        <v>48400.000000000007</v>
      </c>
      <c r="L8" s="47">
        <f t="shared" si="1"/>
        <v>0</v>
      </c>
    </row>
    <row r="9" spans="1:14" x14ac:dyDescent="0.4">
      <c r="A9" s="6" t="s">
        <v>3314</v>
      </c>
      <c r="B9" s="9" t="s">
        <v>661</v>
      </c>
      <c r="C9" s="6"/>
      <c r="D9" s="9"/>
      <c r="E9" s="90">
        <v>55000</v>
      </c>
      <c r="F9" s="22" t="s">
        <v>712</v>
      </c>
      <c r="G9" s="55"/>
      <c r="H9" s="121">
        <f>SUM(G9:G15)</f>
        <v>0</v>
      </c>
      <c r="I9" s="127">
        <f>+H9*E9</f>
        <v>0</v>
      </c>
      <c r="K9" s="51">
        <f t="shared" si="0"/>
        <v>60500.000000000007</v>
      </c>
      <c r="L9" s="51">
        <f t="shared" si="1"/>
        <v>0</v>
      </c>
    </row>
    <row r="10" spans="1:14" x14ac:dyDescent="0.4">
      <c r="A10" s="6" t="s">
        <v>3315</v>
      </c>
      <c r="B10" s="9" t="s">
        <v>661</v>
      </c>
      <c r="C10" s="6"/>
      <c r="D10" s="9"/>
      <c r="E10" s="90">
        <v>55000</v>
      </c>
      <c r="F10" s="22" t="s">
        <v>173</v>
      </c>
      <c r="G10" s="55"/>
      <c r="H10" s="123"/>
      <c r="I10" s="129"/>
      <c r="K10" s="51">
        <f t="shared" si="0"/>
        <v>60500.000000000007</v>
      </c>
      <c r="L10" s="51">
        <f t="shared" si="1"/>
        <v>0</v>
      </c>
    </row>
    <row r="11" spans="1:14" x14ac:dyDescent="0.4">
      <c r="A11" s="6" t="s">
        <v>3316</v>
      </c>
      <c r="B11" s="9" t="s">
        <v>661</v>
      </c>
      <c r="C11" s="6"/>
      <c r="D11" s="9"/>
      <c r="E11" s="90">
        <v>55000</v>
      </c>
      <c r="F11" s="22" t="s">
        <v>137</v>
      </c>
      <c r="G11" s="55"/>
      <c r="H11" s="123"/>
      <c r="I11" s="129"/>
      <c r="K11" s="51">
        <f t="shared" si="0"/>
        <v>60500.000000000007</v>
      </c>
      <c r="L11" s="51">
        <f t="shared" si="1"/>
        <v>0</v>
      </c>
    </row>
    <row r="12" spans="1:14" x14ac:dyDescent="0.4">
      <c r="A12" s="6" t="s">
        <v>3317</v>
      </c>
      <c r="B12" s="9" t="s">
        <v>661</v>
      </c>
      <c r="C12" s="6"/>
      <c r="D12" s="9"/>
      <c r="E12" s="90">
        <v>55000</v>
      </c>
      <c r="F12" s="22" t="s">
        <v>102</v>
      </c>
      <c r="G12" s="55"/>
      <c r="H12" s="123"/>
      <c r="I12" s="129"/>
      <c r="K12" s="51">
        <f t="shared" si="0"/>
        <v>60500.000000000007</v>
      </c>
      <c r="L12" s="51">
        <f t="shared" si="1"/>
        <v>0</v>
      </c>
    </row>
    <row r="13" spans="1:14" x14ac:dyDescent="0.4">
      <c r="A13" s="6" t="s">
        <v>3318</v>
      </c>
      <c r="B13" s="9" t="s">
        <v>661</v>
      </c>
      <c r="C13" s="6"/>
      <c r="D13" s="9"/>
      <c r="E13" s="90">
        <v>55000</v>
      </c>
      <c r="F13" s="22" t="s">
        <v>98</v>
      </c>
      <c r="G13" s="55"/>
      <c r="H13" s="123"/>
      <c r="I13" s="129"/>
      <c r="K13" s="51">
        <f t="shared" si="0"/>
        <v>60500.000000000007</v>
      </c>
      <c r="L13" s="51">
        <f t="shared" si="1"/>
        <v>0</v>
      </c>
    </row>
    <row r="14" spans="1:14" x14ac:dyDescent="0.4">
      <c r="A14" s="6" t="s">
        <v>3319</v>
      </c>
      <c r="B14" s="9" t="s">
        <v>661</v>
      </c>
      <c r="C14" s="6"/>
      <c r="D14" s="9"/>
      <c r="E14" s="90">
        <v>55000</v>
      </c>
      <c r="F14" s="22" t="s">
        <v>138</v>
      </c>
      <c r="G14" s="55"/>
      <c r="H14" s="123"/>
      <c r="I14" s="129"/>
      <c r="K14" s="51">
        <f t="shared" si="0"/>
        <v>60500.000000000007</v>
      </c>
      <c r="L14" s="51">
        <f t="shared" si="1"/>
        <v>0</v>
      </c>
    </row>
    <row r="15" spans="1:14" x14ac:dyDescent="0.4">
      <c r="A15" s="6" t="s">
        <v>3320</v>
      </c>
      <c r="B15" s="9" t="s">
        <v>661</v>
      </c>
      <c r="C15" s="6"/>
      <c r="D15" s="9"/>
      <c r="E15" s="90">
        <v>55000</v>
      </c>
      <c r="F15" s="22" t="s">
        <v>157</v>
      </c>
      <c r="G15" s="55"/>
      <c r="H15" s="122"/>
      <c r="I15" s="128"/>
      <c r="K15" s="51">
        <f t="shared" si="0"/>
        <v>60500.000000000007</v>
      </c>
      <c r="L15" s="51">
        <f t="shared" si="1"/>
        <v>0</v>
      </c>
    </row>
    <row r="16" spans="1:14" x14ac:dyDescent="0.4">
      <c r="A16" s="1" t="s">
        <v>3321</v>
      </c>
      <c r="B16" s="10" t="s">
        <v>662</v>
      </c>
      <c r="C16" s="1"/>
      <c r="D16" s="10"/>
      <c r="E16" s="91">
        <v>21000</v>
      </c>
      <c r="F16" s="13" t="s">
        <v>266</v>
      </c>
      <c r="G16" s="56"/>
      <c r="H16" s="53">
        <f>G16</f>
        <v>0</v>
      </c>
      <c r="I16" s="54">
        <f>+H16*E16</f>
        <v>0</v>
      </c>
      <c r="K16" s="47">
        <f t="shared" si="0"/>
        <v>23100.000000000004</v>
      </c>
      <c r="L16" s="47">
        <f t="shared" si="1"/>
        <v>0</v>
      </c>
    </row>
    <row r="17" spans="1:12" x14ac:dyDescent="0.4">
      <c r="A17" s="6" t="s">
        <v>3322</v>
      </c>
      <c r="B17" s="9" t="s">
        <v>663</v>
      </c>
      <c r="C17" s="6"/>
      <c r="D17" s="9"/>
      <c r="E17" s="90">
        <v>27000</v>
      </c>
      <c r="F17" s="22" t="s">
        <v>266</v>
      </c>
      <c r="G17" s="55"/>
      <c r="H17" s="52">
        <f t="shared" ref="H17:H18" si="2">G17</f>
        <v>0</v>
      </c>
      <c r="I17" s="51">
        <f>+H17*E17</f>
        <v>0</v>
      </c>
      <c r="K17" s="51">
        <f t="shared" si="0"/>
        <v>29700.000000000004</v>
      </c>
      <c r="L17" s="51">
        <f t="shared" si="1"/>
        <v>0</v>
      </c>
    </row>
    <row r="18" spans="1:12" x14ac:dyDescent="0.4">
      <c r="A18" s="1" t="s">
        <v>3323</v>
      </c>
      <c r="B18" s="10" t="s">
        <v>664</v>
      </c>
      <c r="C18" s="1"/>
      <c r="D18" s="10"/>
      <c r="E18" s="91">
        <v>15000</v>
      </c>
      <c r="F18" s="13" t="s">
        <v>266</v>
      </c>
      <c r="G18" s="56"/>
      <c r="H18" s="53">
        <f t="shared" si="2"/>
        <v>0</v>
      </c>
      <c r="I18" s="54">
        <f>+H18*E18</f>
        <v>0</v>
      </c>
      <c r="K18" s="47">
        <f t="shared" si="0"/>
        <v>16500</v>
      </c>
      <c r="L18" s="47">
        <f t="shared" si="1"/>
        <v>0</v>
      </c>
    </row>
    <row r="19" spans="1:12" x14ac:dyDescent="0.4">
      <c r="A19" s="6" t="s">
        <v>1536</v>
      </c>
      <c r="B19" s="9" t="s">
        <v>238</v>
      </c>
      <c r="C19" s="6"/>
      <c r="D19" s="9"/>
      <c r="E19" s="90">
        <v>41000</v>
      </c>
      <c r="F19" s="22" t="s">
        <v>714</v>
      </c>
      <c r="G19" s="55"/>
      <c r="H19" s="121">
        <f>SUM(G19:G28)</f>
        <v>0</v>
      </c>
      <c r="I19" s="127">
        <f>+H19*E19</f>
        <v>0</v>
      </c>
      <c r="J19" s="15"/>
      <c r="K19" s="51">
        <f t="shared" si="0"/>
        <v>45100.000000000007</v>
      </c>
      <c r="L19" s="51">
        <f t="shared" si="1"/>
        <v>0</v>
      </c>
    </row>
    <row r="20" spans="1:12" x14ac:dyDescent="0.4">
      <c r="A20" s="6" t="s">
        <v>1537</v>
      </c>
      <c r="B20" s="9" t="s">
        <v>238</v>
      </c>
      <c r="C20" s="6"/>
      <c r="D20" s="9"/>
      <c r="E20" s="90">
        <v>41000</v>
      </c>
      <c r="F20" s="22" t="s">
        <v>715</v>
      </c>
      <c r="G20" s="55"/>
      <c r="H20" s="123"/>
      <c r="I20" s="129"/>
      <c r="K20" s="51">
        <f t="shared" si="0"/>
        <v>45100.000000000007</v>
      </c>
      <c r="L20" s="51">
        <f t="shared" si="1"/>
        <v>0</v>
      </c>
    </row>
    <row r="21" spans="1:12" x14ac:dyDescent="0.4">
      <c r="A21" s="6" t="s">
        <v>1538</v>
      </c>
      <c r="B21" s="9" t="s">
        <v>238</v>
      </c>
      <c r="C21" s="6"/>
      <c r="D21" s="9"/>
      <c r="E21" s="90">
        <v>41000</v>
      </c>
      <c r="F21" s="22" t="s">
        <v>716</v>
      </c>
      <c r="G21" s="55"/>
      <c r="H21" s="123"/>
      <c r="I21" s="129"/>
      <c r="K21" s="51">
        <f t="shared" si="0"/>
        <v>45100.000000000007</v>
      </c>
      <c r="L21" s="51">
        <f t="shared" si="1"/>
        <v>0</v>
      </c>
    </row>
    <row r="22" spans="1:12" x14ac:dyDescent="0.4">
      <c r="A22" s="6" t="s">
        <v>1539</v>
      </c>
      <c r="B22" s="9" t="s">
        <v>238</v>
      </c>
      <c r="C22" s="6"/>
      <c r="D22" s="9"/>
      <c r="E22" s="90">
        <v>41000</v>
      </c>
      <c r="F22" s="22" t="s">
        <v>717</v>
      </c>
      <c r="G22" s="55"/>
      <c r="H22" s="123"/>
      <c r="I22" s="129"/>
      <c r="K22" s="51">
        <f t="shared" si="0"/>
        <v>45100.000000000007</v>
      </c>
      <c r="L22" s="51">
        <f t="shared" si="1"/>
        <v>0</v>
      </c>
    </row>
    <row r="23" spans="1:12" x14ac:dyDescent="0.4">
      <c r="A23" s="6" t="s">
        <v>1540</v>
      </c>
      <c r="B23" s="9" t="s">
        <v>238</v>
      </c>
      <c r="C23" s="6"/>
      <c r="D23" s="9"/>
      <c r="E23" s="90">
        <v>41000</v>
      </c>
      <c r="F23" s="22" t="s">
        <v>718</v>
      </c>
      <c r="G23" s="55"/>
      <c r="H23" s="123"/>
      <c r="I23" s="129"/>
      <c r="K23" s="51">
        <f t="shared" si="0"/>
        <v>45100.000000000007</v>
      </c>
      <c r="L23" s="51">
        <f t="shared" si="1"/>
        <v>0</v>
      </c>
    </row>
    <row r="24" spans="1:12" x14ac:dyDescent="0.4">
      <c r="A24" s="6" t="s">
        <v>1541</v>
      </c>
      <c r="B24" s="9" t="s">
        <v>238</v>
      </c>
      <c r="C24" s="6"/>
      <c r="D24" s="9"/>
      <c r="E24" s="90">
        <v>41000</v>
      </c>
      <c r="F24" s="22" t="s">
        <v>719</v>
      </c>
      <c r="G24" s="55"/>
      <c r="H24" s="123"/>
      <c r="I24" s="129"/>
      <c r="K24" s="51">
        <f t="shared" si="0"/>
        <v>45100.000000000007</v>
      </c>
      <c r="L24" s="51">
        <f t="shared" si="1"/>
        <v>0</v>
      </c>
    </row>
    <row r="25" spans="1:12" x14ac:dyDescent="0.4">
      <c r="A25" s="6" t="s">
        <v>1542</v>
      </c>
      <c r="B25" s="9" t="s">
        <v>238</v>
      </c>
      <c r="C25" s="6"/>
      <c r="D25" s="9"/>
      <c r="E25" s="90">
        <v>41000</v>
      </c>
      <c r="F25" s="22" t="s">
        <v>724</v>
      </c>
      <c r="G25" s="55"/>
      <c r="H25" s="123"/>
      <c r="I25" s="129"/>
      <c r="K25" s="51">
        <f t="shared" si="0"/>
        <v>45100.000000000007</v>
      </c>
      <c r="L25" s="51">
        <f t="shared" si="1"/>
        <v>0</v>
      </c>
    </row>
    <row r="26" spans="1:12" x14ac:dyDescent="0.4">
      <c r="A26" s="6" t="s">
        <v>1543</v>
      </c>
      <c r="B26" s="9" t="s">
        <v>238</v>
      </c>
      <c r="C26" s="6"/>
      <c r="D26" s="9"/>
      <c r="E26" s="90">
        <v>41000</v>
      </c>
      <c r="F26" s="22" t="s">
        <v>725</v>
      </c>
      <c r="G26" s="55"/>
      <c r="H26" s="123"/>
      <c r="I26" s="129"/>
      <c r="K26" s="51">
        <f t="shared" si="0"/>
        <v>45100.000000000007</v>
      </c>
      <c r="L26" s="51">
        <f t="shared" si="1"/>
        <v>0</v>
      </c>
    </row>
    <row r="27" spans="1:12" x14ac:dyDescent="0.4">
      <c r="A27" s="6" t="s">
        <v>1544</v>
      </c>
      <c r="B27" s="9" t="s">
        <v>238</v>
      </c>
      <c r="C27" s="6"/>
      <c r="D27" s="9"/>
      <c r="E27" s="90">
        <v>41000</v>
      </c>
      <c r="F27" s="22" t="s">
        <v>726</v>
      </c>
      <c r="G27" s="55"/>
      <c r="H27" s="123"/>
      <c r="I27" s="129"/>
      <c r="K27" s="51">
        <f t="shared" si="0"/>
        <v>45100.000000000007</v>
      </c>
      <c r="L27" s="51">
        <f t="shared" si="1"/>
        <v>0</v>
      </c>
    </row>
    <row r="28" spans="1:12" x14ac:dyDescent="0.4">
      <c r="A28" s="6" t="s">
        <v>1545</v>
      </c>
      <c r="B28" s="9" t="s">
        <v>238</v>
      </c>
      <c r="C28" s="6"/>
      <c r="D28" s="9"/>
      <c r="E28" s="90">
        <v>41000</v>
      </c>
      <c r="F28" s="22" t="s">
        <v>727</v>
      </c>
      <c r="G28" s="55"/>
      <c r="H28" s="122"/>
      <c r="I28" s="128"/>
      <c r="K28" s="51">
        <f t="shared" si="0"/>
        <v>45100.000000000007</v>
      </c>
      <c r="L28" s="51">
        <f t="shared" si="1"/>
        <v>0</v>
      </c>
    </row>
    <row r="29" spans="1:12" x14ac:dyDescent="0.4">
      <c r="A29" s="1" t="s">
        <v>1700</v>
      </c>
      <c r="B29" s="10" t="s">
        <v>252</v>
      </c>
      <c r="C29" s="1"/>
      <c r="D29" s="10"/>
      <c r="E29" s="91">
        <v>40000</v>
      </c>
      <c r="F29" s="13" t="s">
        <v>720</v>
      </c>
      <c r="G29" s="56"/>
      <c r="H29" s="119">
        <f>SUM(G29:G34)</f>
        <v>0</v>
      </c>
      <c r="I29" s="125">
        <f>+H29*E29</f>
        <v>0</v>
      </c>
      <c r="K29" s="47">
        <f t="shared" si="0"/>
        <v>44000</v>
      </c>
      <c r="L29" s="47">
        <f t="shared" si="1"/>
        <v>0</v>
      </c>
    </row>
    <row r="30" spans="1:12" x14ac:dyDescent="0.4">
      <c r="A30" s="1" t="s">
        <v>1701</v>
      </c>
      <c r="B30" s="10" t="s">
        <v>252</v>
      </c>
      <c r="C30" s="1"/>
      <c r="D30" s="10"/>
      <c r="E30" s="91">
        <v>40000</v>
      </c>
      <c r="F30" s="13" t="s">
        <v>713</v>
      </c>
      <c r="G30" s="56"/>
      <c r="H30" s="124"/>
      <c r="I30" s="130"/>
      <c r="K30" s="47">
        <f t="shared" si="0"/>
        <v>44000</v>
      </c>
      <c r="L30" s="47">
        <f t="shared" si="1"/>
        <v>0</v>
      </c>
    </row>
    <row r="31" spans="1:12" x14ac:dyDescent="0.4">
      <c r="A31" s="1" t="s">
        <v>1702</v>
      </c>
      <c r="B31" s="10" t="s">
        <v>252</v>
      </c>
      <c r="C31" s="1"/>
      <c r="D31" s="10"/>
      <c r="E31" s="91">
        <v>40000</v>
      </c>
      <c r="F31" s="13" t="s">
        <v>714</v>
      </c>
      <c r="G31" s="56"/>
      <c r="H31" s="124"/>
      <c r="I31" s="130"/>
      <c r="K31" s="47">
        <f t="shared" si="0"/>
        <v>44000</v>
      </c>
      <c r="L31" s="47">
        <f t="shared" si="1"/>
        <v>0</v>
      </c>
    </row>
    <row r="32" spans="1:12" x14ac:dyDescent="0.4">
      <c r="A32" s="1" t="s">
        <v>1703</v>
      </c>
      <c r="B32" s="10" t="s">
        <v>252</v>
      </c>
      <c r="C32" s="1"/>
      <c r="D32" s="10"/>
      <c r="E32" s="91">
        <v>40000</v>
      </c>
      <c r="F32" s="13" t="s">
        <v>715</v>
      </c>
      <c r="G32" s="56"/>
      <c r="H32" s="124"/>
      <c r="I32" s="130"/>
      <c r="K32" s="47">
        <f t="shared" si="0"/>
        <v>44000</v>
      </c>
      <c r="L32" s="47">
        <f t="shared" si="1"/>
        <v>0</v>
      </c>
    </row>
    <row r="33" spans="1:12" x14ac:dyDescent="0.4">
      <c r="A33" s="1" t="s">
        <v>1704</v>
      </c>
      <c r="B33" s="10" t="s">
        <v>252</v>
      </c>
      <c r="C33" s="1"/>
      <c r="D33" s="10"/>
      <c r="E33" s="91">
        <v>40000</v>
      </c>
      <c r="F33" s="13" t="s">
        <v>716</v>
      </c>
      <c r="G33" s="56"/>
      <c r="H33" s="124"/>
      <c r="I33" s="130"/>
      <c r="K33" s="47">
        <f t="shared" si="0"/>
        <v>44000</v>
      </c>
      <c r="L33" s="47">
        <f t="shared" si="1"/>
        <v>0</v>
      </c>
    </row>
    <row r="34" spans="1:12" x14ac:dyDescent="0.4">
      <c r="A34" s="1" t="s">
        <v>1705</v>
      </c>
      <c r="B34" s="10" t="s">
        <v>252</v>
      </c>
      <c r="C34" s="1"/>
      <c r="D34" s="10"/>
      <c r="E34" s="91">
        <v>40000</v>
      </c>
      <c r="F34" s="13" t="s">
        <v>717</v>
      </c>
      <c r="G34" s="56"/>
      <c r="H34" s="120"/>
      <c r="I34" s="126"/>
      <c r="K34" s="47">
        <f t="shared" si="0"/>
        <v>44000</v>
      </c>
      <c r="L34" s="47">
        <f t="shared" si="1"/>
        <v>0</v>
      </c>
    </row>
    <row r="35" spans="1:12" x14ac:dyDescent="0.4">
      <c r="A35" s="6" t="s">
        <v>1772</v>
      </c>
      <c r="B35" s="9" t="s">
        <v>260</v>
      </c>
      <c r="C35" s="6"/>
      <c r="D35" s="9"/>
      <c r="E35" s="90">
        <v>32000</v>
      </c>
      <c r="F35" s="22" t="s">
        <v>720</v>
      </c>
      <c r="G35" s="55"/>
      <c r="H35" s="121">
        <f>SUM(G35:G39)</f>
        <v>0</v>
      </c>
      <c r="I35" s="127">
        <f>+H35*E35</f>
        <v>0</v>
      </c>
      <c r="K35" s="51">
        <f t="shared" si="0"/>
        <v>35200</v>
      </c>
      <c r="L35" s="51">
        <f t="shared" si="1"/>
        <v>0</v>
      </c>
    </row>
    <row r="36" spans="1:12" x14ac:dyDescent="0.4">
      <c r="A36" s="6" t="s">
        <v>1774</v>
      </c>
      <c r="B36" s="9" t="s">
        <v>260</v>
      </c>
      <c r="C36" s="6"/>
      <c r="D36" s="9"/>
      <c r="E36" s="90">
        <v>32000</v>
      </c>
      <c r="F36" s="22" t="s">
        <v>713</v>
      </c>
      <c r="G36" s="55"/>
      <c r="H36" s="123"/>
      <c r="I36" s="129"/>
      <c r="K36" s="51">
        <f t="shared" si="0"/>
        <v>35200</v>
      </c>
      <c r="L36" s="51">
        <f t="shared" si="1"/>
        <v>0</v>
      </c>
    </row>
    <row r="37" spans="1:12" x14ac:dyDescent="0.4">
      <c r="A37" s="6" t="s">
        <v>1776</v>
      </c>
      <c r="B37" s="9" t="s">
        <v>260</v>
      </c>
      <c r="C37" s="6"/>
      <c r="D37" s="9"/>
      <c r="E37" s="90">
        <v>32000</v>
      </c>
      <c r="F37" s="22" t="s">
        <v>714</v>
      </c>
      <c r="G37" s="55"/>
      <c r="H37" s="123"/>
      <c r="I37" s="129"/>
      <c r="K37" s="51">
        <f t="shared" si="0"/>
        <v>35200</v>
      </c>
      <c r="L37" s="51">
        <f t="shared" si="1"/>
        <v>0</v>
      </c>
    </row>
    <row r="38" spans="1:12" x14ac:dyDescent="0.4">
      <c r="A38" s="6" t="s">
        <v>1778</v>
      </c>
      <c r="B38" s="9" t="s">
        <v>260</v>
      </c>
      <c r="C38" s="6"/>
      <c r="D38" s="9"/>
      <c r="E38" s="90">
        <v>32000</v>
      </c>
      <c r="F38" s="22" t="s">
        <v>715</v>
      </c>
      <c r="G38" s="55"/>
      <c r="H38" s="123"/>
      <c r="I38" s="129"/>
      <c r="K38" s="51">
        <f t="shared" si="0"/>
        <v>35200</v>
      </c>
      <c r="L38" s="51">
        <f t="shared" si="1"/>
        <v>0</v>
      </c>
    </row>
    <row r="39" spans="1:12" x14ac:dyDescent="0.4">
      <c r="A39" s="6" t="s">
        <v>1779</v>
      </c>
      <c r="B39" s="9" t="s">
        <v>260</v>
      </c>
      <c r="C39" s="6"/>
      <c r="D39" s="9"/>
      <c r="E39" s="90">
        <v>32000</v>
      </c>
      <c r="F39" s="22" t="s">
        <v>716</v>
      </c>
      <c r="G39" s="55"/>
      <c r="H39" s="122"/>
      <c r="I39" s="128"/>
      <c r="K39" s="51">
        <f t="shared" si="0"/>
        <v>35200</v>
      </c>
      <c r="L39" s="51">
        <f t="shared" si="1"/>
        <v>0</v>
      </c>
    </row>
    <row r="40" spans="1:12" x14ac:dyDescent="0.4">
      <c r="A40" s="1" t="s">
        <v>1780</v>
      </c>
      <c r="B40" s="10" t="s">
        <v>261</v>
      </c>
      <c r="C40" s="1"/>
      <c r="D40" s="10"/>
      <c r="E40" s="91">
        <v>31000</v>
      </c>
      <c r="F40" s="13" t="s">
        <v>95</v>
      </c>
      <c r="G40" s="56"/>
      <c r="H40" s="119">
        <f>SUM(G40:G44)</f>
        <v>0</v>
      </c>
      <c r="I40" s="125">
        <f>+H40*E40</f>
        <v>0</v>
      </c>
      <c r="K40" s="47">
        <f t="shared" si="0"/>
        <v>34100</v>
      </c>
      <c r="L40" s="47">
        <f t="shared" si="1"/>
        <v>0</v>
      </c>
    </row>
    <row r="41" spans="1:12" x14ac:dyDescent="0.4">
      <c r="A41" s="1" t="s">
        <v>1781</v>
      </c>
      <c r="B41" s="10" t="s">
        <v>261</v>
      </c>
      <c r="C41" s="1"/>
      <c r="D41" s="10"/>
      <c r="E41" s="91">
        <v>31000</v>
      </c>
      <c r="F41" s="13" t="s">
        <v>12</v>
      </c>
      <c r="G41" s="56"/>
      <c r="H41" s="124"/>
      <c r="I41" s="130"/>
      <c r="K41" s="47">
        <f t="shared" si="0"/>
        <v>34100</v>
      </c>
      <c r="L41" s="47">
        <f t="shared" si="1"/>
        <v>0</v>
      </c>
    </row>
    <row r="42" spans="1:12" x14ac:dyDescent="0.4">
      <c r="A42" s="1" t="s">
        <v>1782</v>
      </c>
      <c r="B42" s="10" t="s">
        <v>261</v>
      </c>
      <c r="C42" s="1"/>
      <c r="D42" s="10"/>
      <c r="E42" s="91">
        <v>31000</v>
      </c>
      <c r="F42" s="13" t="s">
        <v>730</v>
      </c>
      <c r="G42" s="56"/>
      <c r="H42" s="124"/>
      <c r="I42" s="130"/>
      <c r="K42" s="47">
        <f t="shared" si="0"/>
        <v>34100</v>
      </c>
      <c r="L42" s="47">
        <f t="shared" si="1"/>
        <v>0</v>
      </c>
    </row>
    <row r="43" spans="1:12" x14ac:dyDescent="0.4">
      <c r="A43" s="1" t="s">
        <v>1783</v>
      </c>
      <c r="B43" s="10" t="s">
        <v>261</v>
      </c>
      <c r="C43" s="1"/>
      <c r="D43" s="10"/>
      <c r="E43" s="91">
        <v>31000</v>
      </c>
      <c r="F43" s="13" t="s">
        <v>732</v>
      </c>
      <c r="G43" s="56"/>
      <c r="H43" s="124"/>
      <c r="I43" s="130"/>
      <c r="K43" s="47">
        <f t="shared" si="0"/>
        <v>34100</v>
      </c>
      <c r="L43" s="47">
        <f t="shared" si="1"/>
        <v>0</v>
      </c>
    </row>
    <row r="44" spans="1:12" x14ac:dyDescent="0.4">
      <c r="A44" s="1" t="s">
        <v>1784</v>
      </c>
      <c r="B44" s="10" t="s">
        <v>261</v>
      </c>
      <c r="C44" s="1"/>
      <c r="D44" s="10"/>
      <c r="E44" s="91">
        <v>31000</v>
      </c>
      <c r="F44" s="13" t="s">
        <v>723</v>
      </c>
      <c r="G44" s="56"/>
      <c r="H44" s="120"/>
      <c r="I44" s="126"/>
      <c r="K44" s="47">
        <f t="shared" si="0"/>
        <v>34100</v>
      </c>
      <c r="L44" s="47">
        <f t="shared" si="1"/>
        <v>0</v>
      </c>
    </row>
    <row r="45" spans="1:12" x14ac:dyDescent="0.4">
      <c r="A45" s="6" t="s">
        <v>3324</v>
      </c>
      <c r="B45" s="9" t="s">
        <v>665</v>
      </c>
      <c r="C45" s="6"/>
      <c r="D45" s="9"/>
      <c r="E45" s="90">
        <v>7000</v>
      </c>
      <c r="F45" s="22" t="s">
        <v>177</v>
      </c>
      <c r="G45" s="55"/>
      <c r="H45" s="121">
        <f>SUM(G45:G51)</f>
        <v>0</v>
      </c>
      <c r="I45" s="127">
        <f>+H45*E45</f>
        <v>0</v>
      </c>
      <c r="K45" s="51">
        <f t="shared" si="0"/>
        <v>7700.0000000000009</v>
      </c>
      <c r="L45" s="51">
        <f t="shared" si="1"/>
        <v>0</v>
      </c>
    </row>
    <row r="46" spans="1:12" x14ac:dyDescent="0.4">
      <c r="A46" s="6" t="s">
        <v>3325</v>
      </c>
      <c r="B46" s="9" t="s">
        <v>665</v>
      </c>
      <c r="C46" s="6"/>
      <c r="D46" s="9"/>
      <c r="E46" s="90">
        <v>7000</v>
      </c>
      <c r="F46" s="22" t="s">
        <v>642</v>
      </c>
      <c r="G46" s="55"/>
      <c r="H46" s="123"/>
      <c r="I46" s="129"/>
      <c r="K46" s="51">
        <f t="shared" si="0"/>
        <v>7700.0000000000009</v>
      </c>
      <c r="L46" s="51">
        <f t="shared" si="1"/>
        <v>0</v>
      </c>
    </row>
    <row r="47" spans="1:12" x14ac:dyDescent="0.4">
      <c r="A47" s="6" t="s">
        <v>3326</v>
      </c>
      <c r="B47" s="9" t="s">
        <v>665</v>
      </c>
      <c r="C47" s="6"/>
      <c r="D47" s="9"/>
      <c r="E47" s="90">
        <v>7000</v>
      </c>
      <c r="F47" s="22" t="s">
        <v>178</v>
      </c>
      <c r="G47" s="55"/>
      <c r="H47" s="123"/>
      <c r="I47" s="129"/>
      <c r="K47" s="51">
        <f t="shared" si="0"/>
        <v>7700.0000000000009</v>
      </c>
      <c r="L47" s="51">
        <f t="shared" si="1"/>
        <v>0</v>
      </c>
    </row>
    <row r="48" spans="1:12" x14ac:dyDescent="0.4">
      <c r="A48" s="6" t="s">
        <v>3327</v>
      </c>
      <c r="B48" s="9" t="s">
        <v>665</v>
      </c>
      <c r="C48" s="6"/>
      <c r="D48" s="9"/>
      <c r="E48" s="90">
        <v>7000</v>
      </c>
      <c r="F48" s="22" t="s">
        <v>612</v>
      </c>
      <c r="G48" s="55"/>
      <c r="H48" s="123"/>
      <c r="I48" s="129"/>
      <c r="K48" s="51">
        <f t="shared" si="0"/>
        <v>7700.0000000000009</v>
      </c>
      <c r="L48" s="51">
        <f t="shared" si="1"/>
        <v>0</v>
      </c>
    </row>
    <row r="49" spans="1:12" x14ac:dyDescent="0.4">
      <c r="A49" s="6" t="s">
        <v>3328</v>
      </c>
      <c r="B49" s="9" t="s">
        <v>665</v>
      </c>
      <c r="C49" s="6"/>
      <c r="D49" s="9"/>
      <c r="E49" s="90">
        <v>7000</v>
      </c>
      <c r="F49" s="22" t="s">
        <v>172</v>
      </c>
      <c r="G49" s="55"/>
      <c r="H49" s="123"/>
      <c r="I49" s="129"/>
      <c r="K49" s="51">
        <f t="shared" si="0"/>
        <v>7700.0000000000009</v>
      </c>
      <c r="L49" s="51">
        <f t="shared" si="1"/>
        <v>0</v>
      </c>
    </row>
    <row r="50" spans="1:12" x14ac:dyDescent="0.4">
      <c r="A50" s="6" t="s">
        <v>3329</v>
      </c>
      <c r="B50" s="9" t="s">
        <v>665</v>
      </c>
      <c r="C50" s="6"/>
      <c r="D50" s="9"/>
      <c r="E50" s="90">
        <v>7000</v>
      </c>
      <c r="F50" s="22" t="s">
        <v>91</v>
      </c>
      <c r="G50" s="55"/>
      <c r="H50" s="123"/>
      <c r="I50" s="129"/>
      <c r="K50" s="51">
        <f t="shared" si="0"/>
        <v>7700.0000000000009</v>
      </c>
      <c r="L50" s="51">
        <f t="shared" si="1"/>
        <v>0</v>
      </c>
    </row>
    <row r="51" spans="1:12" x14ac:dyDescent="0.4">
      <c r="A51" s="6" t="s">
        <v>3330</v>
      </c>
      <c r="B51" s="9" t="s">
        <v>665</v>
      </c>
      <c r="C51" s="6"/>
      <c r="D51" s="9"/>
      <c r="E51" s="90">
        <v>7000</v>
      </c>
      <c r="F51" s="22" t="s">
        <v>173</v>
      </c>
      <c r="G51" s="55"/>
      <c r="H51" s="122"/>
      <c r="I51" s="128"/>
      <c r="K51" s="51">
        <f t="shared" si="0"/>
        <v>7700.0000000000009</v>
      </c>
      <c r="L51" s="51">
        <f t="shared" si="1"/>
        <v>0</v>
      </c>
    </row>
    <row r="52" spans="1:12" x14ac:dyDescent="0.4">
      <c r="A52" s="1" t="s">
        <v>3331</v>
      </c>
      <c r="B52" s="10" t="s">
        <v>666</v>
      </c>
      <c r="C52" s="1"/>
      <c r="D52" s="10"/>
      <c r="E52" s="91">
        <v>4000</v>
      </c>
      <c r="F52" s="13" t="s">
        <v>64</v>
      </c>
      <c r="G52" s="56"/>
      <c r="H52" s="119">
        <f>SUM(G52:G59)</f>
        <v>0</v>
      </c>
      <c r="I52" s="125">
        <f>+H52*E52</f>
        <v>0</v>
      </c>
      <c r="K52" s="47">
        <f t="shared" si="0"/>
        <v>4400</v>
      </c>
      <c r="L52" s="47">
        <f t="shared" si="1"/>
        <v>0</v>
      </c>
    </row>
    <row r="53" spans="1:12" x14ac:dyDescent="0.4">
      <c r="A53" s="1" t="s">
        <v>3332</v>
      </c>
      <c r="B53" s="10" t="s">
        <v>666</v>
      </c>
      <c r="C53" s="1"/>
      <c r="D53" s="10"/>
      <c r="E53" s="91">
        <v>4000</v>
      </c>
      <c r="F53" s="13" t="s">
        <v>641</v>
      </c>
      <c r="G53" s="56"/>
      <c r="H53" s="124"/>
      <c r="I53" s="130"/>
      <c r="K53" s="47">
        <f t="shared" si="0"/>
        <v>4400</v>
      </c>
      <c r="L53" s="47">
        <f t="shared" si="1"/>
        <v>0</v>
      </c>
    </row>
    <row r="54" spans="1:12" x14ac:dyDescent="0.4">
      <c r="A54" s="1" t="s">
        <v>3333</v>
      </c>
      <c r="B54" s="10" t="s">
        <v>666</v>
      </c>
      <c r="C54" s="1"/>
      <c r="D54" s="10"/>
      <c r="E54" s="91">
        <v>4000</v>
      </c>
      <c r="F54" s="13" t="s">
        <v>65</v>
      </c>
      <c r="G54" s="56"/>
      <c r="H54" s="124"/>
      <c r="I54" s="130"/>
      <c r="K54" s="47">
        <f t="shared" si="0"/>
        <v>4400</v>
      </c>
      <c r="L54" s="47">
        <f t="shared" si="1"/>
        <v>0</v>
      </c>
    </row>
    <row r="55" spans="1:12" x14ac:dyDescent="0.4">
      <c r="A55" s="1" t="s">
        <v>3334</v>
      </c>
      <c r="B55" s="10" t="s">
        <v>666</v>
      </c>
      <c r="C55" s="1"/>
      <c r="D55" s="10"/>
      <c r="E55" s="91">
        <v>4000</v>
      </c>
      <c r="F55" s="13" t="s">
        <v>382</v>
      </c>
      <c r="G55" s="56"/>
      <c r="H55" s="124"/>
      <c r="I55" s="130"/>
      <c r="K55" s="47">
        <f t="shared" si="0"/>
        <v>4400</v>
      </c>
      <c r="L55" s="47">
        <f t="shared" si="1"/>
        <v>0</v>
      </c>
    </row>
    <row r="56" spans="1:12" x14ac:dyDescent="0.4">
      <c r="A56" s="1" t="s">
        <v>3335</v>
      </c>
      <c r="B56" s="10" t="s">
        <v>666</v>
      </c>
      <c r="C56" s="1"/>
      <c r="D56" s="10"/>
      <c r="E56" s="91">
        <v>4000</v>
      </c>
      <c r="F56" s="13" t="s">
        <v>376</v>
      </c>
      <c r="G56" s="56"/>
      <c r="H56" s="124"/>
      <c r="I56" s="130"/>
      <c r="K56" s="47">
        <f t="shared" si="0"/>
        <v>4400</v>
      </c>
      <c r="L56" s="47">
        <f t="shared" si="1"/>
        <v>0</v>
      </c>
    </row>
    <row r="57" spans="1:12" x14ac:dyDescent="0.4">
      <c r="A57" s="1" t="s">
        <v>3336</v>
      </c>
      <c r="B57" s="10" t="s">
        <v>666</v>
      </c>
      <c r="C57" s="1"/>
      <c r="D57" s="10"/>
      <c r="E57" s="91">
        <v>4000</v>
      </c>
      <c r="F57" s="13" t="s">
        <v>377</v>
      </c>
      <c r="G57" s="56"/>
      <c r="H57" s="124"/>
      <c r="I57" s="130"/>
      <c r="K57" s="47">
        <f t="shared" si="0"/>
        <v>4400</v>
      </c>
      <c r="L57" s="47">
        <f t="shared" si="1"/>
        <v>0</v>
      </c>
    </row>
    <row r="58" spans="1:12" x14ac:dyDescent="0.4">
      <c r="A58" s="1" t="s">
        <v>3337</v>
      </c>
      <c r="B58" s="10" t="s">
        <v>666</v>
      </c>
      <c r="C58" s="1"/>
      <c r="D58" s="10"/>
      <c r="E58" s="91">
        <v>4000</v>
      </c>
      <c r="F58" s="13" t="s">
        <v>176</v>
      </c>
      <c r="G58" s="56"/>
      <c r="H58" s="124"/>
      <c r="I58" s="130"/>
      <c r="K58" s="47">
        <f t="shared" si="0"/>
        <v>4400</v>
      </c>
      <c r="L58" s="47">
        <f t="shared" si="1"/>
        <v>0</v>
      </c>
    </row>
    <row r="59" spans="1:12" x14ac:dyDescent="0.4">
      <c r="A59" s="1" t="s">
        <v>3338</v>
      </c>
      <c r="B59" s="10" t="s">
        <v>666</v>
      </c>
      <c r="C59" s="1"/>
      <c r="D59" s="10"/>
      <c r="E59" s="91">
        <v>4000</v>
      </c>
      <c r="F59" s="13" t="s">
        <v>378</v>
      </c>
      <c r="G59" s="56"/>
      <c r="H59" s="120"/>
      <c r="I59" s="126"/>
      <c r="K59" s="47">
        <f t="shared" si="0"/>
        <v>4400</v>
      </c>
      <c r="L59" s="47">
        <f t="shared" si="1"/>
        <v>0</v>
      </c>
    </row>
    <row r="60" spans="1:12" x14ac:dyDescent="0.4">
      <c r="A60" s="6" t="s">
        <v>3184</v>
      </c>
      <c r="B60" s="9" t="s">
        <v>613</v>
      </c>
      <c r="C60" s="6"/>
      <c r="D60" s="9"/>
      <c r="E60" s="90">
        <v>41000</v>
      </c>
      <c r="F60" s="22" t="s">
        <v>64</v>
      </c>
      <c r="G60" s="55"/>
      <c r="H60" s="121">
        <f>SUM(G60:G68)</f>
        <v>0</v>
      </c>
      <c r="I60" s="127">
        <f>+H60*E60</f>
        <v>0</v>
      </c>
      <c r="K60" s="51">
        <f t="shared" si="0"/>
        <v>45100.000000000007</v>
      </c>
      <c r="L60" s="51">
        <f t="shared" si="1"/>
        <v>0</v>
      </c>
    </row>
    <row r="61" spans="1:12" x14ac:dyDescent="0.4">
      <c r="A61" s="6" t="s">
        <v>3185</v>
      </c>
      <c r="B61" s="9" t="s">
        <v>613</v>
      </c>
      <c r="C61" s="6"/>
      <c r="D61" s="9"/>
      <c r="E61" s="90">
        <v>41000</v>
      </c>
      <c r="F61" s="22" t="s">
        <v>65</v>
      </c>
      <c r="G61" s="55"/>
      <c r="H61" s="123"/>
      <c r="I61" s="129"/>
      <c r="K61" s="51">
        <f t="shared" si="0"/>
        <v>45100.000000000007</v>
      </c>
      <c r="L61" s="51">
        <f t="shared" si="1"/>
        <v>0</v>
      </c>
    </row>
    <row r="62" spans="1:12" x14ac:dyDescent="0.4">
      <c r="A62" s="6" t="s">
        <v>3186</v>
      </c>
      <c r="B62" s="9" t="s">
        <v>613</v>
      </c>
      <c r="C62" s="6"/>
      <c r="D62" s="9"/>
      <c r="E62" s="90">
        <v>41000</v>
      </c>
      <c r="F62" s="22" t="s">
        <v>376</v>
      </c>
      <c r="G62" s="55"/>
      <c r="H62" s="123"/>
      <c r="I62" s="129"/>
      <c r="K62" s="51">
        <f t="shared" si="0"/>
        <v>45100.000000000007</v>
      </c>
      <c r="L62" s="51">
        <f t="shared" si="1"/>
        <v>0</v>
      </c>
    </row>
    <row r="63" spans="1:12" x14ac:dyDescent="0.4">
      <c r="A63" s="6" t="s">
        <v>3187</v>
      </c>
      <c r="B63" s="9" t="s">
        <v>613</v>
      </c>
      <c r="C63" s="6"/>
      <c r="D63" s="9"/>
      <c r="E63" s="90">
        <v>41000</v>
      </c>
      <c r="F63" s="22" t="s">
        <v>176</v>
      </c>
      <c r="G63" s="55"/>
      <c r="H63" s="123"/>
      <c r="I63" s="129"/>
      <c r="K63" s="51">
        <f t="shared" si="0"/>
        <v>45100.000000000007</v>
      </c>
      <c r="L63" s="51">
        <f t="shared" si="1"/>
        <v>0</v>
      </c>
    </row>
    <row r="64" spans="1:12" x14ac:dyDescent="0.4">
      <c r="A64" s="6" t="s">
        <v>3188</v>
      </c>
      <c r="B64" s="9" t="s">
        <v>613</v>
      </c>
      <c r="C64" s="6"/>
      <c r="D64" s="9"/>
      <c r="E64" s="90">
        <v>41000</v>
      </c>
      <c r="F64" s="22" t="s">
        <v>177</v>
      </c>
      <c r="G64" s="55"/>
      <c r="H64" s="123"/>
      <c r="I64" s="129"/>
      <c r="K64" s="51">
        <f t="shared" si="0"/>
        <v>45100.000000000007</v>
      </c>
      <c r="L64" s="51">
        <f t="shared" si="1"/>
        <v>0</v>
      </c>
    </row>
    <row r="65" spans="1:12" x14ac:dyDescent="0.4">
      <c r="A65" s="6" t="s">
        <v>3189</v>
      </c>
      <c r="B65" s="9" t="s">
        <v>613</v>
      </c>
      <c r="C65" s="6"/>
      <c r="D65" s="9"/>
      <c r="E65" s="90">
        <v>41000</v>
      </c>
      <c r="F65" s="22" t="s">
        <v>178</v>
      </c>
      <c r="G65" s="55"/>
      <c r="H65" s="123"/>
      <c r="I65" s="129"/>
      <c r="K65" s="51">
        <f t="shared" si="0"/>
        <v>45100.000000000007</v>
      </c>
      <c r="L65" s="51">
        <f t="shared" si="1"/>
        <v>0</v>
      </c>
    </row>
    <row r="66" spans="1:12" x14ac:dyDescent="0.4">
      <c r="A66" s="6" t="s">
        <v>3190</v>
      </c>
      <c r="B66" s="9" t="s">
        <v>613</v>
      </c>
      <c r="C66" s="6"/>
      <c r="D66" s="9"/>
      <c r="E66" s="90">
        <v>41000</v>
      </c>
      <c r="F66" s="22" t="s">
        <v>612</v>
      </c>
      <c r="G66" s="55"/>
      <c r="H66" s="123"/>
      <c r="I66" s="129"/>
      <c r="K66" s="51">
        <f t="shared" si="0"/>
        <v>45100.000000000007</v>
      </c>
      <c r="L66" s="51">
        <f t="shared" si="1"/>
        <v>0</v>
      </c>
    </row>
    <row r="67" spans="1:12" x14ac:dyDescent="0.4">
      <c r="A67" s="6" t="s">
        <v>3191</v>
      </c>
      <c r="B67" s="9" t="s">
        <v>613</v>
      </c>
      <c r="C67" s="6"/>
      <c r="D67" s="9"/>
      <c r="E67" s="90">
        <v>41000</v>
      </c>
      <c r="F67" s="22" t="s">
        <v>172</v>
      </c>
      <c r="G67" s="55"/>
      <c r="H67" s="123"/>
      <c r="I67" s="129"/>
      <c r="K67" s="51">
        <f t="shared" si="0"/>
        <v>45100.000000000007</v>
      </c>
      <c r="L67" s="51">
        <f t="shared" si="1"/>
        <v>0</v>
      </c>
    </row>
    <row r="68" spans="1:12" x14ac:dyDescent="0.4">
      <c r="A68" s="6" t="s">
        <v>3192</v>
      </c>
      <c r="B68" s="9" t="s">
        <v>613</v>
      </c>
      <c r="C68" s="6"/>
      <c r="D68" s="9"/>
      <c r="E68" s="90">
        <v>41000</v>
      </c>
      <c r="F68" s="22" t="s">
        <v>91</v>
      </c>
      <c r="G68" s="55"/>
      <c r="H68" s="122"/>
      <c r="I68" s="128"/>
      <c r="K68" s="51">
        <f t="shared" ref="K68:K92" si="3">+E68*1.1</f>
        <v>45100.000000000007</v>
      </c>
      <c r="L68" s="51">
        <f t="shared" ref="L68:L92" si="4">+K68*G68</f>
        <v>0</v>
      </c>
    </row>
    <row r="69" spans="1:12" x14ac:dyDescent="0.4">
      <c r="A69" s="1" t="s">
        <v>3193</v>
      </c>
      <c r="B69" s="10" t="s">
        <v>614</v>
      </c>
      <c r="C69" s="1"/>
      <c r="D69" s="10"/>
      <c r="E69" s="91">
        <v>46000</v>
      </c>
      <c r="F69" s="13" t="s">
        <v>91</v>
      </c>
      <c r="G69" s="56"/>
      <c r="H69" s="119">
        <f>SUM(G69:G71)</f>
        <v>0</v>
      </c>
      <c r="I69" s="125">
        <f>+H69*E69</f>
        <v>0</v>
      </c>
      <c r="K69" s="47">
        <f t="shared" si="3"/>
        <v>50600.000000000007</v>
      </c>
      <c r="L69" s="47">
        <f t="shared" si="4"/>
        <v>0</v>
      </c>
    </row>
    <row r="70" spans="1:12" x14ac:dyDescent="0.4">
      <c r="A70" s="1" t="s">
        <v>3194</v>
      </c>
      <c r="B70" s="10" t="s">
        <v>614</v>
      </c>
      <c r="C70" s="1"/>
      <c r="D70" s="10"/>
      <c r="E70" s="91">
        <v>46000</v>
      </c>
      <c r="F70" s="13" t="s">
        <v>173</v>
      </c>
      <c r="G70" s="56"/>
      <c r="H70" s="124"/>
      <c r="I70" s="130"/>
      <c r="K70" s="47">
        <f t="shared" si="3"/>
        <v>50600.000000000007</v>
      </c>
      <c r="L70" s="47">
        <f t="shared" si="4"/>
        <v>0</v>
      </c>
    </row>
    <row r="71" spans="1:12" x14ac:dyDescent="0.4">
      <c r="A71" s="1" t="s">
        <v>3195</v>
      </c>
      <c r="B71" s="10" t="s">
        <v>614</v>
      </c>
      <c r="C71" s="1"/>
      <c r="D71" s="10"/>
      <c r="E71" s="91">
        <v>46000</v>
      </c>
      <c r="F71" s="13" t="s">
        <v>196</v>
      </c>
      <c r="G71" s="56"/>
      <c r="H71" s="120"/>
      <c r="I71" s="126"/>
      <c r="K71" s="47">
        <f t="shared" si="3"/>
        <v>50600.000000000007</v>
      </c>
      <c r="L71" s="47">
        <f t="shared" si="4"/>
        <v>0</v>
      </c>
    </row>
    <row r="72" spans="1:12" x14ac:dyDescent="0.4">
      <c r="A72" s="6" t="s">
        <v>3196</v>
      </c>
      <c r="B72" s="9" t="s">
        <v>615</v>
      </c>
      <c r="C72" s="6"/>
      <c r="D72" s="9"/>
      <c r="E72" s="90">
        <v>46000</v>
      </c>
      <c r="F72" s="22" t="s">
        <v>173</v>
      </c>
      <c r="G72" s="55"/>
      <c r="H72" s="121">
        <f>SUM(G72:G76)</f>
        <v>0</v>
      </c>
      <c r="I72" s="127">
        <f>+H72*E72</f>
        <v>0</v>
      </c>
      <c r="K72" s="51">
        <f t="shared" si="3"/>
        <v>50600.000000000007</v>
      </c>
      <c r="L72" s="51">
        <f t="shared" si="4"/>
        <v>0</v>
      </c>
    </row>
    <row r="73" spans="1:12" x14ac:dyDescent="0.4">
      <c r="A73" s="6" t="s">
        <v>3197</v>
      </c>
      <c r="B73" s="9" t="s">
        <v>615</v>
      </c>
      <c r="C73" s="6"/>
      <c r="D73" s="9"/>
      <c r="E73" s="90">
        <v>46000</v>
      </c>
      <c r="F73" s="22" t="s">
        <v>196</v>
      </c>
      <c r="G73" s="55"/>
      <c r="H73" s="123"/>
      <c r="I73" s="129"/>
      <c r="K73" s="51">
        <f t="shared" si="3"/>
        <v>50600.000000000007</v>
      </c>
      <c r="L73" s="51">
        <f t="shared" si="4"/>
        <v>0</v>
      </c>
    </row>
    <row r="74" spans="1:12" x14ac:dyDescent="0.4">
      <c r="A74" s="6" t="s">
        <v>3198</v>
      </c>
      <c r="B74" s="9" t="s">
        <v>615</v>
      </c>
      <c r="C74" s="6"/>
      <c r="D74" s="9"/>
      <c r="E74" s="90">
        <v>46000</v>
      </c>
      <c r="F74" s="22" t="s">
        <v>6</v>
      </c>
      <c r="G74" s="55"/>
      <c r="H74" s="123"/>
      <c r="I74" s="129"/>
      <c r="K74" s="51">
        <f t="shared" si="3"/>
        <v>50600.000000000007</v>
      </c>
      <c r="L74" s="51">
        <f t="shared" si="4"/>
        <v>0</v>
      </c>
    </row>
    <row r="75" spans="1:12" x14ac:dyDescent="0.4">
      <c r="A75" s="6" t="s">
        <v>3199</v>
      </c>
      <c r="B75" s="9" t="s">
        <v>615</v>
      </c>
      <c r="C75" s="6"/>
      <c r="D75" s="9"/>
      <c r="E75" s="90">
        <v>46000</v>
      </c>
      <c r="F75" s="22" t="s">
        <v>122</v>
      </c>
      <c r="G75" s="55"/>
      <c r="H75" s="123"/>
      <c r="I75" s="129"/>
      <c r="K75" s="51">
        <f t="shared" si="3"/>
        <v>50600.000000000007</v>
      </c>
      <c r="L75" s="51">
        <f t="shared" si="4"/>
        <v>0</v>
      </c>
    </row>
    <row r="76" spans="1:12" x14ac:dyDescent="0.4">
      <c r="A76" s="6" t="s">
        <v>3200</v>
      </c>
      <c r="B76" s="9" t="s">
        <v>615</v>
      </c>
      <c r="C76" s="6"/>
      <c r="D76" s="9"/>
      <c r="E76" s="90">
        <v>46000</v>
      </c>
      <c r="F76" s="22" t="s">
        <v>159</v>
      </c>
      <c r="G76" s="55"/>
      <c r="H76" s="122"/>
      <c r="I76" s="128"/>
      <c r="K76" s="51">
        <f t="shared" si="3"/>
        <v>50600.000000000007</v>
      </c>
      <c r="L76" s="51">
        <f t="shared" si="4"/>
        <v>0</v>
      </c>
    </row>
    <row r="77" spans="1:12" x14ac:dyDescent="0.4">
      <c r="A77" s="1" t="s">
        <v>3201</v>
      </c>
      <c r="B77" s="10" t="s">
        <v>616</v>
      </c>
      <c r="C77" s="1"/>
      <c r="D77" s="10"/>
      <c r="E77" s="91">
        <v>46000</v>
      </c>
      <c r="F77" s="13" t="s">
        <v>122</v>
      </c>
      <c r="G77" s="56"/>
      <c r="H77" s="119">
        <f>SUM(G77:G79)</f>
        <v>0</v>
      </c>
      <c r="I77" s="125">
        <f>+H77*E77</f>
        <v>0</v>
      </c>
      <c r="K77" s="47">
        <f t="shared" si="3"/>
        <v>50600.000000000007</v>
      </c>
      <c r="L77" s="47">
        <f t="shared" si="4"/>
        <v>0</v>
      </c>
    </row>
    <row r="78" spans="1:12" x14ac:dyDescent="0.4">
      <c r="A78" s="1" t="s">
        <v>3202</v>
      </c>
      <c r="B78" s="10" t="s">
        <v>616</v>
      </c>
      <c r="C78" s="1"/>
      <c r="D78" s="10"/>
      <c r="E78" s="91">
        <v>46000</v>
      </c>
      <c r="F78" s="13" t="s">
        <v>159</v>
      </c>
      <c r="G78" s="56"/>
      <c r="H78" s="124"/>
      <c r="I78" s="130"/>
      <c r="K78" s="47">
        <f t="shared" si="3"/>
        <v>50600.000000000007</v>
      </c>
      <c r="L78" s="47">
        <f t="shared" si="4"/>
        <v>0</v>
      </c>
    </row>
    <row r="79" spans="1:12" x14ac:dyDescent="0.4">
      <c r="A79" s="1" t="s">
        <v>3203</v>
      </c>
      <c r="B79" s="10" t="s">
        <v>616</v>
      </c>
      <c r="C79" s="1"/>
      <c r="D79" s="10"/>
      <c r="E79" s="91">
        <v>46000</v>
      </c>
      <c r="F79" s="13" t="s">
        <v>2</v>
      </c>
      <c r="G79" s="56"/>
      <c r="H79" s="120"/>
      <c r="I79" s="126"/>
      <c r="K79" s="47">
        <f t="shared" si="3"/>
        <v>50600.000000000007</v>
      </c>
      <c r="L79" s="47">
        <f t="shared" si="4"/>
        <v>0</v>
      </c>
    </row>
    <row r="80" spans="1:12" x14ac:dyDescent="0.4">
      <c r="A80" s="6" t="s">
        <v>4404</v>
      </c>
      <c r="B80" s="9" t="s">
        <v>636</v>
      </c>
      <c r="C80" s="6"/>
      <c r="D80" s="9"/>
      <c r="E80" s="90">
        <v>37000</v>
      </c>
      <c r="F80" s="22" t="s">
        <v>4406</v>
      </c>
      <c r="G80" s="55"/>
      <c r="H80" s="52">
        <f t="shared" ref="H80:H81" si="5">G80</f>
        <v>0</v>
      </c>
      <c r="I80" s="51">
        <f>+H80*E80</f>
        <v>0</v>
      </c>
      <c r="K80" s="51">
        <f t="shared" si="3"/>
        <v>40700</v>
      </c>
      <c r="L80" s="51">
        <f t="shared" si="4"/>
        <v>0</v>
      </c>
    </row>
    <row r="81" spans="1:12" x14ac:dyDescent="0.4">
      <c r="A81" s="1" t="s">
        <v>4405</v>
      </c>
      <c r="B81" s="10" t="s">
        <v>637</v>
      </c>
      <c r="C81" s="1"/>
      <c r="D81" s="10"/>
      <c r="E81" s="91">
        <v>37000</v>
      </c>
      <c r="F81" s="13" t="s">
        <v>4406</v>
      </c>
      <c r="G81" s="56"/>
      <c r="H81" s="53">
        <f t="shared" si="5"/>
        <v>0</v>
      </c>
      <c r="I81" s="54">
        <f>+H81*E81</f>
        <v>0</v>
      </c>
      <c r="K81" s="47">
        <f t="shared" si="3"/>
        <v>40700</v>
      </c>
      <c r="L81" s="47">
        <f t="shared" si="4"/>
        <v>0</v>
      </c>
    </row>
    <row r="82" spans="1:12" x14ac:dyDescent="0.4">
      <c r="A82" s="6" t="s">
        <v>3285</v>
      </c>
      <c r="B82" s="9" t="s">
        <v>648</v>
      </c>
      <c r="C82" s="6"/>
      <c r="D82" s="9"/>
      <c r="E82" s="90">
        <v>47000</v>
      </c>
      <c r="F82" s="22" t="s">
        <v>639</v>
      </c>
      <c r="G82" s="55"/>
      <c r="H82" s="121">
        <f>SUM(G82:G92)</f>
        <v>0</v>
      </c>
      <c r="I82" s="127">
        <f>+H82*E82</f>
        <v>0</v>
      </c>
      <c r="K82" s="51">
        <f t="shared" si="3"/>
        <v>51700.000000000007</v>
      </c>
      <c r="L82" s="51">
        <f t="shared" si="4"/>
        <v>0</v>
      </c>
    </row>
    <row r="83" spans="1:12" x14ac:dyDescent="0.4">
      <c r="A83" s="6" t="s">
        <v>3286</v>
      </c>
      <c r="B83" s="9" t="s">
        <v>648</v>
      </c>
      <c r="C83" s="6"/>
      <c r="D83" s="9"/>
      <c r="E83" s="90">
        <v>47000</v>
      </c>
      <c r="F83" s="22" t="s">
        <v>640</v>
      </c>
      <c r="G83" s="55"/>
      <c r="H83" s="123"/>
      <c r="I83" s="129"/>
      <c r="K83" s="51">
        <f t="shared" si="3"/>
        <v>51700.000000000007</v>
      </c>
      <c r="L83" s="51">
        <f t="shared" si="4"/>
        <v>0</v>
      </c>
    </row>
    <row r="84" spans="1:12" x14ac:dyDescent="0.4">
      <c r="A84" s="6" t="s">
        <v>3287</v>
      </c>
      <c r="B84" s="9" t="s">
        <v>648</v>
      </c>
      <c r="C84" s="6"/>
      <c r="D84" s="9"/>
      <c r="E84" s="90">
        <v>47000</v>
      </c>
      <c r="F84" s="22" t="s">
        <v>641</v>
      </c>
      <c r="G84" s="55"/>
      <c r="H84" s="123"/>
      <c r="I84" s="129"/>
      <c r="K84" s="51">
        <f t="shared" si="3"/>
        <v>51700.000000000007</v>
      </c>
      <c r="L84" s="51">
        <f t="shared" si="4"/>
        <v>0</v>
      </c>
    </row>
    <row r="85" spans="1:12" x14ac:dyDescent="0.4">
      <c r="A85" s="6" t="s">
        <v>3288</v>
      </c>
      <c r="B85" s="9" t="s">
        <v>648</v>
      </c>
      <c r="C85" s="6"/>
      <c r="D85" s="9"/>
      <c r="E85" s="90">
        <v>47000</v>
      </c>
      <c r="F85" s="22" t="s">
        <v>382</v>
      </c>
      <c r="G85" s="55"/>
      <c r="H85" s="123"/>
      <c r="I85" s="129"/>
      <c r="K85" s="51">
        <f t="shared" si="3"/>
        <v>51700.000000000007</v>
      </c>
      <c r="L85" s="51">
        <f t="shared" si="4"/>
        <v>0</v>
      </c>
    </row>
    <row r="86" spans="1:12" x14ac:dyDescent="0.4">
      <c r="A86" s="6" t="s">
        <v>3289</v>
      </c>
      <c r="B86" s="9" t="s">
        <v>648</v>
      </c>
      <c r="C86" s="6"/>
      <c r="D86" s="9"/>
      <c r="E86" s="90">
        <v>47000</v>
      </c>
      <c r="F86" s="22" t="s">
        <v>377</v>
      </c>
      <c r="G86" s="55"/>
      <c r="H86" s="123"/>
      <c r="I86" s="129"/>
      <c r="K86" s="51">
        <f t="shared" si="3"/>
        <v>51700.000000000007</v>
      </c>
      <c r="L86" s="51">
        <f t="shared" si="4"/>
        <v>0</v>
      </c>
    </row>
    <row r="87" spans="1:12" x14ac:dyDescent="0.4">
      <c r="A87" s="6" t="s">
        <v>3290</v>
      </c>
      <c r="B87" s="9" t="s">
        <v>648</v>
      </c>
      <c r="C87" s="6"/>
      <c r="D87" s="9"/>
      <c r="E87" s="90">
        <v>47000</v>
      </c>
      <c r="F87" s="22" t="s">
        <v>378</v>
      </c>
      <c r="G87" s="55"/>
      <c r="H87" s="123"/>
      <c r="I87" s="129"/>
      <c r="K87" s="51">
        <f t="shared" si="3"/>
        <v>51700.000000000007</v>
      </c>
      <c r="L87" s="51">
        <f t="shared" si="4"/>
        <v>0</v>
      </c>
    </row>
    <row r="88" spans="1:12" x14ac:dyDescent="0.4">
      <c r="A88" s="6" t="s">
        <v>3291</v>
      </c>
      <c r="B88" s="9" t="s">
        <v>648</v>
      </c>
      <c r="C88" s="6"/>
      <c r="D88" s="9"/>
      <c r="E88" s="90">
        <v>47000</v>
      </c>
      <c r="F88" s="22" t="s">
        <v>642</v>
      </c>
      <c r="G88" s="55"/>
      <c r="H88" s="123"/>
      <c r="I88" s="129"/>
      <c r="K88" s="51">
        <f t="shared" si="3"/>
        <v>51700.000000000007</v>
      </c>
      <c r="L88" s="51">
        <f t="shared" si="4"/>
        <v>0</v>
      </c>
    </row>
    <row r="89" spans="1:12" x14ac:dyDescent="0.4">
      <c r="A89" s="6" t="s">
        <v>3292</v>
      </c>
      <c r="B89" s="9" t="s">
        <v>648</v>
      </c>
      <c r="C89" s="6"/>
      <c r="D89" s="9"/>
      <c r="E89" s="90">
        <v>47000</v>
      </c>
      <c r="F89" s="22" t="s">
        <v>612</v>
      </c>
      <c r="G89" s="55"/>
      <c r="H89" s="123"/>
      <c r="I89" s="129"/>
      <c r="K89" s="51">
        <f t="shared" si="3"/>
        <v>51700.000000000007</v>
      </c>
      <c r="L89" s="51">
        <f t="shared" si="4"/>
        <v>0</v>
      </c>
    </row>
    <row r="90" spans="1:12" x14ac:dyDescent="0.4">
      <c r="A90" s="6" t="s">
        <v>3293</v>
      </c>
      <c r="B90" s="9" t="s">
        <v>648</v>
      </c>
      <c r="C90" s="6"/>
      <c r="D90" s="9"/>
      <c r="E90" s="90">
        <v>47000</v>
      </c>
      <c r="F90" s="22" t="s">
        <v>91</v>
      </c>
      <c r="G90" s="55"/>
      <c r="H90" s="123"/>
      <c r="I90" s="129"/>
      <c r="K90" s="51">
        <f t="shared" si="3"/>
        <v>51700.000000000007</v>
      </c>
      <c r="L90" s="51">
        <f t="shared" si="4"/>
        <v>0</v>
      </c>
    </row>
    <row r="91" spans="1:12" x14ac:dyDescent="0.4">
      <c r="A91" s="6" t="s">
        <v>3294</v>
      </c>
      <c r="B91" s="9" t="s">
        <v>648</v>
      </c>
      <c r="C91" s="6"/>
      <c r="D91" s="9"/>
      <c r="E91" s="90">
        <v>47000</v>
      </c>
      <c r="F91" s="22" t="s">
        <v>196</v>
      </c>
      <c r="G91" s="55"/>
      <c r="H91" s="123"/>
      <c r="I91" s="129"/>
      <c r="K91" s="51">
        <f t="shared" si="3"/>
        <v>51700.000000000007</v>
      </c>
      <c r="L91" s="51">
        <f t="shared" si="4"/>
        <v>0</v>
      </c>
    </row>
    <row r="92" spans="1:12" x14ac:dyDescent="0.4">
      <c r="A92" s="6" t="s">
        <v>3295</v>
      </c>
      <c r="B92" s="9" t="s">
        <v>648</v>
      </c>
      <c r="C92" s="6"/>
      <c r="D92" s="9"/>
      <c r="E92" s="90">
        <v>47000</v>
      </c>
      <c r="F92" s="22" t="s">
        <v>122</v>
      </c>
      <c r="G92" s="55"/>
      <c r="H92" s="122"/>
      <c r="I92" s="128"/>
      <c r="K92" s="51">
        <f t="shared" si="3"/>
        <v>51700.000000000007</v>
      </c>
      <c r="L92" s="51">
        <f t="shared" si="4"/>
        <v>0</v>
      </c>
    </row>
  </sheetData>
  <sheetProtection algorithmName="SHA-512" hashValue="gkQq94B5m+Yal32BPvdPy2nq+QpY/8kFj2jK15ZglBDf8JbhrZrA1TIbqR3iZLddUr5xUtEnLTgXIvqnRYFVPg==" saltValue="AFbwL11k86grhaRFEvQ5vQ==" spinCount="100000" sheet="1" objects="1" scenarios="1"/>
  <mergeCells count="28">
    <mergeCell ref="I52:I59"/>
    <mergeCell ref="I60:I68"/>
    <mergeCell ref="I69:I71"/>
    <mergeCell ref="I72:I76"/>
    <mergeCell ref="I77:I79"/>
    <mergeCell ref="I82:I92"/>
    <mergeCell ref="H77:H79"/>
    <mergeCell ref="H82:H92"/>
    <mergeCell ref="I3:I4"/>
    <mergeCell ref="I5:I8"/>
    <mergeCell ref="I9:I15"/>
    <mergeCell ref="I19:I28"/>
    <mergeCell ref="I29:I34"/>
    <mergeCell ref="I35:I39"/>
    <mergeCell ref="I40:I44"/>
    <mergeCell ref="I45:I51"/>
    <mergeCell ref="H40:H44"/>
    <mergeCell ref="H45:H51"/>
    <mergeCell ref="H52:H59"/>
    <mergeCell ref="H60:H68"/>
    <mergeCell ref="H69:H71"/>
    <mergeCell ref="H72:H76"/>
    <mergeCell ref="H3:H4"/>
    <mergeCell ref="H5:H8"/>
    <mergeCell ref="H9:H15"/>
    <mergeCell ref="H19:H28"/>
    <mergeCell ref="H29:H34"/>
    <mergeCell ref="H35:H39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58386-7713-45F1-8254-07CA61965FAE}">
  <sheetPr>
    <tabColor rgb="FF0070C0"/>
  </sheetPr>
  <dimension ref="A1:N168"/>
  <sheetViews>
    <sheetView showZeros="0" zoomScale="90" zoomScaleNormal="90" workbookViewId="0">
      <pane ySplit="2" topLeftCell="A3" activePane="bottomLeft" state="frozen"/>
      <selection sqref="A1:A4"/>
      <selection pane="bottomLeft" activeCell="G3" sqref="G3"/>
    </sheetView>
  </sheetViews>
  <sheetFormatPr defaultRowHeight="18.75" x14ac:dyDescent="0.4"/>
  <cols>
    <col min="1" max="1" width="18.125" customWidth="1"/>
    <col min="2" max="2" width="35.625" style="8" customWidth="1"/>
    <col min="3" max="3" width="18.125" customWidth="1"/>
    <col min="4" max="4" width="27.625" style="8" customWidth="1"/>
    <col min="5" max="5" width="9.625" style="44" customWidth="1"/>
    <col min="6" max="6" width="7.625" style="15" customWidth="1"/>
    <col min="7" max="8" width="7.625" style="45" customWidth="1"/>
    <col min="9" max="9" width="14.625" style="44" customWidth="1"/>
    <col min="10" max="10" width="52.25" bestFit="1" customWidth="1"/>
    <col min="11" max="11" width="12.5" style="44" hidden="1" customWidth="1"/>
    <col min="12" max="12" width="15.875" style="44" hidden="1" customWidth="1"/>
    <col min="13" max="13" width="15.875" style="43" hidden="1" customWidth="1"/>
    <col min="14" max="14" width="6.875" style="43" hidden="1" customWidth="1"/>
  </cols>
  <sheetData>
    <row r="1" spans="1:14" ht="27" x14ac:dyDescent="0.5">
      <c r="A1" s="62" t="s">
        <v>3355</v>
      </c>
      <c r="F1" s="15" t="s">
        <v>3359</v>
      </c>
      <c r="G1" s="45">
        <f>SUM(G3:G1048576)</f>
        <v>0</v>
      </c>
      <c r="H1" s="45">
        <f>SUM(H3:H1048576)</f>
        <v>0</v>
      </c>
      <c r="I1" s="44">
        <f>SUM(I3:I1048576)</f>
        <v>0</v>
      </c>
      <c r="J1" t="s">
        <v>3360</v>
      </c>
      <c r="L1" s="44">
        <f>SUM(L3:L1048576)</f>
        <v>0</v>
      </c>
      <c r="M1" s="43">
        <f>+I1*1.1</f>
        <v>0</v>
      </c>
      <c r="N1" s="46">
        <f>+L1-M1</f>
        <v>0</v>
      </c>
    </row>
    <row r="2" spans="1:14" s="5" customFormat="1" x14ac:dyDescent="0.4">
      <c r="A2" s="1" t="s">
        <v>3340</v>
      </c>
      <c r="B2" s="10" t="s">
        <v>3343</v>
      </c>
      <c r="C2" s="1" t="s">
        <v>3340</v>
      </c>
      <c r="D2" s="10" t="s">
        <v>3343</v>
      </c>
      <c r="E2" s="54" t="s">
        <v>3345</v>
      </c>
      <c r="F2" s="13" t="s">
        <v>3350</v>
      </c>
      <c r="G2" s="57" t="s">
        <v>3341</v>
      </c>
      <c r="H2" s="57" t="s">
        <v>3341</v>
      </c>
      <c r="I2" s="54" t="s">
        <v>3346</v>
      </c>
      <c r="K2" s="54" t="s">
        <v>3362</v>
      </c>
      <c r="L2" s="54" t="s">
        <v>3364</v>
      </c>
      <c r="M2" s="50"/>
      <c r="N2" s="50"/>
    </row>
    <row r="3" spans="1:14" x14ac:dyDescent="0.4">
      <c r="A3" s="6" t="s">
        <v>1030</v>
      </c>
      <c r="B3" s="9" t="s">
        <v>4449</v>
      </c>
      <c r="C3" s="6" t="s">
        <v>783</v>
      </c>
      <c r="D3" s="9" t="s">
        <v>1</v>
      </c>
      <c r="E3" s="51">
        <v>207000</v>
      </c>
      <c r="F3" s="22" t="s">
        <v>2</v>
      </c>
      <c r="G3" s="55"/>
      <c r="H3" s="52">
        <f t="shared" ref="H3:H5" si="0">G3</f>
        <v>0</v>
      </c>
      <c r="I3" s="51">
        <f>+H3*E3</f>
        <v>0</v>
      </c>
      <c r="K3" s="51">
        <f>+E3*1.1</f>
        <v>227700.00000000003</v>
      </c>
      <c r="L3" s="51">
        <f>+K3*G3</f>
        <v>0</v>
      </c>
    </row>
    <row r="4" spans="1:14" x14ac:dyDescent="0.4">
      <c r="A4" s="1" t="s">
        <v>1031</v>
      </c>
      <c r="B4" s="10" t="s">
        <v>4450</v>
      </c>
      <c r="C4" s="1" t="s">
        <v>784</v>
      </c>
      <c r="D4" s="10" t="s">
        <v>1</v>
      </c>
      <c r="E4" s="47">
        <v>207000</v>
      </c>
      <c r="F4" s="13" t="s">
        <v>4</v>
      </c>
      <c r="G4" s="56"/>
      <c r="H4" s="53">
        <f t="shared" si="0"/>
        <v>0</v>
      </c>
      <c r="I4" s="54">
        <f>+H4*E4</f>
        <v>0</v>
      </c>
      <c r="K4" s="47">
        <f t="shared" ref="K4:K67" si="1">+E4*1.1</f>
        <v>227700.00000000003</v>
      </c>
      <c r="L4" s="47">
        <f t="shared" ref="L4:L67" si="2">+K4*G4</f>
        <v>0</v>
      </c>
    </row>
    <row r="5" spans="1:14" x14ac:dyDescent="0.4">
      <c r="A5" s="6" t="s">
        <v>1032</v>
      </c>
      <c r="B5" s="9" t="s">
        <v>86</v>
      </c>
      <c r="C5" s="6" t="s">
        <v>785</v>
      </c>
      <c r="D5" s="9" t="s">
        <v>4461</v>
      </c>
      <c r="E5" s="51">
        <v>189000</v>
      </c>
      <c r="F5" s="22" t="s">
        <v>6</v>
      </c>
      <c r="G5" s="55"/>
      <c r="H5" s="52">
        <f t="shared" si="0"/>
        <v>0</v>
      </c>
      <c r="I5" s="51">
        <f>+H5*E5</f>
        <v>0</v>
      </c>
      <c r="K5" s="51">
        <f t="shared" si="1"/>
        <v>207900.00000000003</v>
      </c>
      <c r="L5" s="51">
        <f t="shared" si="2"/>
        <v>0</v>
      </c>
    </row>
    <row r="6" spans="1:14" x14ac:dyDescent="0.4">
      <c r="A6" s="1" t="s">
        <v>1033</v>
      </c>
      <c r="B6" s="10" t="s">
        <v>87</v>
      </c>
      <c r="C6" s="1" t="s">
        <v>786</v>
      </c>
      <c r="D6" s="10" t="s">
        <v>15</v>
      </c>
      <c r="E6" s="47">
        <v>99000</v>
      </c>
      <c r="F6" s="13" t="s">
        <v>88</v>
      </c>
      <c r="G6" s="56"/>
      <c r="H6" s="119">
        <f>SUM(G6:G7)</f>
        <v>0</v>
      </c>
      <c r="I6" s="125">
        <f>+H6*E6</f>
        <v>0</v>
      </c>
      <c r="K6" s="47">
        <f t="shared" si="1"/>
        <v>108900.00000000001</v>
      </c>
      <c r="L6" s="47">
        <f t="shared" si="2"/>
        <v>0</v>
      </c>
    </row>
    <row r="7" spans="1:14" x14ac:dyDescent="0.4">
      <c r="A7" s="1" t="s">
        <v>1034</v>
      </c>
      <c r="B7" s="10" t="s">
        <v>87</v>
      </c>
      <c r="C7" s="1" t="s">
        <v>786</v>
      </c>
      <c r="D7" s="10" t="s">
        <v>15</v>
      </c>
      <c r="E7" s="47">
        <v>99000</v>
      </c>
      <c r="F7" s="13" t="s">
        <v>89</v>
      </c>
      <c r="G7" s="56"/>
      <c r="H7" s="120"/>
      <c r="I7" s="126"/>
      <c r="K7" s="47">
        <f t="shared" si="1"/>
        <v>108900.00000000001</v>
      </c>
      <c r="L7" s="47">
        <f t="shared" si="2"/>
        <v>0</v>
      </c>
    </row>
    <row r="8" spans="1:14" x14ac:dyDescent="0.4">
      <c r="A8" s="6" t="s">
        <v>1035</v>
      </c>
      <c r="B8" s="9" t="s">
        <v>87</v>
      </c>
      <c r="C8" s="6" t="s">
        <v>815</v>
      </c>
      <c r="D8" s="9" t="s">
        <v>16</v>
      </c>
      <c r="E8" s="51">
        <v>97000</v>
      </c>
      <c r="F8" s="22" t="s">
        <v>90</v>
      </c>
      <c r="G8" s="55"/>
      <c r="H8" s="121">
        <f>SUM(G8:G9)</f>
        <v>0</v>
      </c>
      <c r="I8" s="127">
        <f>+H8*E8</f>
        <v>0</v>
      </c>
      <c r="K8" s="51">
        <f t="shared" si="1"/>
        <v>106700.00000000001</v>
      </c>
      <c r="L8" s="51">
        <f t="shared" si="2"/>
        <v>0</v>
      </c>
    </row>
    <row r="9" spans="1:14" x14ac:dyDescent="0.4">
      <c r="A9" s="6" t="s">
        <v>1036</v>
      </c>
      <c r="B9" s="9" t="s">
        <v>87</v>
      </c>
      <c r="C9" s="6" t="s">
        <v>815</v>
      </c>
      <c r="D9" s="9" t="s">
        <v>16</v>
      </c>
      <c r="E9" s="51">
        <v>97000</v>
      </c>
      <c r="F9" s="22" t="s">
        <v>91</v>
      </c>
      <c r="G9" s="55"/>
      <c r="H9" s="122"/>
      <c r="I9" s="128"/>
      <c r="K9" s="51">
        <f t="shared" si="1"/>
        <v>106700.00000000001</v>
      </c>
      <c r="L9" s="51">
        <f t="shared" si="2"/>
        <v>0</v>
      </c>
    </row>
    <row r="10" spans="1:14" x14ac:dyDescent="0.4">
      <c r="A10" s="1" t="s">
        <v>1037</v>
      </c>
      <c r="B10" s="10" t="s">
        <v>4451</v>
      </c>
      <c r="C10" s="1" t="s">
        <v>787</v>
      </c>
      <c r="D10" s="10" t="s">
        <v>1</v>
      </c>
      <c r="E10" s="47">
        <v>207000</v>
      </c>
      <c r="F10" s="13" t="s">
        <v>8</v>
      </c>
      <c r="G10" s="56"/>
      <c r="H10" s="53">
        <f t="shared" ref="H10:H13" si="3">G10</f>
        <v>0</v>
      </c>
      <c r="I10" s="54">
        <f>+H10*E10</f>
        <v>0</v>
      </c>
      <c r="K10" s="47">
        <f t="shared" si="1"/>
        <v>227700.00000000003</v>
      </c>
      <c r="L10" s="47">
        <f t="shared" si="2"/>
        <v>0</v>
      </c>
    </row>
    <row r="11" spans="1:14" x14ac:dyDescent="0.4">
      <c r="A11" s="6" t="s">
        <v>1038</v>
      </c>
      <c r="B11" s="9" t="s">
        <v>4452</v>
      </c>
      <c r="C11" s="6" t="s">
        <v>788</v>
      </c>
      <c r="D11" s="9" t="s">
        <v>1</v>
      </c>
      <c r="E11" s="51">
        <v>207000</v>
      </c>
      <c r="F11" s="22" t="s">
        <v>10</v>
      </c>
      <c r="G11" s="55"/>
      <c r="H11" s="52">
        <f t="shared" si="3"/>
        <v>0</v>
      </c>
      <c r="I11" s="51">
        <f>+H11*E11</f>
        <v>0</v>
      </c>
      <c r="K11" s="51">
        <f t="shared" si="1"/>
        <v>227700.00000000003</v>
      </c>
      <c r="L11" s="51">
        <f t="shared" si="2"/>
        <v>0</v>
      </c>
    </row>
    <row r="12" spans="1:14" x14ac:dyDescent="0.4">
      <c r="A12" s="1" t="s">
        <v>1039</v>
      </c>
      <c r="B12" s="10" t="s">
        <v>92</v>
      </c>
      <c r="C12" s="1" t="s">
        <v>789</v>
      </c>
      <c r="D12" s="10" t="s">
        <v>1</v>
      </c>
      <c r="E12" s="47">
        <v>191000</v>
      </c>
      <c r="F12" s="13" t="s">
        <v>12</v>
      </c>
      <c r="G12" s="56"/>
      <c r="H12" s="53">
        <f t="shared" si="3"/>
        <v>0</v>
      </c>
      <c r="I12" s="54">
        <f>+H12*E12</f>
        <v>0</v>
      </c>
      <c r="K12" s="47">
        <f t="shared" si="1"/>
        <v>210100.00000000003</v>
      </c>
      <c r="L12" s="47">
        <f t="shared" si="2"/>
        <v>0</v>
      </c>
    </row>
    <row r="13" spans="1:14" x14ac:dyDescent="0.4">
      <c r="A13" s="6" t="s">
        <v>1040</v>
      </c>
      <c r="B13" s="9" t="s">
        <v>93</v>
      </c>
      <c r="C13" s="6" t="s">
        <v>790</v>
      </c>
      <c r="D13" s="9" t="s">
        <v>1</v>
      </c>
      <c r="E13" s="51">
        <v>191000</v>
      </c>
      <c r="F13" s="22" t="s">
        <v>107</v>
      </c>
      <c r="G13" s="55"/>
      <c r="H13" s="52">
        <f t="shared" si="3"/>
        <v>0</v>
      </c>
      <c r="I13" s="51">
        <f>+H13*E13</f>
        <v>0</v>
      </c>
      <c r="K13" s="51">
        <f t="shared" si="1"/>
        <v>210100.00000000003</v>
      </c>
      <c r="L13" s="51">
        <f t="shared" si="2"/>
        <v>0</v>
      </c>
    </row>
    <row r="14" spans="1:14" x14ac:dyDescent="0.4">
      <c r="A14" s="1" t="s">
        <v>1041</v>
      </c>
      <c r="B14" s="10" t="s">
        <v>93</v>
      </c>
      <c r="C14" s="1" t="s">
        <v>816</v>
      </c>
      <c r="D14" s="10" t="s">
        <v>4461</v>
      </c>
      <c r="E14" s="47">
        <v>189000</v>
      </c>
      <c r="F14" s="13" t="s">
        <v>94</v>
      </c>
      <c r="G14" s="56"/>
      <c r="H14" s="119">
        <f>SUM(G14:G15)</f>
        <v>0</v>
      </c>
      <c r="I14" s="125">
        <f>+H14*E14</f>
        <v>0</v>
      </c>
      <c r="K14" s="47">
        <f t="shared" si="1"/>
        <v>207900.00000000003</v>
      </c>
      <c r="L14" s="47">
        <f t="shared" si="2"/>
        <v>0</v>
      </c>
    </row>
    <row r="15" spans="1:14" x14ac:dyDescent="0.4">
      <c r="A15" s="1" t="s">
        <v>1042</v>
      </c>
      <c r="B15" s="10" t="s">
        <v>93</v>
      </c>
      <c r="C15" t="s">
        <v>816</v>
      </c>
      <c r="D15" s="10" t="s">
        <v>4461</v>
      </c>
      <c r="E15" s="47">
        <v>189000</v>
      </c>
      <c r="F15" s="13" t="s">
        <v>95</v>
      </c>
      <c r="G15" s="56"/>
      <c r="H15" s="120"/>
      <c r="I15" s="126"/>
      <c r="K15" s="47">
        <f t="shared" si="1"/>
        <v>207900.00000000003</v>
      </c>
      <c r="L15" s="47">
        <f t="shared" si="2"/>
        <v>0</v>
      </c>
    </row>
    <row r="16" spans="1:14" x14ac:dyDescent="0.4">
      <c r="A16" s="6" t="s">
        <v>1043</v>
      </c>
      <c r="B16" s="9" t="s">
        <v>96</v>
      </c>
      <c r="C16" s="6" t="s">
        <v>791</v>
      </c>
      <c r="D16" s="9" t="s">
        <v>15</v>
      </c>
      <c r="E16" s="51">
        <v>99000</v>
      </c>
      <c r="F16" s="22" t="s">
        <v>6</v>
      </c>
      <c r="G16" s="55"/>
      <c r="H16" s="121">
        <f>SUM(G16:G18)</f>
        <v>0</v>
      </c>
      <c r="I16" s="127">
        <f>+H16*E16</f>
        <v>0</v>
      </c>
      <c r="K16" s="51">
        <f t="shared" si="1"/>
        <v>108900.00000000001</v>
      </c>
      <c r="L16" s="51">
        <f t="shared" si="2"/>
        <v>0</v>
      </c>
    </row>
    <row r="17" spans="1:12" x14ac:dyDescent="0.4">
      <c r="A17" s="6" t="s">
        <v>1044</v>
      </c>
      <c r="B17" s="9" t="s">
        <v>96</v>
      </c>
      <c r="C17" s="6" t="s">
        <v>791</v>
      </c>
      <c r="D17" s="9" t="s">
        <v>15</v>
      </c>
      <c r="E17" s="51">
        <v>99000</v>
      </c>
      <c r="F17" s="22" t="s">
        <v>97</v>
      </c>
      <c r="G17" s="55"/>
      <c r="H17" s="123"/>
      <c r="I17" s="129"/>
      <c r="K17" s="51">
        <f t="shared" si="1"/>
        <v>108900.00000000001</v>
      </c>
      <c r="L17" s="51">
        <f t="shared" si="2"/>
        <v>0</v>
      </c>
    </row>
    <row r="18" spans="1:12" x14ac:dyDescent="0.4">
      <c r="A18" s="6" t="s">
        <v>1045</v>
      </c>
      <c r="B18" s="9" t="s">
        <v>96</v>
      </c>
      <c r="C18" s="6" t="s">
        <v>791</v>
      </c>
      <c r="D18" s="9" t="s">
        <v>15</v>
      </c>
      <c r="E18" s="51">
        <v>99000</v>
      </c>
      <c r="F18" s="22" t="s">
        <v>98</v>
      </c>
      <c r="G18" s="55"/>
      <c r="H18" s="122"/>
      <c r="I18" s="128"/>
      <c r="K18" s="51">
        <f t="shared" si="1"/>
        <v>108900.00000000001</v>
      </c>
      <c r="L18" s="51">
        <f t="shared" si="2"/>
        <v>0</v>
      </c>
    </row>
    <row r="19" spans="1:12" x14ac:dyDescent="0.4">
      <c r="A19" s="1" t="s">
        <v>1046</v>
      </c>
      <c r="B19" s="10" t="s">
        <v>96</v>
      </c>
      <c r="C19" s="1" t="s">
        <v>817</v>
      </c>
      <c r="D19" s="10" t="s">
        <v>16</v>
      </c>
      <c r="E19" s="47">
        <v>97000</v>
      </c>
      <c r="F19" s="13" t="s">
        <v>99</v>
      </c>
      <c r="G19" s="56"/>
      <c r="H19" s="119">
        <f>+SUM(G19:G20)</f>
        <v>0</v>
      </c>
      <c r="I19" s="125">
        <f>+H19*E19</f>
        <v>0</v>
      </c>
      <c r="J19" s="15"/>
      <c r="K19" s="47">
        <f t="shared" si="1"/>
        <v>106700.00000000001</v>
      </c>
      <c r="L19" s="47">
        <f t="shared" si="2"/>
        <v>0</v>
      </c>
    </row>
    <row r="20" spans="1:12" x14ac:dyDescent="0.4">
      <c r="A20" s="1" t="s">
        <v>1047</v>
      </c>
      <c r="B20" s="10" t="s">
        <v>96</v>
      </c>
      <c r="C20" s="1" t="s">
        <v>817</v>
      </c>
      <c r="D20" s="10" t="s">
        <v>16</v>
      </c>
      <c r="E20" s="47">
        <v>97000</v>
      </c>
      <c r="F20" s="13" t="s">
        <v>100</v>
      </c>
      <c r="G20" s="56"/>
      <c r="H20" s="120"/>
      <c r="I20" s="126"/>
      <c r="K20" s="47">
        <f t="shared" si="1"/>
        <v>106700.00000000001</v>
      </c>
      <c r="L20" s="47">
        <f t="shared" si="2"/>
        <v>0</v>
      </c>
    </row>
    <row r="21" spans="1:12" x14ac:dyDescent="0.4">
      <c r="A21" s="6" t="s">
        <v>1048</v>
      </c>
      <c r="B21" s="9" t="s">
        <v>101</v>
      </c>
      <c r="C21" s="6" t="s">
        <v>792</v>
      </c>
      <c r="D21" s="9" t="s">
        <v>4461</v>
      </c>
      <c r="E21" s="51">
        <v>194000</v>
      </c>
      <c r="F21" s="22" t="s">
        <v>6</v>
      </c>
      <c r="G21" s="55"/>
      <c r="H21" s="121">
        <f>SUM(G21:G24)</f>
        <v>0</v>
      </c>
      <c r="I21" s="127">
        <f>+H21*E21</f>
        <v>0</v>
      </c>
      <c r="K21" s="51">
        <f t="shared" si="1"/>
        <v>213400.00000000003</v>
      </c>
      <c r="L21" s="51">
        <f t="shared" si="2"/>
        <v>0</v>
      </c>
    </row>
    <row r="22" spans="1:12" x14ac:dyDescent="0.4">
      <c r="A22" s="6" t="s">
        <v>1049</v>
      </c>
      <c r="B22" s="9" t="s">
        <v>101</v>
      </c>
      <c r="C22" s="6" t="s">
        <v>792</v>
      </c>
      <c r="D22" s="9" t="s">
        <v>4461</v>
      </c>
      <c r="E22" s="51">
        <v>194000</v>
      </c>
      <c r="F22" s="22" t="s">
        <v>102</v>
      </c>
      <c r="G22" s="55"/>
      <c r="H22" s="123"/>
      <c r="I22" s="129"/>
      <c r="K22" s="51">
        <f t="shared" si="1"/>
        <v>213400.00000000003</v>
      </c>
      <c r="L22" s="51">
        <f t="shared" si="2"/>
        <v>0</v>
      </c>
    </row>
    <row r="23" spans="1:12" x14ac:dyDescent="0.4">
      <c r="A23" s="6" t="s">
        <v>1050</v>
      </c>
      <c r="B23" s="9" t="s">
        <v>101</v>
      </c>
      <c r="C23" s="6" t="s">
        <v>792</v>
      </c>
      <c r="D23" s="9" t="s">
        <v>4461</v>
      </c>
      <c r="E23" s="51">
        <v>194000</v>
      </c>
      <c r="F23" s="22" t="s">
        <v>2</v>
      </c>
      <c r="G23" s="55"/>
      <c r="H23" s="123"/>
      <c r="I23" s="129"/>
      <c r="K23" s="51">
        <f t="shared" si="1"/>
        <v>213400.00000000003</v>
      </c>
      <c r="L23" s="51">
        <f t="shared" si="2"/>
        <v>0</v>
      </c>
    </row>
    <row r="24" spans="1:12" x14ac:dyDescent="0.4">
      <c r="A24" s="6" t="s">
        <v>1051</v>
      </c>
      <c r="B24" s="9" t="s">
        <v>101</v>
      </c>
      <c r="C24" s="6" t="s">
        <v>792</v>
      </c>
      <c r="D24" s="9" t="s">
        <v>4461</v>
      </c>
      <c r="E24" s="51">
        <v>194000</v>
      </c>
      <c r="F24" s="22" t="s">
        <v>94</v>
      </c>
      <c r="G24" s="55"/>
      <c r="H24" s="122"/>
      <c r="I24" s="128"/>
      <c r="K24" s="51">
        <f t="shared" si="1"/>
        <v>213400.00000000003</v>
      </c>
      <c r="L24" s="51">
        <f t="shared" si="2"/>
        <v>0</v>
      </c>
    </row>
    <row r="25" spans="1:12" x14ac:dyDescent="0.4">
      <c r="A25" s="1" t="s">
        <v>1052</v>
      </c>
      <c r="B25" s="10" t="s">
        <v>103</v>
      </c>
      <c r="C25" s="1" t="s">
        <v>793</v>
      </c>
      <c r="D25" s="10" t="s">
        <v>104</v>
      </c>
      <c r="E25" s="47">
        <v>177000</v>
      </c>
      <c r="F25" s="13" t="s">
        <v>97</v>
      </c>
      <c r="G25" s="56"/>
      <c r="H25" s="119">
        <f>SUM(G25:G28)</f>
        <v>0</v>
      </c>
      <c r="I25" s="125">
        <f>+H25*E25</f>
        <v>0</v>
      </c>
      <c r="K25" s="47">
        <f t="shared" si="1"/>
        <v>194700.00000000003</v>
      </c>
      <c r="L25" s="47">
        <f t="shared" si="2"/>
        <v>0</v>
      </c>
    </row>
    <row r="26" spans="1:12" x14ac:dyDescent="0.4">
      <c r="A26" s="1" t="s">
        <v>1053</v>
      </c>
      <c r="B26" s="10" t="s">
        <v>103</v>
      </c>
      <c r="C26" s="1" t="s">
        <v>793</v>
      </c>
      <c r="D26" s="10" t="s">
        <v>104</v>
      </c>
      <c r="E26" s="47">
        <v>177000</v>
      </c>
      <c r="F26" s="13" t="s">
        <v>105</v>
      </c>
      <c r="G26" s="56"/>
      <c r="H26" s="124"/>
      <c r="I26" s="130"/>
      <c r="K26" s="47">
        <f t="shared" si="1"/>
        <v>194700.00000000003</v>
      </c>
      <c r="L26" s="47">
        <f t="shared" si="2"/>
        <v>0</v>
      </c>
    </row>
    <row r="27" spans="1:12" x14ac:dyDescent="0.4">
      <c r="A27" s="1" t="s">
        <v>1054</v>
      </c>
      <c r="B27" s="10" t="s">
        <v>103</v>
      </c>
      <c r="C27" s="1" t="s">
        <v>793</v>
      </c>
      <c r="D27" s="10" t="s">
        <v>104</v>
      </c>
      <c r="E27" s="47">
        <v>177000</v>
      </c>
      <c r="F27" s="13" t="s">
        <v>106</v>
      </c>
      <c r="G27" s="56"/>
      <c r="H27" s="124"/>
      <c r="I27" s="130"/>
      <c r="K27" s="47">
        <f t="shared" si="1"/>
        <v>194700.00000000003</v>
      </c>
      <c r="L27" s="47">
        <f t="shared" si="2"/>
        <v>0</v>
      </c>
    </row>
    <row r="28" spans="1:12" x14ac:dyDescent="0.4">
      <c r="A28" s="1" t="s">
        <v>1055</v>
      </c>
      <c r="B28" s="10" t="s">
        <v>103</v>
      </c>
      <c r="C28" s="1" t="s">
        <v>793</v>
      </c>
      <c r="D28" s="10" t="s">
        <v>104</v>
      </c>
      <c r="E28" s="47">
        <v>177000</v>
      </c>
      <c r="F28" s="13" t="s">
        <v>107</v>
      </c>
      <c r="G28" s="56"/>
      <c r="H28" s="120"/>
      <c r="I28" s="126"/>
      <c r="K28" s="47">
        <f t="shared" si="1"/>
        <v>194700.00000000003</v>
      </c>
      <c r="L28" s="47">
        <f t="shared" si="2"/>
        <v>0</v>
      </c>
    </row>
    <row r="29" spans="1:12" x14ac:dyDescent="0.4">
      <c r="A29" s="6" t="s">
        <v>1056</v>
      </c>
      <c r="B29" s="9" t="s">
        <v>108</v>
      </c>
      <c r="C29" s="6" t="s">
        <v>794</v>
      </c>
      <c r="D29" s="9" t="s">
        <v>4461</v>
      </c>
      <c r="E29" s="51">
        <v>194000</v>
      </c>
      <c r="F29" s="22" t="s">
        <v>109</v>
      </c>
      <c r="G29" s="55"/>
      <c r="H29" s="121">
        <f>SUM(G29:G32)</f>
        <v>0</v>
      </c>
      <c r="I29" s="127">
        <f>+H29*E29</f>
        <v>0</v>
      </c>
      <c r="K29" s="51">
        <f t="shared" si="1"/>
        <v>213400.00000000003</v>
      </c>
      <c r="L29" s="51">
        <f t="shared" si="2"/>
        <v>0</v>
      </c>
    </row>
    <row r="30" spans="1:12" x14ac:dyDescent="0.4">
      <c r="A30" s="6" t="s">
        <v>1057</v>
      </c>
      <c r="B30" s="9" t="s">
        <v>108</v>
      </c>
      <c r="C30" s="6" t="s">
        <v>794</v>
      </c>
      <c r="D30" s="9" t="s">
        <v>4461</v>
      </c>
      <c r="E30" s="51">
        <v>194000</v>
      </c>
      <c r="F30" s="22" t="s">
        <v>110</v>
      </c>
      <c r="G30" s="55"/>
      <c r="H30" s="123"/>
      <c r="I30" s="129"/>
      <c r="K30" s="51">
        <f t="shared" si="1"/>
        <v>213400.00000000003</v>
      </c>
      <c r="L30" s="51">
        <f t="shared" si="2"/>
        <v>0</v>
      </c>
    </row>
    <row r="31" spans="1:12" x14ac:dyDescent="0.4">
      <c r="A31" s="6" t="s">
        <v>1058</v>
      </c>
      <c r="B31" s="9" t="s">
        <v>108</v>
      </c>
      <c r="C31" s="6" t="s">
        <v>794</v>
      </c>
      <c r="D31" s="9" t="s">
        <v>4461</v>
      </c>
      <c r="E31" s="51">
        <v>194000</v>
      </c>
      <c r="F31" s="22" t="s">
        <v>111</v>
      </c>
      <c r="G31" s="55"/>
      <c r="H31" s="123"/>
      <c r="I31" s="129"/>
      <c r="K31" s="51">
        <f t="shared" si="1"/>
        <v>213400.00000000003</v>
      </c>
      <c r="L31" s="51">
        <f t="shared" si="2"/>
        <v>0</v>
      </c>
    </row>
    <row r="32" spans="1:12" x14ac:dyDescent="0.4">
      <c r="A32" s="6" t="s">
        <v>1059</v>
      </c>
      <c r="B32" s="9" t="s">
        <v>108</v>
      </c>
      <c r="C32" s="6" t="s">
        <v>794</v>
      </c>
      <c r="D32" s="9" t="s">
        <v>4461</v>
      </c>
      <c r="E32" s="51">
        <v>194000</v>
      </c>
      <c r="F32" s="22" t="s">
        <v>112</v>
      </c>
      <c r="G32" s="55"/>
      <c r="H32" s="122"/>
      <c r="I32" s="128"/>
      <c r="K32" s="51">
        <f t="shared" si="1"/>
        <v>213400.00000000003</v>
      </c>
      <c r="L32" s="51">
        <f t="shared" si="2"/>
        <v>0</v>
      </c>
    </row>
    <row r="33" spans="1:12" x14ac:dyDescent="0.4">
      <c r="A33" s="1" t="s">
        <v>1060</v>
      </c>
      <c r="B33" s="10" t="s">
        <v>113</v>
      </c>
      <c r="C33" s="1" t="s">
        <v>795</v>
      </c>
      <c r="D33" s="10" t="s">
        <v>104</v>
      </c>
      <c r="E33" s="47">
        <v>177000</v>
      </c>
      <c r="F33" s="13" t="s">
        <v>109</v>
      </c>
      <c r="G33" s="56"/>
      <c r="H33" s="119">
        <f t="shared" ref="H33" si="4">SUM(G33:G36)</f>
        <v>0</v>
      </c>
      <c r="I33" s="125">
        <f>+H33*E33</f>
        <v>0</v>
      </c>
      <c r="K33" s="47">
        <f t="shared" si="1"/>
        <v>194700.00000000003</v>
      </c>
      <c r="L33" s="47">
        <f t="shared" si="2"/>
        <v>0</v>
      </c>
    </row>
    <row r="34" spans="1:12" x14ac:dyDescent="0.4">
      <c r="A34" s="1" t="s">
        <v>1061</v>
      </c>
      <c r="B34" s="10" t="s">
        <v>113</v>
      </c>
      <c r="C34" s="1" t="s">
        <v>795</v>
      </c>
      <c r="D34" s="10" t="s">
        <v>104</v>
      </c>
      <c r="E34" s="47">
        <v>177000</v>
      </c>
      <c r="F34" s="13" t="s">
        <v>110</v>
      </c>
      <c r="G34" s="56"/>
      <c r="H34" s="124"/>
      <c r="I34" s="130"/>
      <c r="K34" s="47">
        <f t="shared" si="1"/>
        <v>194700.00000000003</v>
      </c>
      <c r="L34" s="47">
        <f t="shared" si="2"/>
        <v>0</v>
      </c>
    </row>
    <row r="35" spans="1:12" x14ac:dyDescent="0.4">
      <c r="A35" s="1" t="s">
        <v>1062</v>
      </c>
      <c r="B35" s="10" t="s">
        <v>113</v>
      </c>
      <c r="C35" s="1" t="s">
        <v>795</v>
      </c>
      <c r="D35" s="10" t="s">
        <v>104</v>
      </c>
      <c r="E35" s="47">
        <v>177000</v>
      </c>
      <c r="F35" s="13" t="s">
        <v>111</v>
      </c>
      <c r="G35" s="56"/>
      <c r="H35" s="124"/>
      <c r="I35" s="130"/>
      <c r="K35" s="47">
        <f t="shared" si="1"/>
        <v>194700.00000000003</v>
      </c>
      <c r="L35" s="47">
        <f t="shared" si="2"/>
        <v>0</v>
      </c>
    </row>
    <row r="36" spans="1:12" x14ac:dyDescent="0.4">
      <c r="A36" s="1" t="s">
        <v>1063</v>
      </c>
      <c r="B36" s="10" t="s">
        <v>113</v>
      </c>
      <c r="C36" s="1" t="s">
        <v>795</v>
      </c>
      <c r="D36" s="10" t="s">
        <v>104</v>
      </c>
      <c r="E36" s="47">
        <v>177000</v>
      </c>
      <c r="F36" s="13" t="s">
        <v>112</v>
      </c>
      <c r="G36" s="56"/>
      <c r="H36" s="120"/>
      <c r="I36" s="126"/>
      <c r="K36" s="47">
        <f t="shared" si="1"/>
        <v>194700.00000000003</v>
      </c>
      <c r="L36" s="47">
        <f t="shared" si="2"/>
        <v>0</v>
      </c>
    </row>
    <row r="37" spans="1:12" x14ac:dyDescent="0.4">
      <c r="A37" s="6" t="s">
        <v>1064</v>
      </c>
      <c r="B37" s="9" t="s">
        <v>114</v>
      </c>
      <c r="C37" s="6" t="s">
        <v>796</v>
      </c>
      <c r="D37" s="9" t="s">
        <v>104</v>
      </c>
      <c r="E37" s="51">
        <v>155000</v>
      </c>
      <c r="F37" s="22" t="s">
        <v>97</v>
      </c>
      <c r="G37" s="55"/>
      <c r="H37" s="121">
        <f t="shared" ref="H37" si="5">SUM(G37:G40)</f>
        <v>0</v>
      </c>
      <c r="I37" s="127">
        <f>+H37*E37</f>
        <v>0</v>
      </c>
      <c r="K37" s="51">
        <f t="shared" si="1"/>
        <v>170500</v>
      </c>
      <c r="L37" s="51">
        <f t="shared" si="2"/>
        <v>0</v>
      </c>
    </row>
    <row r="38" spans="1:12" x14ac:dyDescent="0.4">
      <c r="A38" s="6" t="s">
        <v>1065</v>
      </c>
      <c r="B38" s="9" t="s">
        <v>114</v>
      </c>
      <c r="C38" s="6" t="s">
        <v>796</v>
      </c>
      <c r="D38" s="9" t="s">
        <v>104</v>
      </c>
      <c r="E38" s="51">
        <v>155000</v>
      </c>
      <c r="F38" s="22" t="s">
        <v>105</v>
      </c>
      <c r="G38" s="55"/>
      <c r="H38" s="123"/>
      <c r="I38" s="129"/>
      <c r="K38" s="51">
        <f t="shared" si="1"/>
        <v>170500</v>
      </c>
      <c r="L38" s="51">
        <f t="shared" si="2"/>
        <v>0</v>
      </c>
    </row>
    <row r="39" spans="1:12" x14ac:dyDescent="0.4">
      <c r="A39" s="6" t="s">
        <v>1066</v>
      </c>
      <c r="B39" s="9" t="s">
        <v>114</v>
      </c>
      <c r="C39" s="6" t="s">
        <v>796</v>
      </c>
      <c r="D39" s="9" t="s">
        <v>104</v>
      </c>
      <c r="E39" s="51">
        <v>155000</v>
      </c>
      <c r="F39" s="22" t="s">
        <v>106</v>
      </c>
      <c r="G39" s="55"/>
      <c r="H39" s="123"/>
      <c r="I39" s="129"/>
      <c r="K39" s="51">
        <f t="shared" si="1"/>
        <v>170500</v>
      </c>
      <c r="L39" s="51">
        <f t="shared" si="2"/>
        <v>0</v>
      </c>
    </row>
    <row r="40" spans="1:12" x14ac:dyDescent="0.4">
      <c r="A40" s="6" t="s">
        <v>1067</v>
      </c>
      <c r="B40" s="9" t="s">
        <v>114</v>
      </c>
      <c r="C40" s="6" t="s">
        <v>796</v>
      </c>
      <c r="D40" s="9" t="s">
        <v>104</v>
      </c>
      <c r="E40" s="51">
        <v>155000</v>
      </c>
      <c r="F40" s="22" t="s">
        <v>107</v>
      </c>
      <c r="G40" s="55"/>
      <c r="H40" s="122"/>
      <c r="I40" s="128"/>
      <c r="K40" s="51">
        <f t="shared" si="1"/>
        <v>170500</v>
      </c>
      <c r="L40" s="51">
        <f t="shared" si="2"/>
        <v>0</v>
      </c>
    </row>
    <row r="41" spans="1:12" x14ac:dyDescent="0.4">
      <c r="A41" s="1" t="s">
        <v>1068</v>
      </c>
      <c r="B41" s="10" t="s">
        <v>115</v>
      </c>
      <c r="C41" s="1" t="s">
        <v>797</v>
      </c>
      <c r="D41" s="10" t="s">
        <v>116</v>
      </c>
      <c r="E41" s="47">
        <v>177000</v>
      </c>
      <c r="F41" s="13" t="s">
        <v>97</v>
      </c>
      <c r="G41" s="56"/>
      <c r="H41" s="119">
        <f>SUM(G41:G44)</f>
        <v>0</v>
      </c>
      <c r="I41" s="125">
        <f>+H41*E41</f>
        <v>0</v>
      </c>
      <c r="K41" s="47">
        <f t="shared" si="1"/>
        <v>194700.00000000003</v>
      </c>
      <c r="L41" s="47">
        <f t="shared" si="2"/>
        <v>0</v>
      </c>
    </row>
    <row r="42" spans="1:12" x14ac:dyDescent="0.4">
      <c r="A42" s="1" t="s">
        <v>1069</v>
      </c>
      <c r="B42" s="10" t="s">
        <v>115</v>
      </c>
      <c r="C42" s="1" t="s">
        <v>797</v>
      </c>
      <c r="D42" s="10" t="s">
        <v>116</v>
      </c>
      <c r="E42" s="47">
        <v>177000</v>
      </c>
      <c r="F42" s="13" t="s">
        <v>105</v>
      </c>
      <c r="G42" s="56"/>
      <c r="H42" s="124"/>
      <c r="I42" s="130"/>
      <c r="K42" s="47">
        <f t="shared" si="1"/>
        <v>194700.00000000003</v>
      </c>
      <c r="L42" s="47">
        <f t="shared" si="2"/>
        <v>0</v>
      </c>
    </row>
    <row r="43" spans="1:12" x14ac:dyDescent="0.4">
      <c r="A43" s="1" t="s">
        <v>1070</v>
      </c>
      <c r="B43" s="10" t="s">
        <v>115</v>
      </c>
      <c r="C43" s="1" t="s">
        <v>797</v>
      </c>
      <c r="D43" s="10" t="s">
        <v>116</v>
      </c>
      <c r="E43" s="47">
        <v>177000</v>
      </c>
      <c r="F43" s="13" t="s">
        <v>106</v>
      </c>
      <c r="G43" s="56"/>
      <c r="H43" s="124"/>
      <c r="I43" s="130"/>
      <c r="K43" s="47">
        <f t="shared" si="1"/>
        <v>194700.00000000003</v>
      </c>
      <c r="L43" s="47">
        <f t="shared" si="2"/>
        <v>0</v>
      </c>
    </row>
    <row r="44" spans="1:12" x14ac:dyDescent="0.4">
      <c r="A44" s="1" t="s">
        <v>1071</v>
      </c>
      <c r="B44" s="10" t="s">
        <v>115</v>
      </c>
      <c r="C44" s="1" t="s">
        <v>797</v>
      </c>
      <c r="D44" s="10" t="s">
        <v>116</v>
      </c>
      <c r="E44" s="47">
        <v>177000</v>
      </c>
      <c r="F44" s="13" t="s">
        <v>107</v>
      </c>
      <c r="G44" s="56"/>
      <c r="H44" s="120"/>
      <c r="I44" s="126"/>
      <c r="K44" s="47">
        <f t="shared" si="1"/>
        <v>194700.00000000003</v>
      </c>
      <c r="L44" s="47">
        <f t="shared" si="2"/>
        <v>0</v>
      </c>
    </row>
    <row r="45" spans="1:12" x14ac:dyDescent="0.4">
      <c r="A45" s="6" t="s">
        <v>1072</v>
      </c>
      <c r="B45" s="9" t="s">
        <v>117</v>
      </c>
      <c r="C45" s="6" t="s">
        <v>798</v>
      </c>
      <c r="D45" s="9" t="s">
        <v>118</v>
      </c>
      <c r="E45" s="51">
        <v>151000</v>
      </c>
      <c r="F45" s="22" t="s">
        <v>97</v>
      </c>
      <c r="G45" s="55"/>
      <c r="H45" s="121">
        <f t="shared" ref="H45" si="6">SUM(G45:G48)</f>
        <v>0</v>
      </c>
      <c r="I45" s="127">
        <f>+H45*E45</f>
        <v>0</v>
      </c>
      <c r="K45" s="51">
        <f t="shared" si="1"/>
        <v>166100</v>
      </c>
      <c r="L45" s="51">
        <f t="shared" si="2"/>
        <v>0</v>
      </c>
    </row>
    <row r="46" spans="1:12" x14ac:dyDescent="0.4">
      <c r="A46" s="6" t="s">
        <v>1073</v>
      </c>
      <c r="B46" s="9" t="s">
        <v>117</v>
      </c>
      <c r="C46" s="6" t="s">
        <v>798</v>
      </c>
      <c r="D46" s="9" t="s">
        <v>118</v>
      </c>
      <c r="E46" s="51">
        <v>151000</v>
      </c>
      <c r="F46" s="22" t="s">
        <v>105</v>
      </c>
      <c r="G46" s="55"/>
      <c r="H46" s="123"/>
      <c r="I46" s="129"/>
      <c r="K46" s="51">
        <f t="shared" si="1"/>
        <v>166100</v>
      </c>
      <c r="L46" s="51">
        <f t="shared" si="2"/>
        <v>0</v>
      </c>
    </row>
    <row r="47" spans="1:12" x14ac:dyDescent="0.4">
      <c r="A47" s="6" t="s">
        <v>1074</v>
      </c>
      <c r="B47" s="9" t="s">
        <v>117</v>
      </c>
      <c r="C47" s="6" t="s">
        <v>798</v>
      </c>
      <c r="D47" s="9" t="s">
        <v>118</v>
      </c>
      <c r="E47" s="51">
        <v>151000</v>
      </c>
      <c r="F47" s="22" t="s">
        <v>106</v>
      </c>
      <c r="G47" s="55"/>
      <c r="H47" s="123"/>
      <c r="I47" s="129"/>
      <c r="K47" s="51">
        <f t="shared" si="1"/>
        <v>166100</v>
      </c>
      <c r="L47" s="51">
        <f t="shared" si="2"/>
        <v>0</v>
      </c>
    </row>
    <row r="48" spans="1:12" x14ac:dyDescent="0.4">
      <c r="A48" s="6" t="s">
        <v>1075</v>
      </c>
      <c r="B48" s="9" t="s">
        <v>117</v>
      </c>
      <c r="C48" s="6" t="s">
        <v>798</v>
      </c>
      <c r="D48" s="9" t="s">
        <v>118</v>
      </c>
      <c r="E48" s="51">
        <v>151000</v>
      </c>
      <c r="F48" s="22" t="s">
        <v>107</v>
      </c>
      <c r="G48" s="55"/>
      <c r="H48" s="122"/>
      <c r="I48" s="128"/>
      <c r="K48" s="51">
        <f t="shared" si="1"/>
        <v>166100</v>
      </c>
      <c r="L48" s="51">
        <f t="shared" si="2"/>
        <v>0</v>
      </c>
    </row>
    <row r="49" spans="1:12" x14ac:dyDescent="0.4">
      <c r="A49" s="1" t="s">
        <v>1076</v>
      </c>
      <c r="B49" s="10" t="s">
        <v>119</v>
      </c>
      <c r="C49" s="1" t="s">
        <v>799</v>
      </c>
      <c r="D49" s="10" t="s">
        <v>120</v>
      </c>
      <c r="E49" s="47">
        <v>102000</v>
      </c>
      <c r="F49" s="13" t="s">
        <v>97</v>
      </c>
      <c r="G49" s="56"/>
      <c r="H49" s="119">
        <f t="shared" ref="H49" si="7">SUM(G49:G52)</f>
        <v>0</v>
      </c>
      <c r="I49" s="125">
        <f>+H49*E49</f>
        <v>0</v>
      </c>
      <c r="K49" s="47">
        <f t="shared" si="1"/>
        <v>112200.00000000001</v>
      </c>
      <c r="L49" s="47">
        <f t="shared" si="2"/>
        <v>0</v>
      </c>
    </row>
    <row r="50" spans="1:12" x14ac:dyDescent="0.4">
      <c r="A50" s="1" t="s">
        <v>1077</v>
      </c>
      <c r="B50" s="10" t="s">
        <v>119</v>
      </c>
      <c r="C50" s="1" t="s">
        <v>799</v>
      </c>
      <c r="D50" s="10" t="s">
        <v>120</v>
      </c>
      <c r="E50" s="47">
        <v>102000</v>
      </c>
      <c r="F50" s="13" t="s">
        <v>105</v>
      </c>
      <c r="G50" s="56"/>
      <c r="H50" s="124"/>
      <c r="I50" s="130"/>
      <c r="K50" s="47">
        <f t="shared" si="1"/>
        <v>112200.00000000001</v>
      </c>
      <c r="L50" s="47">
        <f t="shared" si="2"/>
        <v>0</v>
      </c>
    </row>
    <row r="51" spans="1:12" x14ac:dyDescent="0.4">
      <c r="A51" s="1" t="s">
        <v>1078</v>
      </c>
      <c r="B51" s="10" t="s">
        <v>119</v>
      </c>
      <c r="C51" s="1" t="s">
        <v>799</v>
      </c>
      <c r="D51" s="10" t="s">
        <v>120</v>
      </c>
      <c r="E51" s="47">
        <v>102000</v>
      </c>
      <c r="F51" s="13" t="s">
        <v>106</v>
      </c>
      <c r="G51" s="56"/>
      <c r="H51" s="124"/>
      <c r="I51" s="130"/>
      <c r="K51" s="47">
        <f t="shared" si="1"/>
        <v>112200.00000000001</v>
      </c>
      <c r="L51" s="47">
        <f t="shared" si="2"/>
        <v>0</v>
      </c>
    </row>
    <row r="52" spans="1:12" x14ac:dyDescent="0.4">
      <c r="A52" s="1" t="s">
        <v>1079</v>
      </c>
      <c r="B52" s="10" t="s">
        <v>119</v>
      </c>
      <c r="C52" s="1" t="s">
        <v>799</v>
      </c>
      <c r="D52" s="10" t="s">
        <v>120</v>
      </c>
      <c r="E52" s="47">
        <v>102000</v>
      </c>
      <c r="F52" s="13" t="s">
        <v>107</v>
      </c>
      <c r="G52" s="56"/>
      <c r="H52" s="120"/>
      <c r="I52" s="126"/>
      <c r="K52" s="47">
        <f t="shared" si="1"/>
        <v>112200.00000000001</v>
      </c>
      <c r="L52" s="47">
        <f t="shared" si="2"/>
        <v>0</v>
      </c>
    </row>
    <row r="53" spans="1:12" x14ac:dyDescent="0.4">
      <c r="A53" s="6" t="s">
        <v>1080</v>
      </c>
      <c r="B53" s="9" t="s">
        <v>121</v>
      </c>
      <c r="C53" s="6" t="s">
        <v>800</v>
      </c>
      <c r="D53" s="9" t="s">
        <v>120</v>
      </c>
      <c r="E53" s="51">
        <v>86000</v>
      </c>
      <c r="F53" s="22" t="s">
        <v>122</v>
      </c>
      <c r="G53" s="55"/>
      <c r="H53" s="121">
        <f t="shared" ref="H53" si="8">SUM(G53:G56)</f>
        <v>0</v>
      </c>
      <c r="I53" s="127">
        <f>+H53*E53</f>
        <v>0</v>
      </c>
      <c r="K53" s="51">
        <f t="shared" si="1"/>
        <v>94600.000000000015</v>
      </c>
      <c r="L53" s="51">
        <f t="shared" si="2"/>
        <v>0</v>
      </c>
    </row>
    <row r="54" spans="1:12" x14ac:dyDescent="0.4">
      <c r="A54" s="6" t="s">
        <v>1081</v>
      </c>
      <c r="B54" s="9" t="s">
        <v>121</v>
      </c>
      <c r="C54" s="6" t="s">
        <v>800</v>
      </c>
      <c r="D54" s="9" t="s">
        <v>120</v>
      </c>
      <c r="E54" s="51">
        <v>86000</v>
      </c>
      <c r="F54" s="22" t="s">
        <v>98</v>
      </c>
      <c r="G54" s="55"/>
      <c r="H54" s="123"/>
      <c r="I54" s="129"/>
      <c r="K54" s="51">
        <f t="shared" si="1"/>
        <v>94600.000000000015</v>
      </c>
      <c r="L54" s="51">
        <f t="shared" si="2"/>
        <v>0</v>
      </c>
    </row>
    <row r="55" spans="1:12" x14ac:dyDescent="0.4">
      <c r="A55" s="6" t="s">
        <v>1082</v>
      </c>
      <c r="B55" s="9" t="s">
        <v>121</v>
      </c>
      <c r="C55" s="6" t="s">
        <v>800</v>
      </c>
      <c r="D55" s="9" t="s">
        <v>120</v>
      </c>
      <c r="E55" s="51">
        <v>86000</v>
      </c>
      <c r="F55" s="22" t="s">
        <v>94</v>
      </c>
      <c r="G55" s="55"/>
      <c r="H55" s="123"/>
      <c r="I55" s="129"/>
      <c r="K55" s="51">
        <f t="shared" si="1"/>
        <v>94600.000000000015</v>
      </c>
      <c r="L55" s="51">
        <f t="shared" si="2"/>
        <v>0</v>
      </c>
    </row>
    <row r="56" spans="1:12" x14ac:dyDescent="0.4">
      <c r="A56" s="6" t="s">
        <v>1083</v>
      </c>
      <c r="B56" s="9" t="s">
        <v>121</v>
      </c>
      <c r="C56" s="6" t="s">
        <v>800</v>
      </c>
      <c r="D56" s="9" t="s">
        <v>120</v>
      </c>
      <c r="E56" s="51">
        <v>86000</v>
      </c>
      <c r="F56" s="22" t="s">
        <v>123</v>
      </c>
      <c r="G56" s="55"/>
      <c r="H56" s="122"/>
      <c r="I56" s="128"/>
      <c r="K56" s="51">
        <f t="shared" si="1"/>
        <v>94600.000000000015</v>
      </c>
      <c r="L56" s="51">
        <f t="shared" si="2"/>
        <v>0</v>
      </c>
    </row>
    <row r="57" spans="1:12" x14ac:dyDescent="0.4">
      <c r="A57" s="1" t="s">
        <v>1084</v>
      </c>
      <c r="B57" s="10" t="s">
        <v>124</v>
      </c>
      <c r="C57" s="1" t="s">
        <v>801</v>
      </c>
      <c r="D57" s="10" t="s">
        <v>125</v>
      </c>
      <c r="E57" s="47">
        <v>79000</v>
      </c>
      <c r="F57" s="13" t="s">
        <v>126</v>
      </c>
      <c r="G57" s="56"/>
      <c r="H57" s="119">
        <f>SUM(G57:G61)</f>
        <v>0</v>
      </c>
      <c r="I57" s="125">
        <f>+H57*E57</f>
        <v>0</v>
      </c>
      <c r="K57" s="47">
        <f t="shared" si="1"/>
        <v>86900</v>
      </c>
      <c r="L57" s="47">
        <f t="shared" si="2"/>
        <v>0</v>
      </c>
    </row>
    <row r="58" spans="1:12" x14ac:dyDescent="0.4">
      <c r="A58" s="1" t="s">
        <v>1085</v>
      </c>
      <c r="B58" s="10" t="s">
        <v>124</v>
      </c>
      <c r="C58" s="1" t="s">
        <v>801</v>
      </c>
      <c r="D58" s="10" t="s">
        <v>125</v>
      </c>
      <c r="E58" s="47">
        <v>79000</v>
      </c>
      <c r="F58" s="13" t="s">
        <v>127</v>
      </c>
      <c r="G58" s="56"/>
      <c r="H58" s="124"/>
      <c r="I58" s="130"/>
      <c r="K58" s="47">
        <f t="shared" si="1"/>
        <v>86900</v>
      </c>
      <c r="L58" s="47">
        <f t="shared" si="2"/>
        <v>0</v>
      </c>
    </row>
    <row r="59" spans="1:12" x14ac:dyDescent="0.4">
      <c r="A59" s="1" t="s">
        <v>1086</v>
      </c>
      <c r="B59" s="10" t="s">
        <v>124</v>
      </c>
      <c r="C59" s="1" t="s">
        <v>801</v>
      </c>
      <c r="D59" s="10" t="s">
        <v>125</v>
      </c>
      <c r="E59" s="47">
        <v>79000</v>
      </c>
      <c r="F59" s="13" t="s">
        <v>128</v>
      </c>
      <c r="G59" s="56"/>
      <c r="H59" s="124"/>
      <c r="I59" s="130"/>
      <c r="K59" s="47">
        <f t="shared" si="1"/>
        <v>86900</v>
      </c>
      <c r="L59" s="47">
        <f t="shared" si="2"/>
        <v>0</v>
      </c>
    </row>
    <row r="60" spans="1:12" x14ac:dyDescent="0.4">
      <c r="A60" s="1" t="s">
        <v>1087</v>
      </c>
      <c r="B60" s="10" t="s">
        <v>124</v>
      </c>
      <c r="C60" s="1" t="s">
        <v>801</v>
      </c>
      <c r="D60" s="10" t="s">
        <v>125</v>
      </c>
      <c r="E60" s="47">
        <v>79000</v>
      </c>
      <c r="F60" s="13" t="s">
        <v>94</v>
      </c>
      <c r="G60" s="56"/>
      <c r="H60" s="124"/>
      <c r="I60" s="130"/>
      <c r="K60" s="47">
        <f t="shared" si="1"/>
        <v>86900</v>
      </c>
      <c r="L60" s="47">
        <f t="shared" si="2"/>
        <v>0</v>
      </c>
    </row>
    <row r="61" spans="1:12" x14ac:dyDescent="0.4">
      <c r="A61" s="1" t="s">
        <v>1088</v>
      </c>
      <c r="B61" s="10" t="s">
        <v>124</v>
      </c>
      <c r="C61" s="1" t="s">
        <v>801</v>
      </c>
      <c r="D61" s="10" t="s">
        <v>125</v>
      </c>
      <c r="E61" s="47">
        <v>79000</v>
      </c>
      <c r="F61" s="13" t="s">
        <v>123</v>
      </c>
      <c r="G61" s="56"/>
      <c r="H61" s="120"/>
      <c r="I61" s="126"/>
      <c r="K61" s="47">
        <f t="shared" si="1"/>
        <v>86900</v>
      </c>
      <c r="L61" s="47">
        <f t="shared" si="2"/>
        <v>0</v>
      </c>
    </row>
    <row r="62" spans="1:12" x14ac:dyDescent="0.4">
      <c r="A62" s="6" t="s">
        <v>1089</v>
      </c>
      <c r="B62" s="9" t="s">
        <v>129</v>
      </c>
      <c r="C62" s="6" t="s">
        <v>802</v>
      </c>
      <c r="D62" s="9" t="s">
        <v>37</v>
      </c>
      <c r="E62" s="51">
        <v>140000</v>
      </c>
      <c r="F62" s="22" t="s">
        <v>130</v>
      </c>
      <c r="G62" s="55"/>
      <c r="H62" s="121">
        <f t="shared" ref="H62" si="9">SUM(G62:G65)</f>
        <v>0</v>
      </c>
      <c r="I62" s="127">
        <f>+H62*E62</f>
        <v>0</v>
      </c>
      <c r="K62" s="51">
        <f t="shared" si="1"/>
        <v>154000</v>
      </c>
      <c r="L62" s="51">
        <f t="shared" si="2"/>
        <v>0</v>
      </c>
    </row>
    <row r="63" spans="1:12" x14ac:dyDescent="0.4">
      <c r="A63" s="6" t="s">
        <v>1090</v>
      </c>
      <c r="B63" s="9" t="s">
        <v>129</v>
      </c>
      <c r="C63" s="6" t="s">
        <v>802</v>
      </c>
      <c r="D63" s="9" t="s">
        <v>37</v>
      </c>
      <c r="E63" s="51">
        <v>140000</v>
      </c>
      <c r="F63" s="22" t="s">
        <v>131</v>
      </c>
      <c r="G63" s="55"/>
      <c r="H63" s="123"/>
      <c r="I63" s="129"/>
      <c r="K63" s="51">
        <f t="shared" si="1"/>
        <v>154000</v>
      </c>
      <c r="L63" s="51">
        <f t="shared" si="2"/>
        <v>0</v>
      </c>
    </row>
    <row r="64" spans="1:12" x14ac:dyDescent="0.4">
      <c r="A64" s="6" t="s">
        <v>1091</v>
      </c>
      <c r="B64" s="9" t="s">
        <v>129</v>
      </c>
      <c r="C64" s="6" t="s">
        <v>802</v>
      </c>
      <c r="D64" s="9" t="s">
        <v>37</v>
      </c>
      <c r="E64" s="51">
        <v>140000</v>
      </c>
      <c r="F64" s="22" t="s">
        <v>132</v>
      </c>
      <c r="G64" s="55"/>
      <c r="H64" s="123"/>
      <c r="I64" s="129"/>
      <c r="K64" s="51">
        <f t="shared" si="1"/>
        <v>154000</v>
      </c>
      <c r="L64" s="51">
        <f t="shared" si="2"/>
        <v>0</v>
      </c>
    </row>
    <row r="65" spans="1:12" x14ac:dyDescent="0.4">
      <c r="A65" s="6" t="s">
        <v>1092</v>
      </c>
      <c r="B65" s="9" t="s">
        <v>129</v>
      </c>
      <c r="C65" s="6" t="s">
        <v>802</v>
      </c>
      <c r="D65" s="9" t="s">
        <v>37</v>
      </c>
      <c r="E65" s="51">
        <v>140000</v>
      </c>
      <c r="F65" s="22" t="s">
        <v>133</v>
      </c>
      <c r="G65" s="55"/>
      <c r="H65" s="122"/>
      <c r="I65" s="128"/>
      <c r="K65" s="51">
        <f t="shared" si="1"/>
        <v>154000</v>
      </c>
      <c r="L65" s="51">
        <f t="shared" si="2"/>
        <v>0</v>
      </c>
    </row>
    <row r="66" spans="1:12" x14ac:dyDescent="0.4">
      <c r="A66" s="1" t="s">
        <v>1093</v>
      </c>
      <c r="B66" s="10" t="s">
        <v>134</v>
      </c>
      <c r="C66" s="1" t="s">
        <v>803</v>
      </c>
      <c r="D66" s="10" t="s">
        <v>37</v>
      </c>
      <c r="E66" s="47">
        <v>130000</v>
      </c>
      <c r="F66" s="13" t="s">
        <v>130</v>
      </c>
      <c r="G66" s="56"/>
      <c r="H66" s="119">
        <f t="shared" ref="H66" si="10">SUM(G66:G69)</f>
        <v>0</v>
      </c>
      <c r="I66" s="125">
        <f>+H66*E66</f>
        <v>0</v>
      </c>
      <c r="K66" s="47">
        <f t="shared" si="1"/>
        <v>143000</v>
      </c>
      <c r="L66" s="47">
        <f t="shared" si="2"/>
        <v>0</v>
      </c>
    </row>
    <row r="67" spans="1:12" x14ac:dyDescent="0.4">
      <c r="A67" s="1" t="s">
        <v>1094</v>
      </c>
      <c r="B67" s="10" t="s">
        <v>134</v>
      </c>
      <c r="C67" s="1" t="s">
        <v>803</v>
      </c>
      <c r="D67" s="10" t="s">
        <v>37</v>
      </c>
      <c r="E67" s="47">
        <v>130000</v>
      </c>
      <c r="F67" s="13" t="s">
        <v>131</v>
      </c>
      <c r="G67" s="56"/>
      <c r="H67" s="124"/>
      <c r="I67" s="130"/>
      <c r="K67" s="47">
        <f t="shared" si="1"/>
        <v>143000</v>
      </c>
      <c r="L67" s="47">
        <f t="shared" si="2"/>
        <v>0</v>
      </c>
    </row>
    <row r="68" spans="1:12" x14ac:dyDescent="0.4">
      <c r="A68" s="1" t="s">
        <v>1095</v>
      </c>
      <c r="B68" s="10" t="s">
        <v>134</v>
      </c>
      <c r="C68" s="1" t="s">
        <v>803</v>
      </c>
      <c r="D68" s="10" t="s">
        <v>37</v>
      </c>
      <c r="E68" s="47">
        <v>130000</v>
      </c>
      <c r="F68" s="13" t="s">
        <v>132</v>
      </c>
      <c r="G68" s="56"/>
      <c r="H68" s="124"/>
      <c r="I68" s="130"/>
      <c r="K68" s="47">
        <f t="shared" ref="K68:K131" si="11">+E68*1.1</f>
        <v>143000</v>
      </c>
      <c r="L68" s="47">
        <f t="shared" ref="L68:L131" si="12">+K68*G68</f>
        <v>0</v>
      </c>
    </row>
    <row r="69" spans="1:12" x14ac:dyDescent="0.4">
      <c r="A69" s="1" t="s">
        <v>1096</v>
      </c>
      <c r="B69" s="10" t="s">
        <v>134</v>
      </c>
      <c r="C69" s="1" t="s">
        <v>803</v>
      </c>
      <c r="D69" s="10" t="s">
        <v>37</v>
      </c>
      <c r="E69" s="47">
        <v>130000</v>
      </c>
      <c r="F69" s="13" t="s">
        <v>133</v>
      </c>
      <c r="G69" s="56"/>
      <c r="H69" s="120"/>
      <c r="I69" s="126"/>
      <c r="K69" s="47">
        <f t="shared" si="11"/>
        <v>143000</v>
      </c>
      <c r="L69" s="47">
        <f t="shared" si="12"/>
        <v>0</v>
      </c>
    </row>
    <row r="70" spans="1:12" x14ac:dyDescent="0.4">
      <c r="A70" s="6" t="s">
        <v>1097</v>
      </c>
      <c r="B70" s="9" t="s">
        <v>135</v>
      </c>
      <c r="C70" s="6" t="s">
        <v>804</v>
      </c>
      <c r="D70" s="9" t="s">
        <v>136</v>
      </c>
      <c r="E70" s="51">
        <v>110000</v>
      </c>
      <c r="F70" s="22" t="s">
        <v>137</v>
      </c>
      <c r="G70" s="55"/>
      <c r="H70" s="121">
        <f>SUM(G70:G74)</f>
        <v>0</v>
      </c>
      <c r="I70" s="127">
        <f>+H70*E70</f>
        <v>0</v>
      </c>
      <c r="K70" s="51">
        <f t="shared" si="11"/>
        <v>121000.00000000001</v>
      </c>
      <c r="L70" s="51">
        <f t="shared" si="12"/>
        <v>0</v>
      </c>
    </row>
    <row r="71" spans="1:12" x14ac:dyDescent="0.4">
      <c r="A71" s="6" t="s">
        <v>1098</v>
      </c>
      <c r="B71" s="9" t="s">
        <v>135</v>
      </c>
      <c r="C71" s="6" t="s">
        <v>804</v>
      </c>
      <c r="D71" s="9" t="s">
        <v>136</v>
      </c>
      <c r="E71" s="51">
        <v>110000</v>
      </c>
      <c r="F71" s="22" t="s">
        <v>102</v>
      </c>
      <c r="G71" s="55"/>
      <c r="H71" s="123"/>
      <c r="I71" s="129"/>
      <c r="K71" s="51">
        <f t="shared" si="11"/>
        <v>121000.00000000001</v>
      </c>
      <c r="L71" s="51">
        <f t="shared" si="12"/>
        <v>0</v>
      </c>
    </row>
    <row r="72" spans="1:12" x14ac:dyDescent="0.4">
      <c r="A72" s="6" t="s">
        <v>1099</v>
      </c>
      <c r="B72" s="9" t="s">
        <v>135</v>
      </c>
      <c r="C72" s="6" t="s">
        <v>804</v>
      </c>
      <c r="D72" s="9" t="s">
        <v>136</v>
      </c>
      <c r="E72" s="51">
        <v>110000</v>
      </c>
      <c r="F72" s="22" t="s">
        <v>98</v>
      </c>
      <c r="G72" s="55"/>
      <c r="H72" s="123"/>
      <c r="I72" s="129"/>
      <c r="K72" s="51">
        <f t="shared" si="11"/>
        <v>121000.00000000001</v>
      </c>
      <c r="L72" s="51">
        <f t="shared" si="12"/>
        <v>0</v>
      </c>
    </row>
    <row r="73" spans="1:12" x14ac:dyDescent="0.4">
      <c r="A73" s="6" t="s">
        <v>1100</v>
      </c>
      <c r="B73" s="9" t="s">
        <v>135</v>
      </c>
      <c r="C73" s="6" t="s">
        <v>804</v>
      </c>
      <c r="D73" s="9" t="s">
        <v>136</v>
      </c>
      <c r="E73" s="51">
        <v>110000</v>
      </c>
      <c r="F73" s="22" t="s">
        <v>138</v>
      </c>
      <c r="G73" s="55"/>
      <c r="H73" s="123"/>
      <c r="I73" s="129"/>
      <c r="K73" s="51">
        <f t="shared" si="11"/>
        <v>121000.00000000001</v>
      </c>
      <c r="L73" s="51">
        <f t="shared" si="12"/>
        <v>0</v>
      </c>
    </row>
    <row r="74" spans="1:12" x14ac:dyDescent="0.4">
      <c r="A74" s="6" t="s">
        <v>1101</v>
      </c>
      <c r="B74" s="9" t="s">
        <v>135</v>
      </c>
      <c r="C74" s="6" t="s">
        <v>804</v>
      </c>
      <c r="D74" s="9" t="s">
        <v>136</v>
      </c>
      <c r="E74" s="51">
        <v>110000</v>
      </c>
      <c r="F74" s="22" t="s">
        <v>123</v>
      </c>
      <c r="G74" s="55"/>
      <c r="H74" s="122"/>
      <c r="I74" s="128"/>
      <c r="K74" s="51">
        <f t="shared" si="11"/>
        <v>121000.00000000001</v>
      </c>
      <c r="L74" s="51">
        <f t="shared" si="12"/>
        <v>0</v>
      </c>
    </row>
    <row r="75" spans="1:12" x14ac:dyDescent="0.4">
      <c r="A75" s="1" t="s">
        <v>1102</v>
      </c>
      <c r="B75" s="10" t="s">
        <v>139</v>
      </c>
      <c r="C75" s="1" t="s">
        <v>805</v>
      </c>
      <c r="D75" s="10" t="s">
        <v>125</v>
      </c>
      <c r="E75" s="47">
        <v>95000</v>
      </c>
      <c r="F75" s="13" t="s">
        <v>137</v>
      </c>
      <c r="G75" s="56"/>
      <c r="H75" s="119">
        <f>SUM(G75:G79)</f>
        <v>0</v>
      </c>
      <c r="I75" s="125">
        <f>+H75*E75</f>
        <v>0</v>
      </c>
      <c r="K75" s="47">
        <f t="shared" si="11"/>
        <v>104500.00000000001</v>
      </c>
      <c r="L75" s="47">
        <f t="shared" si="12"/>
        <v>0</v>
      </c>
    </row>
    <row r="76" spans="1:12" x14ac:dyDescent="0.4">
      <c r="A76" s="1" t="s">
        <v>1103</v>
      </c>
      <c r="B76" s="10" t="s">
        <v>139</v>
      </c>
      <c r="C76" s="1" t="s">
        <v>805</v>
      </c>
      <c r="D76" s="10" t="s">
        <v>125</v>
      </c>
      <c r="E76" s="47">
        <v>95000</v>
      </c>
      <c r="F76" s="13" t="s">
        <v>102</v>
      </c>
      <c r="G76" s="56"/>
      <c r="H76" s="124"/>
      <c r="I76" s="130"/>
      <c r="K76" s="47">
        <f t="shared" si="11"/>
        <v>104500.00000000001</v>
      </c>
      <c r="L76" s="47">
        <f t="shared" si="12"/>
        <v>0</v>
      </c>
    </row>
    <row r="77" spans="1:12" x14ac:dyDescent="0.4">
      <c r="A77" s="1" t="s">
        <v>1104</v>
      </c>
      <c r="B77" s="10" t="s">
        <v>139</v>
      </c>
      <c r="C77" s="1" t="s">
        <v>805</v>
      </c>
      <c r="D77" s="10" t="s">
        <v>125</v>
      </c>
      <c r="E77" s="47">
        <v>95000</v>
      </c>
      <c r="F77" s="13" t="s">
        <v>98</v>
      </c>
      <c r="G77" s="56"/>
      <c r="H77" s="124"/>
      <c r="I77" s="130"/>
      <c r="K77" s="47">
        <f t="shared" si="11"/>
        <v>104500.00000000001</v>
      </c>
      <c r="L77" s="47">
        <f t="shared" si="12"/>
        <v>0</v>
      </c>
    </row>
    <row r="78" spans="1:12" x14ac:dyDescent="0.4">
      <c r="A78" s="1" t="s">
        <v>1105</v>
      </c>
      <c r="B78" s="10" t="s">
        <v>139</v>
      </c>
      <c r="C78" s="1" t="s">
        <v>805</v>
      </c>
      <c r="D78" s="10" t="s">
        <v>125</v>
      </c>
      <c r="E78" s="47">
        <v>95000</v>
      </c>
      <c r="F78" s="13" t="s">
        <v>138</v>
      </c>
      <c r="G78" s="56"/>
      <c r="H78" s="124"/>
      <c r="I78" s="130"/>
      <c r="K78" s="47">
        <f t="shared" si="11"/>
        <v>104500.00000000001</v>
      </c>
      <c r="L78" s="47">
        <f t="shared" si="12"/>
        <v>0</v>
      </c>
    </row>
    <row r="79" spans="1:12" x14ac:dyDescent="0.4">
      <c r="A79" s="1" t="s">
        <v>1106</v>
      </c>
      <c r="B79" s="10" t="s">
        <v>139</v>
      </c>
      <c r="C79" s="1" t="s">
        <v>805</v>
      </c>
      <c r="D79" s="10" t="s">
        <v>125</v>
      </c>
      <c r="E79" s="47">
        <v>95000</v>
      </c>
      <c r="F79" s="13" t="s">
        <v>123</v>
      </c>
      <c r="G79" s="56"/>
      <c r="H79" s="120"/>
      <c r="I79" s="126"/>
      <c r="K79" s="47">
        <f t="shared" si="11"/>
        <v>104500.00000000001</v>
      </c>
      <c r="L79" s="47">
        <f t="shared" si="12"/>
        <v>0</v>
      </c>
    </row>
    <row r="80" spans="1:12" x14ac:dyDescent="0.4">
      <c r="A80" s="6" t="s">
        <v>1107</v>
      </c>
      <c r="B80" s="9" t="s">
        <v>140</v>
      </c>
      <c r="C80" s="6"/>
      <c r="D80" s="9"/>
      <c r="E80" s="51">
        <v>142000</v>
      </c>
      <c r="F80" s="22" t="s">
        <v>132</v>
      </c>
      <c r="G80" s="55"/>
      <c r="H80" s="121">
        <f>SUM(G80:G82)</f>
        <v>0</v>
      </c>
      <c r="I80" s="127">
        <f>+H80*E80</f>
        <v>0</v>
      </c>
      <c r="K80" s="51">
        <f t="shared" si="11"/>
        <v>156200</v>
      </c>
      <c r="L80" s="51">
        <f t="shared" si="12"/>
        <v>0</v>
      </c>
    </row>
    <row r="81" spans="1:12" x14ac:dyDescent="0.4">
      <c r="A81" s="6" t="s">
        <v>1108</v>
      </c>
      <c r="B81" s="9" t="s">
        <v>140</v>
      </c>
      <c r="C81" s="6"/>
      <c r="D81" s="9"/>
      <c r="E81" s="51">
        <v>142000</v>
      </c>
      <c r="F81" s="22" t="s">
        <v>112</v>
      </c>
      <c r="G81" s="55"/>
      <c r="H81" s="123"/>
      <c r="I81" s="129"/>
      <c r="K81" s="51">
        <f t="shared" si="11"/>
        <v>156200</v>
      </c>
      <c r="L81" s="51">
        <f t="shared" si="12"/>
        <v>0</v>
      </c>
    </row>
    <row r="82" spans="1:12" x14ac:dyDescent="0.4">
      <c r="A82" s="6" t="s">
        <v>1109</v>
      </c>
      <c r="B82" s="9" t="s">
        <v>140</v>
      </c>
      <c r="C82" s="6"/>
      <c r="D82" s="9"/>
      <c r="E82" s="51">
        <v>142000</v>
      </c>
      <c r="F82" s="22" t="s">
        <v>141</v>
      </c>
      <c r="G82" s="55"/>
      <c r="H82" s="122"/>
      <c r="I82" s="128"/>
      <c r="K82" s="51">
        <f t="shared" si="11"/>
        <v>156200</v>
      </c>
      <c r="L82" s="51">
        <f t="shared" si="12"/>
        <v>0</v>
      </c>
    </row>
    <row r="83" spans="1:12" x14ac:dyDescent="0.4">
      <c r="A83" s="1" t="s">
        <v>1110</v>
      </c>
      <c r="B83" s="10" t="s">
        <v>142</v>
      </c>
      <c r="C83" s="1"/>
      <c r="D83" s="10"/>
      <c r="E83" s="47">
        <v>132000</v>
      </c>
      <c r="F83" s="13" t="s">
        <v>128</v>
      </c>
      <c r="G83" s="56"/>
      <c r="H83" s="119">
        <f>SUM(G83:G87)</f>
        <v>0</v>
      </c>
      <c r="I83" s="125">
        <f>+H83*E83</f>
        <v>0</v>
      </c>
      <c r="K83" s="47">
        <f t="shared" si="11"/>
        <v>145200</v>
      </c>
      <c r="L83" s="47">
        <f t="shared" si="12"/>
        <v>0</v>
      </c>
    </row>
    <row r="84" spans="1:12" x14ac:dyDescent="0.4">
      <c r="A84" s="1" t="s">
        <v>1111</v>
      </c>
      <c r="B84" s="10" t="s">
        <v>142</v>
      </c>
      <c r="C84" s="1"/>
      <c r="D84" s="10"/>
      <c r="E84" s="47">
        <v>132000</v>
      </c>
      <c r="F84" s="13" t="s">
        <v>94</v>
      </c>
      <c r="G84" s="56"/>
      <c r="H84" s="124"/>
      <c r="I84" s="130"/>
      <c r="K84" s="47">
        <f t="shared" si="11"/>
        <v>145200</v>
      </c>
      <c r="L84" s="47">
        <f t="shared" si="12"/>
        <v>0</v>
      </c>
    </row>
    <row r="85" spans="1:12" x14ac:dyDescent="0.4">
      <c r="A85" s="1" t="s">
        <v>1112</v>
      </c>
      <c r="B85" s="10" t="s">
        <v>142</v>
      </c>
      <c r="C85" s="1"/>
      <c r="D85" s="10"/>
      <c r="E85" s="47">
        <v>132000</v>
      </c>
      <c r="F85" s="13" t="s">
        <v>123</v>
      </c>
      <c r="G85" s="56"/>
      <c r="H85" s="124"/>
      <c r="I85" s="130"/>
      <c r="K85" s="47">
        <f t="shared" si="11"/>
        <v>145200</v>
      </c>
      <c r="L85" s="47">
        <f t="shared" si="12"/>
        <v>0</v>
      </c>
    </row>
    <row r="86" spans="1:12" x14ac:dyDescent="0.4">
      <c r="A86" s="1" t="s">
        <v>1113</v>
      </c>
      <c r="B86" s="10" t="s">
        <v>142</v>
      </c>
      <c r="C86" s="1"/>
      <c r="D86" s="10"/>
      <c r="E86" s="47">
        <v>132000</v>
      </c>
      <c r="F86" s="13" t="s">
        <v>12</v>
      </c>
      <c r="G86" s="56"/>
      <c r="H86" s="124"/>
      <c r="I86" s="130"/>
      <c r="K86" s="47">
        <f t="shared" si="11"/>
        <v>145200</v>
      </c>
      <c r="L86" s="47">
        <f t="shared" si="12"/>
        <v>0</v>
      </c>
    </row>
    <row r="87" spans="1:12" x14ac:dyDescent="0.4">
      <c r="A87" s="1" t="s">
        <v>1114</v>
      </c>
      <c r="B87" s="10" t="s">
        <v>142</v>
      </c>
      <c r="C87" s="1"/>
      <c r="D87" s="10"/>
      <c r="E87" s="47">
        <v>132000</v>
      </c>
      <c r="F87" s="13" t="s">
        <v>143</v>
      </c>
      <c r="G87" s="56"/>
      <c r="H87" s="120"/>
      <c r="I87" s="126"/>
      <c r="K87" s="47">
        <f t="shared" si="11"/>
        <v>145200</v>
      </c>
      <c r="L87" s="47">
        <f t="shared" si="12"/>
        <v>0</v>
      </c>
    </row>
    <row r="88" spans="1:12" x14ac:dyDescent="0.4">
      <c r="A88" s="6" t="s">
        <v>1115</v>
      </c>
      <c r="B88" s="9" t="s">
        <v>144</v>
      </c>
      <c r="C88" s="6"/>
      <c r="D88" s="9"/>
      <c r="E88" s="51">
        <v>121000</v>
      </c>
      <c r="F88" s="22" t="s">
        <v>128</v>
      </c>
      <c r="G88" s="55"/>
      <c r="H88" s="121">
        <f>SUM(G88:G92)</f>
        <v>0</v>
      </c>
      <c r="I88" s="127">
        <f>+H88*E88</f>
        <v>0</v>
      </c>
      <c r="K88" s="51">
        <f t="shared" si="11"/>
        <v>133100</v>
      </c>
      <c r="L88" s="51">
        <f t="shared" si="12"/>
        <v>0</v>
      </c>
    </row>
    <row r="89" spans="1:12" x14ac:dyDescent="0.4">
      <c r="A89" s="6" t="s">
        <v>1116</v>
      </c>
      <c r="B89" s="9" t="s">
        <v>144</v>
      </c>
      <c r="C89" s="6"/>
      <c r="D89" s="9"/>
      <c r="E89" s="51">
        <v>121000</v>
      </c>
      <c r="F89" s="22" t="s">
        <v>94</v>
      </c>
      <c r="G89" s="55"/>
      <c r="H89" s="123"/>
      <c r="I89" s="129"/>
      <c r="K89" s="51">
        <f t="shared" si="11"/>
        <v>133100</v>
      </c>
      <c r="L89" s="51">
        <f t="shared" si="12"/>
        <v>0</v>
      </c>
    </row>
    <row r="90" spans="1:12" x14ac:dyDescent="0.4">
      <c r="A90" s="6" t="s">
        <v>1117</v>
      </c>
      <c r="B90" s="9" t="s">
        <v>144</v>
      </c>
      <c r="C90" s="6"/>
      <c r="D90" s="9"/>
      <c r="E90" s="51">
        <v>121000</v>
      </c>
      <c r="F90" s="22" t="s">
        <v>123</v>
      </c>
      <c r="G90" s="55"/>
      <c r="H90" s="123"/>
      <c r="I90" s="129"/>
      <c r="K90" s="51">
        <f t="shared" si="11"/>
        <v>133100</v>
      </c>
      <c r="L90" s="51">
        <f t="shared" si="12"/>
        <v>0</v>
      </c>
    </row>
    <row r="91" spans="1:12" x14ac:dyDescent="0.4">
      <c r="A91" s="6" t="s">
        <v>1118</v>
      </c>
      <c r="B91" s="9" t="s">
        <v>144</v>
      </c>
      <c r="C91" s="6"/>
      <c r="D91" s="9"/>
      <c r="E91" s="51">
        <v>121000</v>
      </c>
      <c r="F91" s="22" t="s">
        <v>12</v>
      </c>
      <c r="G91" s="55"/>
      <c r="H91" s="123"/>
      <c r="I91" s="129"/>
      <c r="K91" s="51">
        <f t="shared" si="11"/>
        <v>133100</v>
      </c>
      <c r="L91" s="51">
        <f t="shared" si="12"/>
        <v>0</v>
      </c>
    </row>
    <row r="92" spans="1:12" x14ac:dyDescent="0.4">
      <c r="A92" s="6" t="s">
        <v>1119</v>
      </c>
      <c r="B92" s="9" t="s">
        <v>144</v>
      </c>
      <c r="C92" s="6"/>
      <c r="D92" s="9"/>
      <c r="E92" s="51">
        <v>121000</v>
      </c>
      <c r="F92" s="22" t="s">
        <v>143</v>
      </c>
      <c r="G92" s="55"/>
      <c r="H92" s="122"/>
      <c r="I92" s="128"/>
      <c r="K92" s="51">
        <f t="shared" si="11"/>
        <v>133100</v>
      </c>
      <c r="L92" s="51">
        <f t="shared" si="12"/>
        <v>0</v>
      </c>
    </row>
    <row r="93" spans="1:12" x14ac:dyDescent="0.4">
      <c r="A93" s="1" t="s">
        <v>1120</v>
      </c>
      <c r="B93" s="10" t="s">
        <v>145</v>
      </c>
      <c r="C93" s="1"/>
      <c r="D93" s="10"/>
      <c r="E93" s="47">
        <v>94000</v>
      </c>
      <c r="F93" s="13" t="s">
        <v>146</v>
      </c>
      <c r="G93" s="56"/>
      <c r="H93" s="119">
        <f>SUM(G93:G97)</f>
        <v>0</v>
      </c>
      <c r="I93" s="125">
        <f>+H93*E93</f>
        <v>0</v>
      </c>
      <c r="K93" s="47">
        <f t="shared" si="11"/>
        <v>103400.00000000001</v>
      </c>
      <c r="L93" s="47">
        <f t="shared" si="12"/>
        <v>0</v>
      </c>
    </row>
    <row r="94" spans="1:12" x14ac:dyDescent="0.4">
      <c r="A94" s="1" t="s">
        <v>1121</v>
      </c>
      <c r="B94" s="10" t="s">
        <v>145</v>
      </c>
      <c r="C94" s="1"/>
      <c r="D94" s="10"/>
      <c r="E94" s="47">
        <v>94000</v>
      </c>
      <c r="F94" s="13" t="s">
        <v>147</v>
      </c>
      <c r="G94" s="56"/>
      <c r="H94" s="124"/>
      <c r="I94" s="130"/>
      <c r="K94" s="47">
        <f t="shared" si="11"/>
        <v>103400.00000000001</v>
      </c>
      <c r="L94" s="47">
        <f t="shared" si="12"/>
        <v>0</v>
      </c>
    </row>
    <row r="95" spans="1:12" x14ac:dyDescent="0.4">
      <c r="A95" s="1" t="s">
        <v>1122</v>
      </c>
      <c r="B95" s="10" t="s">
        <v>145</v>
      </c>
      <c r="C95" s="1"/>
      <c r="D95" s="10"/>
      <c r="E95" s="47">
        <v>94000</v>
      </c>
      <c r="F95" s="13" t="s">
        <v>4</v>
      </c>
      <c r="G95" s="56"/>
      <c r="H95" s="124"/>
      <c r="I95" s="130"/>
      <c r="K95" s="47">
        <f t="shared" si="11"/>
        <v>103400.00000000001</v>
      </c>
      <c r="L95" s="47">
        <f t="shared" si="12"/>
        <v>0</v>
      </c>
    </row>
    <row r="96" spans="1:12" x14ac:dyDescent="0.4">
      <c r="A96" s="1" t="s">
        <v>1123</v>
      </c>
      <c r="B96" s="10" t="s">
        <v>145</v>
      </c>
      <c r="C96" s="1"/>
      <c r="D96" s="10"/>
      <c r="E96" s="47">
        <v>94000</v>
      </c>
      <c r="F96" s="13" t="s">
        <v>148</v>
      </c>
      <c r="G96" s="56"/>
      <c r="H96" s="124"/>
      <c r="I96" s="130"/>
      <c r="K96" s="47">
        <f t="shared" si="11"/>
        <v>103400.00000000001</v>
      </c>
      <c r="L96" s="47">
        <f t="shared" si="12"/>
        <v>0</v>
      </c>
    </row>
    <row r="97" spans="1:12" x14ac:dyDescent="0.4">
      <c r="A97" s="1" t="s">
        <v>1124</v>
      </c>
      <c r="B97" s="10" t="s">
        <v>145</v>
      </c>
      <c r="C97" s="1"/>
      <c r="D97" s="10"/>
      <c r="E97" s="47">
        <v>94000</v>
      </c>
      <c r="F97" s="13" t="s">
        <v>149</v>
      </c>
      <c r="G97" s="56"/>
      <c r="H97" s="120"/>
      <c r="I97" s="126"/>
      <c r="K97" s="47">
        <f t="shared" si="11"/>
        <v>103400.00000000001</v>
      </c>
      <c r="L97" s="47">
        <f t="shared" si="12"/>
        <v>0</v>
      </c>
    </row>
    <row r="98" spans="1:12" x14ac:dyDescent="0.4">
      <c r="A98" s="6" t="s">
        <v>1125</v>
      </c>
      <c r="B98" s="9" t="s">
        <v>150</v>
      </c>
      <c r="C98" s="6"/>
      <c r="D98" s="9"/>
      <c r="E98" s="51">
        <v>143000</v>
      </c>
      <c r="F98" s="22" t="s">
        <v>143</v>
      </c>
      <c r="G98" s="55"/>
      <c r="H98" s="52">
        <f>G98</f>
        <v>0</v>
      </c>
      <c r="I98" s="51">
        <f>+H98*E98</f>
        <v>0</v>
      </c>
      <c r="K98" s="51">
        <f t="shared" si="11"/>
        <v>157300</v>
      </c>
      <c r="L98" s="51">
        <f t="shared" si="12"/>
        <v>0</v>
      </c>
    </row>
    <row r="99" spans="1:12" x14ac:dyDescent="0.4">
      <c r="A99" s="1" t="s">
        <v>1126</v>
      </c>
      <c r="B99" s="10" t="s">
        <v>151</v>
      </c>
      <c r="C99" s="1"/>
      <c r="D99" s="10"/>
      <c r="E99" s="47">
        <v>143000</v>
      </c>
      <c r="F99" s="13" t="s">
        <v>107</v>
      </c>
      <c r="G99" s="56"/>
      <c r="H99" s="53">
        <f>G99</f>
        <v>0</v>
      </c>
      <c r="I99" s="54">
        <f>+H99*E99</f>
        <v>0</v>
      </c>
      <c r="K99" s="47">
        <f t="shared" si="11"/>
        <v>157300</v>
      </c>
      <c r="L99" s="47">
        <f t="shared" si="12"/>
        <v>0</v>
      </c>
    </row>
    <row r="100" spans="1:12" x14ac:dyDescent="0.4">
      <c r="A100" s="6" t="s">
        <v>1127</v>
      </c>
      <c r="B100" s="9" t="s">
        <v>152</v>
      </c>
      <c r="C100" s="6"/>
      <c r="D100" s="9"/>
      <c r="E100" s="51">
        <v>119000</v>
      </c>
      <c r="F100" s="22" t="s">
        <v>128</v>
      </c>
      <c r="G100" s="55"/>
      <c r="H100" s="121">
        <f t="shared" ref="H100" si="13">SUM(G100:G103)</f>
        <v>0</v>
      </c>
      <c r="I100" s="127">
        <f>+H100*E100</f>
        <v>0</v>
      </c>
      <c r="K100" s="51">
        <f t="shared" si="11"/>
        <v>130900.00000000001</v>
      </c>
      <c r="L100" s="51">
        <f t="shared" si="12"/>
        <v>0</v>
      </c>
    </row>
    <row r="101" spans="1:12" x14ac:dyDescent="0.4">
      <c r="A101" s="6" t="s">
        <v>1128</v>
      </c>
      <c r="B101" s="9" t="s">
        <v>152</v>
      </c>
      <c r="C101" s="6"/>
      <c r="D101" s="9"/>
      <c r="E101" s="51">
        <v>119000</v>
      </c>
      <c r="F101" s="22" t="s">
        <v>94</v>
      </c>
      <c r="G101" s="55"/>
      <c r="H101" s="123"/>
      <c r="I101" s="129"/>
      <c r="K101" s="51">
        <f t="shared" si="11"/>
        <v>130900.00000000001</v>
      </c>
      <c r="L101" s="51">
        <f t="shared" si="12"/>
        <v>0</v>
      </c>
    </row>
    <row r="102" spans="1:12" x14ac:dyDescent="0.4">
      <c r="A102" s="6" t="s">
        <v>1129</v>
      </c>
      <c r="B102" s="9" t="s">
        <v>152</v>
      </c>
      <c r="C102" s="6"/>
      <c r="D102" s="9"/>
      <c r="E102" s="51">
        <v>119000</v>
      </c>
      <c r="F102" s="22" t="s">
        <v>123</v>
      </c>
      <c r="G102" s="55"/>
      <c r="H102" s="123"/>
      <c r="I102" s="129"/>
      <c r="K102" s="51">
        <f t="shared" si="11"/>
        <v>130900.00000000001</v>
      </c>
      <c r="L102" s="51">
        <f t="shared" si="12"/>
        <v>0</v>
      </c>
    </row>
    <row r="103" spans="1:12" x14ac:dyDescent="0.4">
      <c r="A103" s="6" t="s">
        <v>1130</v>
      </c>
      <c r="B103" s="9" t="s">
        <v>152</v>
      </c>
      <c r="C103" s="6"/>
      <c r="D103" s="9"/>
      <c r="E103" s="51">
        <v>119000</v>
      </c>
      <c r="F103" s="22" t="s">
        <v>153</v>
      </c>
      <c r="G103" s="55"/>
      <c r="H103" s="122"/>
      <c r="I103" s="128"/>
      <c r="K103" s="51">
        <f t="shared" si="11"/>
        <v>130900.00000000001</v>
      </c>
      <c r="L103" s="51">
        <f t="shared" si="12"/>
        <v>0</v>
      </c>
    </row>
    <row r="104" spans="1:12" x14ac:dyDescent="0.4">
      <c r="A104" s="1" t="s">
        <v>1131</v>
      </c>
      <c r="B104" s="10" t="s">
        <v>154</v>
      </c>
      <c r="C104" s="1"/>
      <c r="D104" s="10"/>
      <c r="E104" s="47">
        <v>99000</v>
      </c>
      <c r="F104" s="13" t="s">
        <v>127</v>
      </c>
      <c r="G104" s="56"/>
      <c r="H104" s="119">
        <f>SUM(G104:G108)</f>
        <v>0</v>
      </c>
      <c r="I104" s="125">
        <f>+H104*E104</f>
        <v>0</v>
      </c>
      <c r="K104" s="47">
        <f t="shared" si="11"/>
        <v>108900.00000000001</v>
      </c>
      <c r="L104" s="47">
        <f t="shared" si="12"/>
        <v>0</v>
      </c>
    </row>
    <row r="105" spans="1:12" x14ac:dyDescent="0.4">
      <c r="A105" s="1" t="s">
        <v>1132</v>
      </c>
      <c r="B105" s="10" t="s">
        <v>154</v>
      </c>
      <c r="C105" s="1"/>
      <c r="D105" s="10"/>
      <c r="E105" s="47">
        <v>99000</v>
      </c>
      <c r="F105" s="13" t="s">
        <v>128</v>
      </c>
      <c r="G105" s="56"/>
      <c r="H105" s="124"/>
      <c r="I105" s="130"/>
      <c r="K105" s="47">
        <f t="shared" si="11"/>
        <v>108900.00000000001</v>
      </c>
      <c r="L105" s="47">
        <f t="shared" si="12"/>
        <v>0</v>
      </c>
    </row>
    <row r="106" spans="1:12" x14ac:dyDescent="0.4">
      <c r="A106" s="1" t="s">
        <v>1133</v>
      </c>
      <c r="B106" s="10" t="s">
        <v>154</v>
      </c>
      <c r="C106" s="1"/>
      <c r="D106" s="10"/>
      <c r="E106" s="47">
        <v>99000</v>
      </c>
      <c r="F106" s="13" t="s">
        <v>94</v>
      </c>
      <c r="G106" s="56"/>
      <c r="H106" s="124"/>
      <c r="I106" s="130"/>
      <c r="K106" s="47">
        <f t="shared" si="11"/>
        <v>108900.00000000001</v>
      </c>
      <c r="L106" s="47">
        <f t="shared" si="12"/>
        <v>0</v>
      </c>
    </row>
    <row r="107" spans="1:12" x14ac:dyDescent="0.4">
      <c r="A107" s="1" t="s">
        <v>1134</v>
      </c>
      <c r="B107" s="10" t="s">
        <v>154</v>
      </c>
      <c r="C107" s="1"/>
      <c r="D107" s="10"/>
      <c r="E107" s="47">
        <v>99000</v>
      </c>
      <c r="F107" s="13" t="s">
        <v>123</v>
      </c>
      <c r="G107" s="56"/>
      <c r="H107" s="124"/>
      <c r="I107" s="130"/>
      <c r="K107" s="47">
        <f t="shared" si="11"/>
        <v>108900.00000000001</v>
      </c>
      <c r="L107" s="47">
        <f t="shared" si="12"/>
        <v>0</v>
      </c>
    </row>
    <row r="108" spans="1:12" x14ac:dyDescent="0.4">
      <c r="A108" s="1" t="s">
        <v>1135</v>
      </c>
      <c r="B108" s="10" t="s">
        <v>154</v>
      </c>
      <c r="C108" s="1"/>
      <c r="D108" s="10"/>
      <c r="E108" s="47">
        <v>99000</v>
      </c>
      <c r="F108" s="13" t="s">
        <v>153</v>
      </c>
      <c r="G108" s="56"/>
      <c r="H108" s="120"/>
      <c r="I108" s="126"/>
      <c r="K108" s="47">
        <f t="shared" si="11"/>
        <v>108900.00000000001</v>
      </c>
      <c r="L108" s="47">
        <f t="shared" si="12"/>
        <v>0</v>
      </c>
    </row>
    <row r="109" spans="1:12" x14ac:dyDescent="0.4">
      <c r="A109" s="6" t="s">
        <v>1136</v>
      </c>
      <c r="B109" s="9" t="s">
        <v>155</v>
      </c>
      <c r="C109" s="6"/>
      <c r="D109" s="9"/>
      <c r="E109" s="51">
        <v>94000</v>
      </c>
      <c r="F109" s="22" t="s">
        <v>97</v>
      </c>
      <c r="G109" s="55"/>
      <c r="H109" s="121">
        <f t="shared" ref="H109" si="14">SUM(G109:G112)</f>
        <v>0</v>
      </c>
      <c r="I109" s="127">
        <f>+H109*E109</f>
        <v>0</v>
      </c>
      <c r="K109" s="51">
        <f t="shared" si="11"/>
        <v>103400.00000000001</v>
      </c>
      <c r="L109" s="51">
        <f t="shared" si="12"/>
        <v>0</v>
      </c>
    </row>
    <row r="110" spans="1:12" x14ac:dyDescent="0.4">
      <c r="A110" s="6" t="s">
        <v>1137</v>
      </c>
      <c r="B110" s="9" t="s">
        <v>155</v>
      </c>
      <c r="C110" s="6"/>
      <c r="D110" s="9"/>
      <c r="E110" s="51">
        <v>94000</v>
      </c>
      <c r="F110" s="22" t="s">
        <v>148</v>
      </c>
      <c r="G110" s="55"/>
      <c r="H110" s="123"/>
      <c r="I110" s="129"/>
      <c r="K110" s="51">
        <f t="shared" si="11"/>
        <v>103400.00000000001</v>
      </c>
      <c r="L110" s="51">
        <f t="shared" si="12"/>
        <v>0</v>
      </c>
    </row>
    <row r="111" spans="1:12" x14ac:dyDescent="0.4">
      <c r="A111" s="6" t="s">
        <v>1138</v>
      </c>
      <c r="B111" s="9" t="s">
        <v>155</v>
      </c>
      <c r="C111" s="6"/>
      <c r="D111" s="9"/>
      <c r="E111" s="51">
        <v>94000</v>
      </c>
      <c r="F111" s="22" t="s">
        <v>132</v>
      </c>
      <c r="G111" s="55"/>
      <c r="H111" s="123"/>
      <c r="I111" s="129"/>
      <c r="K111" s="51">
        <f t="shared" si="11"/>
        <v>103400.00000000001</v>
      </c>
      <c r="L111" s="51">
        <f t="shared" si="12"/>
        <v>0</v>
      </c>
    </row>
    <row r="112" spans="1:12" x14ac:dyDescent="0.4">
      <c r="A112" s="6" t="s">
        <v>1139</v>
      </c>
      <c r="B112" s="9" t="s">
        <v>155</v>
      </c>
      <c r="C112" s="6"/>
      <c r="D112" s="9"/>
      <c r="E112" s="51">
        <v>94000</v>
      </c>
      <c r="F112" s="22" t="s">
        <v>12</v>
      </c>
      <c r="G112" s="55"/>
      <c r="H112" s="122"/>
      <c r="I112" s="128"/>
      <c r="K112" s="51">
        <f t="shared" si="11"/>
        <v>103400.00000000001</v>
      </c>
      <c r="L112" s="51">
        <f t="shared" si="12"/>
        <v>0</v>
      </c>
    </row>
    <row r="113" spans="1:12" x14ac:dyDescent="0.4">
      <c r="A113" s="1" t="s">
        <v>1140</v>
      </c>
      <c r="B113" s="10" t="s">
        <v>156</v>
      </c>
      <c r="C113" s="1"/>
      <c r="D113" s="10"/>
      <c r="E113" s="47">
        <v>115000</v>
      </c>
      <c r="F113" s="13" t="s">
        <v>102</v>
      </c>
      <c r="G113" s="56"/>
      <c r="H113" s="119">
        <f t="shared" ref="H113" si="15">SUM(G113:G116)</f>
        <v>0</v>
      </c>
      <c r="I113" s="125">
        <f>+H113*E113</f>
        <v>0</v>
      </c>
      <c r="K113" s="47">
        <f t="shared" si="11"/>
        <v>126500.00000000001</v>
      </c>
      <c r="L113" s="47">
        <f t="shared" si="12"/>
        <v>0</v>
      </c>
    </row>
    <row r="114" spans="1:12" x14ac:dyDescent="0.4">
      <c r="A114" s="1" t="s">
        <v>1141</v>
      </c>
      <c r="B114" s="10" t="s">
        <v>156</v>
      </c>
      <c r="C114" s="1"/>
      <c r="D114" s="10"/>
      <c r="E114" s="47">
        <v>115000</v>
      </c>
      <c r="F114" s="13" t="s">
        <v>98</v>
      </c>
      <c r="G114" s="56"/>
      <c r="H114" s="124"/>
      <c r="I114" s="130"/>
      <c r="K114" s="47">
        <f t="shared" si="11"/>
        <v>126500.00000000001</v>
      </c>
      <c r="L114" s="47">
        <f t="shared" si="12"/>
        <v>0</v>
      </c>
    </row>
    <row r="115" spans="1:12" x14ac:dyDescent="0.4">
      <c r="A115" s="1" t="s">
        <v>1142</v>
      </c>
      <c r="B115" s="10" t="s">
        <v>156</v>
      </c>
      <c r="C115" s="1"/>
      <c r="D115" s="10"/>
      <c r="E115" s="47">
        <v>115000</v>
      </c>
      <c r="F115" s="13" t="s">
        <v>138</v>
      </c>
      <c r="G115" s="56"/>
      <c r="H115" s="124"/>
      <c r="I115" s="130"/>
      <c r="K115" s="47">
        <f t="shared" si="11"/>
        <v>126500.00000000001</v>
      </c>
      <c r="L115" s="47">
        <f t="shared" si="12"/>
        <v>0</v>
      </c>
    </row>
    <row r="116" spans="1:12" x14ac:dyDescent="0.4">
      <c r="A116" s="1" t="s">
        <v>1143</v>
      </c>
      <c r="B116" s="10" t="s">
        <v>156</v>
      </c>
      <c r="C116" s="1"/>
      <c r="D116" s="10"/>
      <c r="E116" s="47">
        <v>115000</v>
      </c>
      <c r="F116" s="13" t="s">
        <v>157</v>
      </c>
      <c r="G116" s="56"/>
      <c r="H116" s="120"/>
      <c r="I116" s="126"/>
      <c r="K116" s="47">
        <f t="shared" si="11"/>
        <v>126500.00000000001</v>
      </c>
      <c r="L116" s="47">
        <f t="shared" si="12"/>
        <v>0</v>
      </c>
    </row>
    <row r="117" spans="1:12" x14ac:dyDescent="0.4">
      <c r="A117" s="6" t="s">
        <v>1144</v>
      </c>
      <c r="B117" s="9" t="s">
        <v>158</v>
      </c>
      <c r="C117" s="6"/>
      <c r="D117" s="9"/>
      <c r="E117" s="51">
        <v>167000</v>
      </c>
      <c r="F117" s="22" t="s">
        <v>6</v>
      </c>
      <c r="G117" s="55"/>
      <c r="H117" s="121">
        <f>SUM(G117:G118)</f>
        <v>0</v>
      </c>
      <c r="I117" s="127">
        <f>+H117*E117</f>
        <v>0</v>
      </c>
      <c r="K117" s="51">
        <f t="shared" si="11"/>
        <v>183700.00000000003</v>
      </c>
      <c r="L117" s="51">
        <f t="shared" si="12"/>
        <v>0</v>
      </c>
    </row>
    <row r="118" spans="1:12" x14ac:dyDescent="0.4">
      <c r="A118" s="6" t="s">
        <v>1145</v>
      </c>
      <c r="B118" s="9" t="s">
        <v>158</v>
      </c>
      <c r="C118" s="6"/>
      <c r="D118" s="9"/>
      <c r="E118" s="51">
        <v>167000</v>
      </c>
      <c r="F118" s="22" t="s">
        <v>159</v>
      </c>
      <c r="G118" s="55"/>
      <c r="H118" s="122"/>
      <c r="I118" s="128"/>
      <c r="K118" s="51">
        <f t="shared" si="11"/>
        <v>183700.00000000003</v>
      </c>
      <c r="L118" s="51">
        <f t="shared" si="12"/>
        <v>0</v>
      </c>
    </row>
    <row r="119" spans="1:12" x14ac:dyDescent="0.4">
      <c r="A119" s="1" t="s">
        <v>1146</v>
      </c>
      <c r="B119" s="10" t="s">
        <v>160</v>
      </c>
      <c r="C119" s="1" t="s">
        <v>806</v>
      </c>
      <c r="D119" s="10" t="s">
        <v>161</v>
      </c>
      <c r="E119" s="47">
        <v>102000</v>
      </c>
      <c r="F119" s="13" t="s">
        <v>88</v>
      </c>
      <c r="G119" s="56"/>
      <c r="H119" s="119">
        <f>SUM(G119:G123)</f>
        <v>0</v>
      </c>
      <c r="I119" s="125">
        <f>+H119*E119</f>
        <v>0</v>
      </c>
      <c r="K119" s="47">
        <f t="shared" si="11"/>
        <v>112200.00000000001</v>
      </c>
      <c r="L119" s="47">
        <f t="shared" si="12"/>
        <v>0</v>
      </c>
    </row>
    <row r="120" spans="1:12" x14ac:dyDescent="0.4">
      <c r="A120" s="1" t="s">
        <v>1147</v>
      </c>
      <c r="B120" s="10" t="s">
        <v>160</v>
      </c>
      <c r="C120" s="1" t="s">
        <v>806</v>
      </c>
      <c r="D120" s="10" t="s">
        <v>161</v>
      </c>
      <c r="E120" s="47">
        <v>102000</v>
      </c>
      <c r="F120" s="13" t="s">
        <v>89</v>
      </c>
      <c r="G120" s="56"/>
      <c r="H120" s="124"/>
      <c r="I120" s="130"/>
      <c r="K120" s="47">
        <f t="shared" si="11"/>
        <v>112200.00000000001</v>
      </c>
      <c r="L120" s="47">
        <f t="shared" si="12"/>
        <v>0</v>
      </c>
    </row>
    <row r="121" spans="1:12" x14ac:dyDescent="0.4">
      <c r="A121" s="1" t="s">
        <v>1148</v>
      </c>
      <c r="B121" s="10" t="s">
        <v>160</v>
      </c>
      <c r="C121" s="1" t="s">
        <v>806</v>
      </c>
      <c r="D121" s="10" t="s">
        <v>161</v>
      </c>
      <c r="E121" s="47">
        <v>102000</v>
      </c>
      <c r="F121" s="13" t="s">
        <v>122</v>
      </c>
      <c r="G121" s="56"/>
      <c r="H121" s="124"/>
      <c r="I121" s="130"/>
      <c r="K121" s="47">
        <f t="shared" si="11"/>
        <v>112200.00000000001</v>
      </c>
      <c r="L121" s="47">
        <f t="shared" si="12"/>
        <v>0</v>
      </c>
    </row>
    <row r="122" spans="1:12" x14ac:dyDescent="0.4">
      <c r="A122" s="1" t="s">
        <v>1149</v>
      </c>
      <c r="B122" s="10" t="s">
        <v>160</v>
      </c>
      <c r="C122" s="1" t="s">
        <v>806</v>
      </c>
      <c r="D122" s="10" t="s">
        <v>161</v>
      </c>
      <c r="E122" s="47">
        <v>102000</v>
      </c>
      <c r="F122" s="13" t="s">
        <v>98</v>
      </c>
      <c r="G122" s="56"/>
      <c r="H122" s="124"/>
      <c r="I122" s="130"/>
      <c r="K122" s="47">
        <f t="shared" si="11"/>
        <v>112200.00000000001</v>
      </c>
      <c r="L122" s="47">
        <f t="shared" si="12"/>
        <v>0</v>
      </c>
    </row>
    <row r="123" spans="1:12" x14ac:dyDescent="0.4">
      <c r="A123" s="1" t="s">
        <v>1150</v>
      </c>
      <c r="B123" s="10" t="s">
        <v>160</v>
      </c>
      <c r="C123" s="1" t="s">
        <v>806</v>
      </c>
      <c r="D123" s="10" t="s">
        <v>161</v>
      </c>
      <c r="E123" s="47">
        <v>102000</v>
      </c>
      <c r="F123" s="13" t="s">
        <v>94</v>
      </c>
      <c r="G123" s="56"/>
      <c r="H123" s="120"/>
      <c r="I123" s="126"/>
      <c r="K123" s="47">
        <f t="shared" si="11"/>
        <v>112200.00000000001</v>
      </c>
      <c r="L123" s="47">
        <f t="shared" si="12"/>
        <v>0</v>
      </c>
    </row>
    <row r="124" spans="1:12" x14ac:dyDescent="0.4">
      <c r="A124" s="6" t="s">
        <v>1151</v>
      </c>
      <c r="B124" s="9" t="s">
        <v>162</v>
      </c>
      <c r="C124" s="6" t="s">
        <v>807</v>
      </c>
      <c r="D124" s="9" t="s">
        <v>163</v>
      </c>
      <c r="E124" s="51">
        <v>80000</v>
      </c>
      <c r="F124" s="22" t="s">
        <v>164</v>
      </c>
      <c r="G124" s="55"/>
      <c r="H124" s="121">
        <f>SUM(G124:G128)</f>
        <v>0</v>
      </c>
      <c r="I124" s="127">
        <f>+H124*E124</f>
        <v>0</v>
      </c>
      <c r="K124" s="51">
        <f t="shared" si="11"/>
        <v>88000</v>
      </c>
      <c r="L124" s="51">
        <f t="shared" si="12"/>
        <v>0</v>
      </c>
    </row>
    <row r="125" spans="1:12" x14ac:dyDescent="0.4">
      <c r="A125" s="6" t="s">
        <v>1152</v>
      </c>
      <c r="B125" s="9" t="s">
        <v>162</v>
      </c>
      <c r="C125" s="6" t="s">
        <v>807</v>
      </c>
      <c r="D125" s="9" t="s">
        <v>163</v>
      </c>
      <c r="E125" s="51">
        <v>80000</v>
      </c>
      <c r="F125" s="22" t="s">
        <v>126</v>
      </c>
      <c r="G125" s="55"/>
      <c r="H125" s="123"/>
      <c r="I125" s="129"/>
      <c r="K125" s="51">
        <f t="shared" si="11"/>
        <v>88000</v>
      </c>
      <c r="L125" s="51">
        <f t="shared" si="12"/>
        <v>0</v>
      </c>
    </row>
    <row r="126" spans="1:12" x14ac:dyDescent="0.4">
      <c r="A126" s="6" t="s">
        <v>1153</v>
      </c>
      <c r="B126" s="9" t="s">
        <v>162</v>
      </c>
      <c r="C126" s="6" t="s">
        <v>807</v>
      </c>
      <c r="D126" s="9" t="s">
        <v>163</v>
      </c>
      <c r="E126" s="51">
        <v>80000</v>
      </c>
      <c r="F126" s="22" t="s">
        <v>127</v>
      </c>
      <c r="G126" s="55"/>
      <c r="H126" s="123"/>
      <c r="I126" s="129"/>
      <c r="K126" s="51">
        <f t="shared" si="11"/>
        <v>88000</v>
      </c>
      <c r="L126" s="51">
        <f t="shared" si="12"/>
        <v>0</v>
      </c>
    </row>
    <row r="127" spans="1:12" x14ac:dyDescent="0.4">
      <c r="A127" s="6" t="s">
        <v>1154</v>
      </c>
      <c r="B127" s="9" t="s">
        <v>162</v>
      </c>
      <c r="C127" s="6" t="s">
        <v>807</v>
      </c>
      <c r="D127" s="9" t="s">
        <v>163</v>
      </c>
      <c r="E127" s="51">
        <v>80000</v>
      </c>
      <c r="F127" s="22" t="s">
        <v>128</v>
      </c>
      <c r="G127" s="55"/>
      <c r="H127" s="123"/>
      <c r="I127" s="129"/>
      <c r="K127" s="51">
        <f t="shared" si="11"/>
        <v>88000</v>
      </c>
      <c r="L127" s="51">
        <f t="shared" si="12"/>
        <v>0</v>
      </c>
    </row>
    <row r="128" spans="1:12" x14ac:dyDescent="0.4">
      <c r="A128" s="6" t="s">
        <v>1155</v>
      </c>
      <c r="B128" s="9" t="s">
        <v>162</v>
      </c>
      <c r="C128" s="6" t="s">
        <v>807</v>
      </c>
      <c r="D128" s="9" t="s">
        <v>163</v>
      </c>
      <c r="E128" s="51">
        <v>80000</v>
      </c>
      <c r="F128" s="22" t="s">
        <v>94</v>
      </c>
      <c r="G128" s="55"/>
      <c r="H128" s="122"/>
      <c r="I128" s="128"/>
      <c r="K128" s="51">
        <f t="shared" si="11"/>
        <v>88000</v>
      </c>
      <c r="L128" s="51">
        <f t="shared" si="12"/>
        <v>0</v>
      </c>
    </row>
    <row r="129" spans="1:12" x14ac:dyDescent="0.4">
      <c r="A129" s="1" t="s">
        <v>1156</v>
      </c>
      <c r="B129" s="10" t="s">
        <v>165</v>
      </c>
      <c r="C129" s="1" t="s">
        <v>808</v>
      </c>
      <c r="D129" s="10" t="s">
        <v>76</v>
      </c>
      <c r="E129" s="47">
        <v>73000</v>
      </c>
      <c r="F129" s="13" t="s">
        <v>164</v>
      </c>
      <c r="G129" s="56"/>
      <c r="H129" s="119">
        <f>SUM(G129:G133)</f>
        <v>0</v>
      </c>
      <c r="I129" s="125">
        <f>+H129*E129</f>
        <v>0</v>
      </c>
      <c r="K129" s="47">
        <f t="shared" si="11"/>
        <v>80300</v>
      </c>
      <c r="L129" s="47">
        <f t="shared" si="12"/>
        <v>0</v>
      </c>
    </row>
    <row r="130" spans="1:12" x14ac:dyDescent="0.4">
      <c r="A130" s="1" t="s">
        <v>1157</v>
      </c>
      <c r="B130" s="10" t="s">
        <v>165</v>
      </c>
      <c r="C130" s="1" t="s">
        <v>808</v>
      </c>
      <c r="D130" s="10" t="s">
        <v>76</v>
      </c>
      <c r="E130" s="47">
        <v>73000</v>
      </c>
      <c r="F130" s="13" t="s">
        <v>126</v>
      </c>
      <c r="G130" s="56"/>
      <c r="H130" s="124"/>
      <c r="I130" s="130"/>
      <c r="K130" s="47">
        <f t="shared" si="11"/>
        <v>80300</v>
      </c>
      <c r="L130" s="47">
        <f t="shared" si="12"/>
        <v>0</v>
      </c>
    </row>
    <row r="131" spans="1:12" x14ac:dyDescent="0.4">
      <c r="A131" s="1" t="s">
        <v>1158</v>
      </c>
      <c r="B131" s="10" t="s">
        <v>165</v>
      </c>
      <c r="C131" s="1" t="s">
        <v>808</v>
      </c>
      <c r="D131" s="10" t="s">
        <v>76</v>
      </c>
      <c r="E131" s="47">
        <v>73000</v>
      </c>
      <c r="F131" s="13" t="s">
        <v>127</v>
      </c>
      <c r="G131" s="56"/>
      <c r="H131" s="124"/>
      <c r="I131" s="130"/>
      <c r="K131" s="47">
        <f t="shared" si="11"/>
        <v>80300</v>
      </c>
      <c r="L131" s="47">
        <f t="shared" si="12"/>
        <v>0</v>
      </c>
    </row>
    <row r="132" spans="1:12" x14ac:dyDescent="0.4">
      <c r="A132" s="1" t="s">
        <v>1159</v>
      </c>
      <c r="B132" s="10" t="s">
        <v>165</v>
      </c>
      <c r="C132" s="1" t="s">
        <v>808</v>
      </c>
      <c r="D132" s="10" t="s">
        <v>76</v>
      </c>
      <c r="E132" s="47">
        <v>73000</v>
      </c>
      <c r="F132" s="13" t="s">
        <v>128</v>
      </c>
      <c r="G132" s="56"/>
      <c r="H132" s="124"/>
      <c r="I132" s="130"/>
      <c r="K132" s="47">
        <f t="shared" ref="K132:K168" si="16">+E132*1.1</f>
        <v>80300</v>
      </c>
      <c r="L132" s="47">
        <f t="shared" ref="L132:L168" si="17">+K132*G132</f>
        <v>0</v>
      </c>
    </row>
    <row r="133" spans="1:12" x14ac:dyDescent="0.4">
      <c r="A133" s="1" t="s">
        <v>1160</v>
      </c>
      <c r="B133" s="10" t="s">
        <v>165</v>
      </c>
      <c r="C133" s="1" t="s">
        <v>808</v>
      </c>
      <c r="D133" s="10" t="s">
        <v>76</v>
      </c>
      <c r="E133" s="47">
        <v>73000</v>
      </c>
      <c r="F133" s="13" t="s">
        <v>94</v>
      </c>
      <c r="G133" s="56"/>
      <c r="H133" s="120"/>
      <c r="I133" s="126"/>
      <c r="K133" s="47">
        <f t="shared" si="16"/>
        <v>80300</v>
      </c>
      <c r="L133" s="47">
        <f t="shared" si="17"/>
        <v>0</v>
      </c>
    </row>
    <row r="134" spans="1:12" x14ac:dyDescent="0.4">
      <c r="A134" s="6" t="s">
        <v>1161</v>
      </c>
      <c r="B134" s="9" t="s">
        <v>166</v>
      </c>
      <c r="C134" s="6" t="s">
        <v>809</v>
      </c>
      <c r="D134" s="9" t="s">
        <v>163</v>
      </c>
      <c r="E134" s="51">
        <v>124000</v>
      </c>
      <c r="F134" s="22" t="s">
        <v>6</v>
      </c>
      <c r="G134" s="55"/>
      <c r="H134" s="121">
        <f t="shared" ref="H134" si="18">SUM(G134:G137)</f>
        <v>0</v>
      </c>
      <c r="I134" s="127">
        <f>+H134*E134</f>
        <v>0</v>
      </c>
      <c r="K134" s="51">
        <f t="shared" si="16"/>
        <v>136400</v>
      </c>
      <c r="L134" s="51">
        <f t="shared" si="17"/>
        <v>0</v>
      </c>
    </row>
    <row r="135" spans="1:12" x14ac:dyDescent="0.4">
      <c r="A135" s="6" t="s">
        <v>1162</v>
      </c>
      <c r="B135" s="9" t="s">
        <v>166</v>
      </c>
      <c r="C135" s="6" t="s">
        <v>809</v>
      </c>
      <c r="D135" s="9" t="s">
        <v>163</v>
      </c>
      <c r="E135" s="51">
        <v>124000</v>
      </c>
      <c r="F135" s="22" t="s">
        <v>97</v>
      </c>
      <c r="G135" s="55"/>
      <c r="H135" s="123"/>
      <c r="I135" s="129"/>
      <c r="K135" s="51">
        <f t="shared" si="16"/>
        <v>136400</v>
      </c>
      <c r="L135" s="51">
        <f t="shared" si="17"/>
        <v>0</v>
      </c>
    </row>
    <row r="136" spans="1:12" x14ac:dyDescent="0.4">
      <c r="A136" s="6" t="s">
        <v>1163</v>
      </c>
      <c r="B136" s="9" t="s">
        <v>166</v>
      </c>
      <c r="C136" s="6" t="s">
        <v>809</v>
      </c>
      <c r="D136" s="9" t="s">
        <v>163</v>
      </c>
      <c r="E136" s="51">
        <v>124000</v>
      </c>
      <c r="F136" s="22" t="s">
        <v>148</v>
      </c>
      <c r="G136" s="55"/>
      <c r="H136" s="123"/>
      <c r="I136" s="129"/>
      <c r="K136" s="51">
        <f t="shared" si="16"/>
        <v>136400</v>
      </c>
      <c r="L136" s="51">
        <f t="shared" si="17"/>
        <v>0</v>
      </c>
    </row>
    <row r="137" spans="1:12" x14ac:dyDescent="0.4">
      <c r="A137" s="6" t="s">
        <v>1164</v>
      </c>
      <c r="B137" s="9" t="s">
        <v>166</v>
      </c>
      <c r="C137" s="6" t="s">
        <v>809</v>
      </c>
      <c r="D137" s="9" t="s">
        <v>163</v>
      </c>
      <c r="E137" s="51">
        <v>124000</v>
      </c>
      <c r="F137" s="22" t="s">
        <v>95</v>
      </c>
      <c r="G137" s="55"/>
      <c r="H137" s="122"/>
      <c r="I137" s="128"/>
      <c r="K137" s="51">
        <f t="shared" si="16"/>
        <v>136400</v>
      </c>
      <c r="L137" s="51">
        <f t="shared" si="17"/>
        <v>0</v>
      </c>
    </row>
    <row r="138" spans="1:12" x14ac:dyDescent="0.4">
      <c r="A138" s="1" t="s">
        <v>1165</v>
      </c>
      <c r="B138" s="10" t="s">
        <v>167</v>
      </c>
      <c r="C138" s="1" t="s">
        <v>810</v>
      </c>
      <c r="D138" s="10" t="s">
        <v>74</v>
      </c>
      <c r="E138" s="47">
        <v>95000</v>
      </c>
      <c r="F138" s="13" t="s">
        <v>137</v>
      </c>
      <c r="G138" s="56"/>
      <c r="H138" s="119">
        <f>SUM(G138:G140)</f>
        <v>0</v>
      </c>
      <c r="I138" s="125">
        <f>+H138*E138</f>
        <v>0</v>
      </c>
      <c r="K138" s="47">
        <f t="shared" si="16"/>
        <v>104500.00000000001</v>
      </c>
      <c r="L138" s="47">
        <f t="shared" si="17"/>
        <v>0</v>
      </c>
    </row>
    <row r="139" spans="1:12" x14ac:dyDescent="0.4">
      <c r="A139" s="1" t="s">
        <v>1166</v>
      </c>
      <c r="B139" s="10" t="s">
        <v>167</v>
      </c>
      <c r="C139" s="1" t="s">
        <v>810</v>
      </c>
      <c r="D139" s="10" t="s">
        <v>74</v>
      </c>
      <c r="E139" s="47">
        <v>95000</v>
      </c>
      <c r="F139" s="13" t="s">
        <v>102</v>
      </c>
      <c r="G139" s="56"/>
      <c r="H139" s="124"/>
      <c r="I139" s="130"/>
      <c r="K139" s="47">
        <f t="shared" si="16"/>
        <v>104500.00000000001</v>
      </c>
      <c r="L139" s="47">
        <f t="shared" si="17"/>
        <v>0</v>
      </c>
    </row>
    <row r="140" spans="1:12" x14ac:dyDescent="0.4">
      <c r="A140" s="1" t="s">
        <v>1167</v>
      </c>
      <c r="B140" s="10" t="s">
        <v>167</v>
      </c>
      <c r="C140" s="1" t="s">
        <v>810</v>
      </c>
      <c r="D140" s="10" t="s">
        <v>74</v>
      </c>
      <c r="E140" s="47">
        <v>95000</v>
      </c>
      <c r="F140" s="13" t="s">
        <v>98</v>
      </c>
      <c r="G140" s="56"/>
      <c r="H140" s="120"/>
      <c r="I140" s="126"/>
      <c r="K140" s="47">
        <f t="shared" si="16"/>
        <v>104500.00000000001</v>
      </c>
      <c r="L140" s="47">
        <f t="shared" si="17"/>
        <v>0</v>
      </c>
    </row>
    <row r="141" spans="1:12" x14ac:dyDescent="0.4">
      <c r="A141" s="6" t="s">
        <v>1168</v>
      </c>
      <c r="B141" s="9" t="s">
        <v>168</v>
      </c>
      <c r="C141" s="6"/>
      <c r="D141" s="9"/>
      <c r="E141" s="51">
        <v>115000</v>
      </c>
      <c r="F141" s="22" t="s">
        <v>127</v>
      </c>
      <c r="G141" s="55"/>
      <c r="H141" s="121">
        <f t="shared" ref="H141" si="19">SUM(G141:G144)</f>
        <v>0</v>
      </c>
      <c r="I141" s="127">
        <f>+H141*E141</f>
        <v>0</v>
      </c>
      <c r="K141" s="51">
        <f t="shared" si="16"/>
        <v>126500.00000000001</v>
      </c>
      <c r="L141" s="51">
        <f t="shared" si="17"/>
        <v>0</v>
      </c>
    </row>
    <row r="142" spans="1:12" x14ac:dyDescent="0.4">
      <c r="A142" s="6" t="s">
        <v>1169</v>
      </c>
      <c r="B142" s="9" t="s">
        <v>168</v>
      </c>
      <c r="C142" s="6"/>
      <c r="D142" s="9"/>
      <c r="E142" s="51">
        <v>115000</v>
      </c>
      <c r="F142" s="22" t="s">
        <v>128</v>
      </c>
      <c r="G142" s="55"/>
      <c r="H142" s="123"/>
      <c r="I142" s="129"/>
      <c r="K142" s="51">
        <f t="shared" si="16"/>
        <v>126500.00000000001</v>
      </c>
      <c r="L142" s="51">
        <f t="shared" si="17"/>
        <v>0</v>
      </c>
    </row>
    <row r="143" spans="1:12" x14ac:dyDescent="0.4">
      <c r="A143" s="6" t="s">
        <v>1170</v>
      </c>
      <c r="B143" s="9" t="s">
        <v>168</v>
      </c>
      <c r="C143" s="6"/>
      <c r="D143" s="9"/>
      <c r="E143" s="51">
        <v>115000</v>
      </c>
      <c r="F143" s="22" t="s">
        <v>94</v>
      </c>
      <c r="G143" s="55"/>
      <c r="H143" s="123"/>
      <c r="I143" s="129"/>
      <c r="K143" s="51">
        <f t="shared" si="16"/>
        <v>126500.00000000001</v>
      </c>
      <c r="L143" s="51">
        <f t="shared" si="17"/>
        <v>0</v>
      </c>
    </row>
    <row r="144" spans="1:12" x14ac:dyDescent="0.4">
      <c r="A144" s="6" t="s">
        <v>1171</v>
      </c>
      <c r="B144" s="9" t="s">
        <v>168</v>
      </c>
      <c r="C144" s="6"/>
      <c r="D144" s="9"/>
      <c r="E144" s="51">
        <v>115000</v>
      </c>
      <c r="F144" s="22" t="s">
        <v>123</v>
      </c>
      <c r="G144" s="55"/>
      <c r="H144" s="122"/>
      <c r="I144" s="128"/>
      <c r="K144" s="51">
        <f t="shared" si="16"/>
        <v>126500.00000000001</v>
      </c>
      <c r="L144" s="51">
        <f t="shared" si="17"/>
        <v>0</v>
      </c>
    </row>
    <row r="145" spans="1:12" x14ac:dyDescent="0.4">
      <c r="A145" s="1" t="s">
        <v>1172</v>
      </c>
      <c r="B145" s="10" t="s">
        <v>169</v>
      </c>
      <c r="C145" s="1"/>
      <c r="D145" s="10"/>
      <c r="E145" s="47">
        <v>99000</v>
      </c>
      <c r="F145" s="13" t="s">
        <v>126</v>
      </c>
      <c r="G145" s="56"/>
      <c r="H145" s="119">
        <f>SUM(G145:G149)</f>
        <v>0</v>
      </c>
      <c r="I145" s="125">
        <f>+H145*E145</f>
        <v>0</v>
      </c>
      <c r="K145" s="47">
        <f t="shared" si="16"/>
        <v>108900.00000000001</v>
      </c>
      <c r="L145" s="47">
        <f t="shared" si="17"/>
        <v>0</v>
      </c>
    </row>
    <row r="146" spans="1:12" x14ac:dyDescent="0.4">
      <c r="A146" s="1" t="s">
        <v>1173</v>
      </c>
      <c r="B146" s="10" t="s">
        <v>169</v>
      </c>
      <c r="C146" s="1"/>
      <c r="D146" s="10"/>
      <c r="E146" s="47">
        <v>99000</v>
      </c>
      <c r="F146" s="13" t="s">
        <v>127</v>
      </c>
      <c r="G146" s="56"/>
      <c r="H146" s="124"/>
      <c r="I146" s="130"/>
      <c r="K146" s="47">
        <f t="shared" si="16"/>
        <v>108900.00000000001</v>
      </c>
      <c r="L146" s="47">
        <f t="shared" si="17"/>
        <v>0</v>
      </c>
    </row>
    <row r="147" spans="1:12" x14ac:dyDescent="0.4">
      <c r="A147" s="1" t="s">
        <v>1174</v>
      </c>
      <c r="B147" s="10" t="s">
        <v>169</v>
      </c>
      <c r="C147" s="1"/>
      <c r="D147" s="10"/>
      <c r="E147" s="47">
        <v>99000</v>
      </c>
      <c r="F147" s="13" t="s">
        <v>128</v>
      </c>
      <c r="G147" s="56"/>
      <c r="H147" s="124"/>
      <c r="I147" s="130"/>
      <c r="K147" s="47">
        <f t="shared" si="16"/>
        <v>108900.00000000001</v>
      </c>
      <c r="L147" s="47">
        <f t="shared" si="17"/>
        <v>0</v>
      </c>
    </row>
    <row r="148" spans="1:12" x14ac:dyDescent="0.4">
      <c r="A148" s="1" t="s">
        <v>1175</v>
      </c>
      <c r="B148" s="10" t="s">
        <v>169</v>
      </c>
      <c r="C148" s="1"/>
      <c r="D148" s="10"/>
      <c r="E148" s="47">
        <v>99000</v>
      </c>
      <c r="F148" s="13" t="s">
        <v>94</v>
      </c>
      <c r="G148" s="56"/>
      <c r="H148" s="124"/>
      <c r="I148" s="130"/>
      <c r="K148" s="47">
        <f t="shared" si="16"/>
        <v>108900.00000000001</v>
      </c>
      <c r="L148" s="47">
        <f t="shared" si="17"/>
        <v>0</v>
      </c>
    </row>
    <row r="149" spans="1:12" x14ac:dyDescent="0.4">
      <c r="A149" s="1" t="s">
        <v>1176</v>
      </c>
      <c r="B149" s="10" t="s">
        <v>169</v>
      </c>
      <c r="C149" s="1"/>
      <c r="D149" s="10"/>
      <c r="E149" s="47">
        <v>99000</v>
      </c>
      <c r="F149" s="13" t="s">
        <v>123</v>
      </c>
      <c r="G149" s="56"/>
      <c r="H149" s="120"/>
      <c r="I149" s="126"/>
      <c r="K149" s="47">
        <f t="shared" si="16"/>
        <v>108900.00000000001</v>
      </c>
      <c r="L149" s="47">
        <f t="shared" si="17"/>
        <v>0</v>
      </c>
    </row>
    <row r="150" spans="1:12" x14ac:dyDescent="0.4">
      <c r="A150" s="6" t="s">
        <v>1177</v>
      </c>
      <c r="B150" s="9" t="s">
        <v>170</v>
      </c>
      <c r="C150" s="6"/>
      <c r="D150" s="9"/>
      <c r="E150" s="51">
        <v>94000</v>
      </c>
      <c r="F150" s="22" t="s">
        <v>89</v>
      </c>
      <c r="G150" s="55"/>
      <c r="H150" s="121">
        <f>SUM(G150:G152)</f>
        <v>0</v>
      </c>
      <c r="I150" s="127">
        <f>+H150*E150</f>
        <v>0</v>
      </c>
      <c r="K150" s="51">
        <f t="shared" si="16"/>
        <v>103400.00000000001</v>
      </c>
      <c r="L150" s="51">
        <f t="shared" si="17"/>
        <v>0</v>
      </c>
    </row>
    <row r="151" spans="1:12" x14ac:dyDescent="0.4">
      <c r="A151" s="6" t="s">
        <v>1178</v>
      </c>
      <c r="B151" s="9" t="s">
        <v>170</v>
      </c>
      <c r="C151" s="6"/>
      <c r="D151" s="9"/>
      <c r="E151" s="51">
        <v>94000</v>
      </c>
      <c r="F151" s="22" t="s">
        <v>97</v>
      </c>
      <c r="G151" s="55"/>
      <c r="H151" s="123"/>
      <c r="I151" s="129"/>
      <c r="K151" s="51">
        <f t="shared" si="16"/>
        <v>103400.00000000001</v>
      </c>
      <c r="L151" s="51">
        <f t="shared" si="17"/>
        <v>0</v>
      </c>
    </row>
    <row r="152" spans="1:12" x14ac:dyDescent="0.4">
      <c r="A152" s="6" t="s">
        <v>1179</v>
      </c>
      <c r="B152" s="9" t="s">
        <v>170</v>
      </c>
      <c r="C152" s="6"/>
      <c r="D152" s="9"/>
      <c r="E152" s="51">
        <v>94000</v>
      </c>
      <c r="F152" s="22" t="s">
        <v>148</v>
      </c>
      <c r="G152" s="55"/>
      <c r="H152" s="122"/>
      <c r="I152" s="128"/>
      <c r="K152" s="51">
        <f t="shared" si="16"/>
        <v>103400.00000000001</v>
      </c>
      <c r="L152" s="51">
        <f t="shared" si="17"/>
        <v>0</v>
      </c>
    </row>
    <row r="153" spans="1:12" x14ac:dyDescent="0.4">
      <c r="A153" s="1" t="s">
        <v>1180</v>
      </c>
      <c r="B153" s="10" t="s">
        <v>171</v>
      </c>
      <c r="C153" s="1" t="s">
        <v>811</v>
      </c>
      <c r="D153" s="10" t="s">
        <v>56</v>
      </c>
      <c r="E153" s="47">
        <v>59000</v>
      </c>
      <c r="F153" s="13" t="s">
        <v>172</v>
      </c>
      <c r="G153" s="56"/>
      <c r="H153" s="119">
        <f t="shared" ref="H153" si="20">SUM(G153:G156)</f>
        <v>0</v>
      </c>
      <c r="I153" s="125">
        <f>+H153*E153</f>
        <v>0</v>
      </c>
      <c r="K153" s="47">
        <f t="shared" si="16"/>
        <v>64900.000000000007</v>
      </c>
      <c r="L153" s="47">
        <f t="shared" si="17"/>
        <v>0</v>
      </c>
    </row>
    <row r="154" spans="1:12" x14ac:dyDescent="0.4">
      <c r="A154" s="1" t="s">
        <v>1181</v>
      </c>
      <c r="B154" s="10" t="s">
        <v>171</v>
      </c>
      <c r="C154" s="1" t="s">
        <v>811</v>
      </c>
      <c r="D154" s="10" t="s">
        <v>56</v>
      </c>
      <c r="E154" s="47">
        <v>59000</v>
      </c>
      <c r="F154" s="13" t="s">
        <v>173</v>
      </c>
      <c r="G154" s="56"/>
      <c r="H154" s="124"/>
      <c r="I154" s="130"/>
      <c r="K154" s="47">
        <f t="shared" si="16"/>
        <v>64900.000000000007</v>
      </c>
      <c r="L154" s="47">
        <f t="shared" si="17"/>
        <v>0</v>
      </c>
    </row>
    <row r="155" spans="1:12" x14ac:dyDescent="0.4">
      <c r="A155" s="1" t="s">
        <v>1182</v>
      </c>
      <c r="B155" s="10" t="s">
        <v>171</v>
      </c>
      <c r="C155" s="1" t="s">
        <v>811</v>
      </c>
      <c r="D155" s="10" t="s">
        <v>56</v>
      </c>
      <c r="E155" s="47">
        <v>59000</v>
      </c>
      <c r="F155" s="13" t="s">
        <v>6</v>
      </c>
      <c r="G155" s="56"/>
      <c r="H155" s="124"/>
      <c r="I155" s="130"/>
      <c r="K155" s="47">
        <f t="shared" si="16"/>
        <v>64900.000000000007</v>
      </c>
      <c r="L155" s="47">
        <f t="shared" si="17"/>
        <v>0</v>
      </c>
    </row>
    <row r="156" spans="1:12" x14ac:dyDescent="0.4">
      <c r="A156" s="1" t="s">
        <v>1183</v>
      </c>
      <c r="B156" s="10" t="s">
        <v>171</v>
      </c>
      <c r="C156" s="1" t="s">
        <v>811</v>
      </c>
      <c r="D156" s="10" t="s">
        <v>56</v>
      </c>
      <c r="E156" s="47">
        <v>59000</v>
      </c>
      <c r="F156" s="13" t="s">
        <v>159</v>
      </c>
      <c r="G156" s="56"/>
      <c r="H156" s="120"/>
      <c r="I156" s="126"/>
      <c r="K156" s="47">
        <f t="shared" si="16"/>
        <v>64900.000000000007</v>
      </c>
      <c r="L156" s="47">
        <f t="shared" si="17"/>
        <v>0</v>
      </c>
    </row>
    <row r="157" spans="1:12" x14ac:dyDescent="0.4">
      <c r="A157" s="6" t="s">
        <v>1184</v>
      </c>
      <c r="B157" s="9" t="s">
        <v>174</v>
      </c>
      <c r="C157" s="6" t="s">
        <v>812</v>
      </c>
      <c r="D157" s="9" t="s">
        <v>56</v>
      </c>
      <c r="E157" s="51">
        <v>49000</v>
      </c>
      <c r="F157" s="22" t="s">
        <v>173</v>
      </c>
      <c r="G157" s="55"/>
      <c r="H157" s="121">
        <f>SUM(G157:G158)</f>
        <v>0</v>
      </c>
      <c r="I157" s="127">
        <f>+H157*E157</f>
        <v>0</v>
      </c>
      <c r="K157" s="51">
        <f t="shared" si="16"/>
        <v>53900.000000000007</v>
      </c>
      <c r="L157" s="51">
        <f t="shared" si="17"/>
        <v>0</v>
      </c>
    </row>
    <row r="158" spans="1:12" x14ac:dyDescent="0.4">
      <c r="A158" s="6" t="s">
        <v>1185</v>
      </c>
      <c r="B158" s="9" t="s">
        <v>174</v>
      </c>
      <c r="C158" s="6" t="s">
        <v>812</v>
      </c>
      <c r="D158" s="9" t="s">
        <v>56</v>
      </c>
      <c r="E158" s="51">
        <v>49000</v>
      </c>
      <c r="F158" s="22" t="s">
        <v>6</v>
      </c>
      <c r="G158" s="55"/>
      <c r="H158" s="122"/>
      <c r="I158" s="128"/>
      <c r="K158" s="51">
        <f t="shared" si="16"/>
        <v>53900.000000000007</v>
      </c>
      <c r="L158" s="51">
        <f t="shared" si="17"/>
        <v>0</v>
      </c>
    </row>
    <row r="159" spans="1:12" x14ac:dyDescent="0.4">
      <c r="A159" s="1" t="s">
        <v>1186</v>
      </c>
      <c r="B159" s="10" t="s">
        <v>175</v>
      </c>
      <c r="C159" s="1" t="s">
        <v>813</v>
      </c>
      <c r="D159" s="10" t="s">
        <v>61</v>
      </c>
      <c r="E159" s="47">
        <v>44000</v>
      </c>
      <c r="F159" s="13" t="s">
        <v>176</v>
      </c>
      <c r="G159" s="56"/>
      <c r="H159" s="119">
        <f t="shared" ref="H159" si="21">SUM(G159:G162)</f>
        <v>0</v>
      </c>
      <c r="I159" s="125">
        <f>+H159*E159</f>
        <v>0</v>
      </c>
      <c r="K159" s="47">
        <f t="shared" si="16"/>
        <v>48400.000000000007</v>
      </c>
      <c r="L159" s="47">
        <f t="shared" si="17"/>
        <v>0</v>
      </c>
    </row>
    <row r="160" spans="1:12" x14ac:dyDescent="0.4">
      <c r="A160" s="1" t="s">
        <v>1187</v>
      </c>
      <c r="B160" s="10" t="s">
        <v>175</v>
      </c>
      <c r="C160" s="1" t="s">
        <v>813</v>
      </c>
      <c r="D160" s="10" t="s">
        <v>61</v>
      </c>
      <c r="E160" s="47">
        <v>44000</v>
      </c>
      <c r="F160" s="13" t="s">
        <v>177</v>
      </c>
      <c r="G160" s="56"/>
      <c r="H160" s="124"/>
      <c r="I160" s="130"/>
      <c r="K160" s="47">
        <f t="shared" si="16"/>
        <v>48400.000000000007</v>
      </c>
      <c r="L160" s="47">
        <f t="shared" si="17"/>
        <v>0</v>
      </c>
    </row>
    <row r="161" spans="1:12" x14ac:dyDescent="0.4">
      <c r="A161" s="1" t="s">
        <v>1188</v>
      </c>
      <c r="B161" s="10" t="s">
        <v>175</v>
      </c>
      <c r="C161" s="1" t="s">
        <v>813</v>
      </c>
      <c r="D161" s="10" t="s">
        <v>61</v>
      </c>
      <c r="E161" s="47">
        <v>44000</v>
      </c>
      <c r="F161" s="13" t="s">
        <v>178</v>
      </c>
      <c r="G161" s="56"/>
      <c r="H161" s="124"/>
      <c r="I161" s="130"/>
      <c r="K161" s="47">
        <f t="shared" si="16"/>
        <v>48400.000000000007</v>
      </c>
      <c r="L161" s="47">
        <f t="shared" si="17"/>
        <v>0</v>
      </c>
    </row>
    <row r="162" spans="1:12" x14ac:dyDescent="0.4">
      <c r="A162" s="1" t="s">
        <v>1189</v>
      </c>
      <c r="B162" s="10" t="s">
        <v>175</v>
      </c>
      <c r="C162" s="1" t="s">
        <v>813</v>
      </c>
      <c r="D162" s="10" t="s">
        <v>61</v>
      </c>
      <c r="E162" s="47">
        <v>44000</v>
      </c>
      <c r="F162" s="13" t="s">
        <v>172</v>
      </c>
      <c r="G162" s="56"/>
      <c r="H162" s="120"/>
      <c r="I162" s="126"/>
      <c r="K162" s="47">
        <f t="shared" si="16"/>
        <v>48400.000000000007</v>
      </c>
      <c r="L162" s="47">
        <f t="shared" si="17"/>
        <v>0</v>
      </c>
    </row>
    <row r="163" spans="1:12" x14ac:dyDescent="0.4">
      <c r="A163" s="6" t="s">
        <v>1190</v>
      </c>
      <c r="B163" s="9" t="s">
        <v>179</v>
      </c>
      <c r="C163" s="6" t="s">
        <v>814</v>
      </c>
      <c r="D163" s="9" t="s">
        <v>180</v>
      </c>
      <c r="E163" s="51">
        <v>44000</v>
      </c>
      <c r="F163" s="22" t="s">
        <v>181</v>
      </c>
      <c r="G163" s="55"/>
      <c r="H163" s="121">
        <f>SUM(G163:G168)</f>
        <v>0</v>
      </c>
      <c r="I163" s="127">
        <f>+H163*E163</f>
        <v>0</v>
      </c>
      <c r="K163" s="51">
        <f t="shared" si="16"/>
        <v>48400.000000000007</v>
      </c>
      <c r="L163" s="51">
        <f t="shared" si="17"/>
        <v>0</v>
      </c>
    </row>
    <row r="164" spans="1:12" x14ac:dyDescent="0.4">
      <c r="A164" s="6" t="s">
        <v>1191</v>
      </c>
      <c r="B164" s="9" t="s">
        <v>179</v>
      </c>
      <c r="C164" s="6" t="s">
        <v>814</v>
      </c>
      <c r="D164" s="9" t="s">
        <v>180</v>
      </c>
      <c r="E164" s="51">
        <v>44000</v>
      </c>
      <c r="F164" s="22" t="s">
        <v>177</v>
      </c>
      <c r="G164" s="55"/>
      <c r="H164" s="123"/>
      <c r="I164" s="129"/>
      <c r="K164" s="51">
        <f t="shared" si="16"/>
        <v>48400.000000000007</v>
      </c>
      <c r="L164" s="51">
        <f t="shared" si="17"/>
        <v>0</v>
      </c>
    </row>
    <row r="165" spans="1:12" x14ac:dyDescent="0.4">
      <c r="A165" s="6" t="s">
        <v>1192</v>
      </c>
      <c r="B165" s="9" t="s">
        <v>179</v>
      </c>
      <c r="C165" s="6" t="s">
        <v>814</v>
      </c>
      <c r="D165" s="9" t="s">
        <v>180</v>
      </c>
      <c r="E165" s="51">
        <v>44000</v>
      </c>
      <c r="F165" s="22" t="s">
        <v>182</v>
      </c>
      <c r="G165" s="55"/>
      <c r="H165" s="123"/>
      <c r="I165" s="129"/>
      <c r="K165" s="51">
        <f t="shared" si="16"/>
        <v>48400.000000000007</v>
      </c>
      <c r="L165" s="51">
        <f t="shared" si="17"/>
        <v>0</v>
      </c>
    </row>
    <row r="166" spans="1:12" x14ac:dyDescent="0.4">
      <c r="A166" s="6" t="s">
        <v>1193</v>
      </c>
      <c r="B166" s="9" t="s">
        <v>179</v>
      </c>
      <c r="C166" s="6" t="s">
        <v>814</v>
      </c>
      <c r="D166" s="9" t="s">
        <v>180</v>
      </c>
      <c r="E166" s="51">
        <v>44000</v>
      </c>
      <c r="F166" s="22" t="s">
        <v>183</v>
      </c>
      <c r="G166" s="55"/>
      <c r="H166" s="123"/>
      <c r="I166" s="129"/>
      <c r="K166" s="51">
        <f t="shared" si="16"/>
        <v>48400.000000000007</v>
      </c>
      <c r="L166" s="51">
        <f t="shared" si="17"/>
        <v>0</v>
      </c>
    </row>
    <row r="167" spans="1:12" x14ac:dyDescent="0.4">
      <c r="A167" s="6" t="s">
        <v>1194</v>
      </c>
      <c r="B167" s="9" t="s">
        <v>179</v>
      </c>
      <c r="C167" s="6" t="s">
        <v>814</v>
      </c>
      <c r="D167" s="9" t="s">
        <v>180</v>
      </c>
      <c r="E167" s="51">
        <v>44000</v>
      </c>
      <c r="F167" s="22" t="s">
        <v>90</v>
      </c>
      <c r="G167" s="55"/>
      <c r="H167" s="123"/>
      <c r="I167" s="129"/>
      <c r="K167" s="51">
        <f t="shared" si="16"/>
        <v>48400.000000000007</v>
      </c>
      <c r="L167" s="51">
        <f t="shared" si="17"/>
        <v>0</v>
      </c>
    </row>
    <row r="168" spans="1:12" x14ac:dyDescent="0.4">
      <c r="A168" s="6" t="s">
        <v>1195</v>
      </c>
      <c r="B168" s="9" t="s">
        <v>179</v>
      </c>
      <c r="C168" s="6" t="s">
        <v>814</v>
      </c>
      <c r="D168" s="9" t="s">
        <v>180</v>
      </c>
      <c r="E168" s="51">
        <v>44000</v>
      </c>
      <c r="F168" s="22" t="s">
        <v>173</v>
      </c>
      <c r="G168" s="55"/>
      <c r="H168" s="122"/>
      <c r="I168" s="128"/>
      <c r="K168" s="51">
        <f t="shared" si="16"/>
        <v>48400.000000000007</v>
      </c>
      <c r="L168" s="51">
        <f t="shared" si="17"/>
        <v>0</v>
      </c>
    </row>
  </sheetData>
  <sheetProtection algorithmName="SHA-512" hashValue="oXRF64VwdGcgzpD5ku2fOMUwFHtigT/iREn/sbVei/hqqqBUE68NxPazymOeGz9KwxzbFhai4cizyqnRzAzJhA==" saltValue="kMkSPUr0OpAue7DpKH3ODg==" spinCount="100000" sheet="1" objects="1" scenarios="1"/>
  <mergeCells count="80">
    <mergeCell ref="I153:I156"/>
    <mergeCell ref="I157:I158"/>
    <mergeCell ref="I159:I162"/>
    <mergeCell ref="I163:I168"/>
    <mergeCell ref="I129:I133"/>
    <mergeCell ref="I134:I137"/>
    <mergeCell ref="I138:I140"/>
    <mergeCell ref="I141:I144"/>
    <mergeCell ref="I145:I149"/>
    <mergeCell ref="I150:I152"/>
    <mergeCell ref="I124:I128"/>
    <mergeCell ref="I75:I79"/>
    <mergeCell ref="I80:I82"/>
    <mergeCell ref="I83:I87"/>
    <mergeCell ref="I88:I92"/>
    <mergeCell ref="I93:I97"/>
    <mergeCell ref="I100:I103"/>
    <mergeCell ref="I104:I108"/>
    <mergeCell ref="I109:I112"/>
    <mergeCell ref="I113:I116"/>
    <mergeCell ref="I117:I118"/>
    <mergeCell ref="I119:I123"/>
    <mergeCell ref="I70:I74"/>
    <mergeCell ref="I25:I28"/>
    <mergeCell ref="I29:I32"/>
    <mergeCell ref="I33:I36"/>
    <mergeCell ref="I37:I40"/>
    <mergeCell ref="I41:I44"/>
    <mergeCell ref="I45:I48"/>
    <mergeCell ref="I49:I52"/>
    <mergeCell ref="I53:I56"/>
    <mergeCell ref="I57:I61"/>
    <mergeCell ref="I62:I65"/>
    <mergeCell ref="I66:I69"/>
    <mergeCell ref="H153:H156"/>
    <mergeCell ref="H157:H158"/>
    <mergeCell ref="H159:H162"/>
    <mergeCell ref="H163:H168"/>
    <mergeCell ref="I6:I7"/>
    <mergeCell ref="I8:I9"/>
    <mergeCell ref="I14:I15"/>
    <mergeCell ref="I16:I18"/>
    <mergeCell ref="I19:I20"/>
    <mergeCell ref="I21:I24"/>
    <mergeCell ref="H129:H133"/>
    <mergeCell ref="H134:H137"/>
    <mergeCell ref="H138:H140"/>
    <mergeCell ref="H141:H144"/>
    <mergeCell ref="H145:H149"/>
    <mergeCell ref="H150:H152"/>
    <mergeCell ref="H124:H128"/>
    <mergeCell ref="H75:H79"/>
    <mergeCell ref="H80:H82"/>
    <mergeCell ref="H83:H87"/>
    <mergeCell ref="H88:H92"/>
    <mergeCell ref="H93:H97"/>
    <mergeCell ref="H100:H103"/>
    <mergeCell ref="H104:H108"/>
    <mergeCell ref="H109:H112"/>
    <mergeCell ref="H113:H116"/>
    <mergeCell ref="H117:H118"/>
    <mergeCell ref="H119:H123"/>
    <mergeCell ref="H70:H74"/>
    <mergeCell ref="H25:H28"/>
    <mergeCell ref="H29:H32"/>
    <mergeCell ref="H33:H36"/>
    <mergeCell ref="H37:H40"/>
    <mergeCell ref="H41:H44"/>
    <mergeCell ref="H45:H48"/>
    <mergeCell ref="H49:H52"/>
    <mergeCell ref="H53:H56"/>
    <mergeCell ref="H57:H61"/>
    <mergeCell ref="H62:H65"/>
    <mergeCell ref="H66:H69"/>
    <mergeCell ref="H21:H24"/>
    <mergeCell ref="H6:H7"/>
    <mergeCell ref="H8:H9"/>
    <mergeCell ref="H14:H15"/>
    <mergeCell ref="H16:H18"/>
    <mergeCell ref="H19:H20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478CA-04A0-4860-88CD-D36379815E25}">
  <sheetPr>
    <tabColor rgb="FF0070C0"/>
  </sheetPr>
  <dimension ref="A1:L451"/>
  <sheetViews>
    <sheetView showZeros="0" zoomScale="90" zoomScaleNormal="90" workbookViewId="0">
      <pane ySplit="2" topLeftCell="A3" activePane="bottomLeft" state="frozen"/>
      <selection pane="bottomLeft" activeCell="E3" sqref="E3"/>
    </sheetView>
  </sheetViews>
  <sheetFormatPr defaultRowHeight="18.75" x14ac:dyDescent="0.4"/>
  <cols>
    <col min="1" max="1" width="18.125" customWidth="1"/>
    <col min="2" max="2" width="35.625" style="8" customWidth="1"/>
    <col min="3" max="3" width="9.625" style="44" customWidth="1"/>
    <col min="4" max="4" width="7.625" style="15" customWidth="1"/>
    <col min="5" max="6" width="7.625" style="45" customWidth="1"/>
    <col min="7" max="7" width="14.625" style="44" customWidth="1"/>
    <col min="8" max="8" width="52.25" bestFit="1" customWidth="1"/>
    <col min="9" max="9" width="13" style="44" hidden="1" customWidth="1"/>
    <col min="10" max="10" width="15.5" style="44" hidden="1" customWidth="1"/>
    <col min="11" max="11" width="15.5" hidden="1" customWidth="1"/>
    <col min="12" max="12" width="7.125" hidden="1" customWidth="1"/>
  </cols>
  <sheetData>
    <row r="1" spans="1:12" ht="27" x14ac:dyDescent="0.5">
      <c r="A1" s="63" t="s">
        <v>3356</v>
      </c>
      <c r="D1" s="15" t="s">
        <v>3359</v>
      </c>
      <c r="E1" s="45">
        <f>SUM(E3:E1048576)</f>
        <v>0</v>
      </c>
      <c r="F1" s="45">
        <f>SUM(F3:F1048576)</f>
        <v>0</v>
      </c>
      <c r="G1" s="44">
        <f>SUM(G3:G1048576)</f>
        <v>0</v>
      </c>
      <c r="H1" t="s">
        <v>3360</v>
      </c>
      <c r="J1" s="44">
        <f>SUM(J3:J1048576)</f>
        <v>0</v>
      </c>
      <c r="K1" s="43">
        <f>+G1*1.1</f>
        <v>0</v>
      </c>
      <c r="L1" s="46">
        <f>+J1-K1</f>
        <v>0</v>
      </c>
    </row>
    <row r="2" spans="1:12" s="5" customFormat="1" x14ac:dyDescent="0.4">
      <c r="A2" s="1" t="s">
        <v>3340</v>
      </c>
      <c r="B2" s="10" t="s">
        <v>3343</v>
      </c>
      <c r="C2" s="54" t="s">
        <v>3345</v>
      </c>
      <c r="D2" s="13" t="s">
        <v>3350</v>
      </c>
      <c r="E2" s="53" t="s">
        <v>3341</v>
      </c>
      <c r="F2" s="53" t="s">
        <v>3341</v>
      </c>
      <c r="G2" s="54" t="s">
        <v>3346</v>
      </c>
      <c r="I2" s="47" t="s">
        <v>3362</v>
      </c>
      <c r="J2" s="47" t="s">
        <v>3364</v>
      </c>
    </row>
    <row r="3" spans="1:12" x14ac:dyDescent="0.4">
      <c r="A3" s="6" t="s">
        <v>1817</v>
      </c>
      <c r="B3" s="9" t="s">
        <v>268</v>
      </c>
      <c r="C3" s="28">
        <v>142000</v>
      </c>
      <c r="D3" s="22" t="s">
        <v>713</v>
      </c>
      <c r="E3" s="55"/>
      <c r="F3" s="121">
        <f>SUM(E3:E9)</f>
        <v>0</v>
      </c>
      <c r="G3" s="127">
        <f>+F3*C3</f>
        <v>0</v>
      </c>
      <c r="I3" s="51">
        <f>+C3*1.1</f>
        <v>156200</v>
      </c>
      <c r="J3" s="51">
        <f>+I3*E3</f>
        <v>0</v>
      </c>
    </row>
    <row r="4" spans="1:12" x14ac:dyDescent="0.4">
      <c r="A4" s="6" t="s">
        <v>1818</v>
      </c>
      <c r="B4" s="9" t="s">
        <v>268</v>
      </c>
      <c r="C4" s="58">
        <v>142000</v>
      </c>
      <c r="D4" s="22" t="s">
        <v>714</v>
      </c>
      <c r="E4" s="55"/>
      <c r="F4" s="123"/>
      <c r="G4" s="129"/>
      <c r="I4" s="51">
        <f t="shared" ref="I4:I67" si="0">+C4*1.1</f>
        <v>156200</v>
      </c>
      <c r="J4" s="51">
        <f t="shared" ref="J4:J67" si="1">+I4*E4</f>
        <v>0</v>
      </c>
    </row>
    <row r="5" spans="1:12" x14ac:dyDescent="0.4">
      <c r="A5" s="6" t="s">
        <v>1819</v>
      </c>
      <c r="B5" s="9" t="s">
        <v>268</v>
      </c>
      <c r="C5" s="58">
        <v>142000</v>
      </c>
      <c r="D5" s="22" t="s">
        <v>715</v>
      </c>
      <c r="E5" s="55"/>
      <c r="F5" s="123"/>
      <c r="G5" s="129"/>
      <c r="I5" s="51">
        <f t="shared" si="0"/>
        <v>156200</v>
      </c>
      <c r="J5" s="51">
        <f t="shared" si="1"/>
        <v>0</v>
      </c>
    </row>
    <row r="6" spans="1:12" x14ac:dyDescent="0.4">
      <c r="A6" s="6" t="s">
        <v>1820</v>
      </c>
      <c r="B6" s="9" t="s">
        <v>268</v>
      </c>
      <c r="C6" s="58">
        <v>142000</v>
      </c>
      <c r="D6" s="22" t="s">
        <v>716</v>
      </c>
      <c r="E6" s="55"/>
      <c r="F6" s="123"/>
      <c r="G6" s="129"/>
      <c r="I6" s="51">
        <f t="shared" si="0"/>
        <v>156200</v>
      </c>
      <c r="J6" s="51">
        <f t="shared" si="1"/>
        <v>0</v>
      </c>
    </row>
    <row r="7" spans="1:12" x14ac:dyDescent="0.4">
      <c r="A7" s="6" t="s">
        <v>1821</v>
      </c>
      <c r="B7" s="9" t="s">
        <v>268</v>
      </c>
      <c r="C7" s="58">
        <v>142000</v>
      </c>
      <c r="D7" s="22" t="s">
        <v>717</v>
      </c>
      <c r="E7" s="55"/>
      <c r="F7" s="123"/>
      <c r="G7" s="129"/>
      <c r="I7" s="51">
        <f t="shared" si="0"/>
        <v>156200</v>
      </c>
      <c r="J7" s="51">
        <f t="shared" si="1"/>
        <v>0</v>
      </c>
    </row>
    <row r="8" spans="1:12" x14ac:dyDescent="0.4">
      <c r="A8" s="6" t="s">
        <v>1822</v>
      </c>
      <c r="B8" s="9" t="s">
        <v>268</v>
      </c>
      <c r="C8" s="58">
        <v>142000</v>
      </c>
      <c r="D8" s="22" t="s">
        <v>718</v>
      </c>
      <c r="E8" s="55"/>
      <c r="F8" s="123"/>
      <c r="G8" s="129"/>
      <c r="I8" s="51">
        <f t="shared" si="0"/>
        <v>156200</v>
      </c>
      <c r="J8" s="51">
        <f t="shared" si="1"/>
        <v>0</v>
      </c>
    </row>
    <row r="9" spans="1:12" x14ac:dyDescent="0.4">
      <c r="A9" s="6" t="s">
        <v>1823</v>
      </c>
      <c r="B9" s="9" t="s">
        <v>268</v>
      </c>
      <c r="C9" s="58">
        <v>142000</v>
      </c>
      <c r="D9" s="22" t="s">
        <v>719</v>
      </c>
      <c r="E9" s="55"/>
      <c r="F9" s="122"/>
      <c r="G9" s="128"/>
      <c r="I9" s="51">
        <f t="shared" si="0"/>
        <v>156200</v>
      </c>
      <c r="J9" s="51">
        <f t="shared" si="1"/>
        <v>0</v>
      </c>
    </row>
    <row r="10" spans="1:12" x14ac:dyDescent="0.4">
      <c r="A10" s="1" t="s">
        <v>1824</v>
      </c>
      <c r="B10" s="10" t="s">
        <v>269</v>
      </c>
      <c r="C10" s="59">
        <v>142000</v>
      </c>
      <c r="D10" s="13" t="s">
        <v>720</v>
      </c>
      <c r="E10" s="56"/>
      <c r="F10" s="119">
        <f>SUM(E10:E17)</f>
        <v>0</v>
      </c>
      <c r="G10" s="125">
        <f>+F10*C10</f>
        <v>0</v>
      </c>
      <c r="I10" s="47">
        <f t="shared" si="0"/>
        <v>156200</v>
      </c>
      <c r="J10" s="47">
        <f t="shared" si="1"/>
        <v>0</v>
      </c>
    </row>
    <row r="11" spans="1:12" x14ac:dyDescent="0.4">
      <c r="A11" s="1" t="s">
        <v>1825</v>
      </c>
      <c r="B11" s="10" t="s">
        <v>269</v>
      </c>
      <c r="C11" s="59">
        <v>142000</v>
      </c>
      <c r="D11" s="13" t="s">
        <v>713</v>
      </c>
      <c r="E11" s="56"/>
      <c r="F11" s="124"/>
      <c r="G11" s="130"/>
      <c r="I11" s="47">
        <f t="shared" si="0"/>
        <v>156200</v>
      </c>
      <c r="J11" s="47">
        <f t="shared" si="1"/>
        <v>0</v>
      </c>
    </row>
    <row r="12" spans="1:12" x14ac:dyDescent="0.4">
      <c r="A12" s="1" t="s">
        <v>1826</v>
      </c>
      <c r="B12" s="10" t="s">
        <v>269</v>
      </c>
      <c r="C12" s="59">
        <v>142000</v>
      </c>
      <c r="D12" s="13" t="s">
        <v>714</v>
      </c>
      <c r="E12" s="56"/>
      <c r="F12" s="124"/>
      <c r="G12" s="130"/>
      <c r="I12" s="47">
        <f t="shared" si="0"/>
        <v>156200</v>
      </c>
      <c r="J12" s="47">
        <f t="shared" si="1"/>
        <v>0</v>
      </c>
    </row>
    <row r="13" spans="1:12" x14ac:dyDescent="0.4">
      <c r="A13" s="1" t="s">
        <v>1827</v>
      </c>
      <c r="B13" s="10" t="s">
        <v>269</v>
      </c>
      <c r="C13" s="59">
        <v>142000</v>
      </c>
      <c r="D13" s="13" t="s">
        <v>715</v>
      </c>
      <c r="E13" s="56"/>
      <c r="F13" s="124"/>
      <c r="G13" s="130"/>
      <c r="I13" s="47">
        <f t="shared" si="0"/>
        <v>156200</v>
      </c>
      <c r="J13" s="47">
        <f t="shared" si="1"/>
        <v>0</v>
      </c>
    </row>
    <row r="14" spans="1:12" x14ac:dyDescent="0.4">
      <c r="A14" s="1" t="s">
        <v>1828</v>
      </c>
      <c r="B14" s="10" t="s">
        <v>269</v>
      </c>
      <c r="C14" s="59">
        <v>142000</v>
      </c>
      <c r="D14" s="13" t="s">
        <v>716</v>
      </c>
      <c r="E14" s="56"/>
      <c r="F14" s="124"/>
      <c r="G14" s="130"/>
      <c r="I14" s="47">
        <f t="shared" si="0"/>
        <v>156200</v>
      </c>
      <c r="J14" s="47">
        <f t="shared" si="1"/>
        <v>0</v>
      </c>
    </row>
    <row r="15" spans="1:12" x14ac:dyDescent="0.4">
      <c r="A15" s="1" t="s">
        <v>1829</v>
      </c>
      <c r="B15" s="10" t="s">
        <v>269</v>
      </c>
      <c r="C15" s="59">
        <v>142000</v>
      </c>
      <c r="D15" s="13" t="s">
        <v>717</v>
      </c>
      <c r="E15" s="56"/>
      <c r="F15" s="124"/>
      <c r="G15" s="130"/>
      <c r="I15" s="47">
        <f t="shared" si="0"/>
        <v>156200</v>
      </c>
      <c r="J15" s="47">
        <f t="shared" si="1"/>
        <v>0</v>
      </c>
    </row>
    <row r="16" spans="1:12" x14ac:dyDescent="0.4">
      <c r="A16" s="1" t="s">
        <v>1830</v>
      </c>
      <c r="B16" s="10" t="s">
        <v>269</v>
      </c>
      <c r="C16" s="59">
        <v>142000</v>
      </c>
      <c r="D16" s="13" t="s">
        <v>718</v>
      </c>
      <c r="E16" s="56"/>
      <c r="F16" s="124"/>
      <c r="G16" s="130"/>
      <c r="I16" s="47">
        <f t="shared" si="0"/>
        <v>156200</v>
      </c>
      <c r="J16" s="47">
        <f t="shared" si="1"/>
        <v>0</v>
      </c>
    </row>
    <row r="17" spans="1:10" x14ac:dyDescent="0.4">
      <c r="A17" s="1" t="s">
        <v>1831</v>
      </c>
      <c r="B17" s="10" t="s">
        <v>269</v>
      </c>
      <c r="C17" s="59">
        <v>142000</v>
      </c>
      <c r="D17" s="13" t="s">
        <v>719</v>
      </c>
      <c r="E17" s="56"/>
      <c r="F17" s="120"/>
      <c r="G17" s="126"/>
      <c r="I17" s="47">
        <f t="shared" si="0"/>
        <v>156200</v>
      </c>
      <c r="J17" s="47">
        <f t="shared" si="1"/>
        <v>0</v>
      </c>
    </row>
    <row r="18" spans="1:10" x14ac:dyDescent="0.4">
      <c r="A18" s="6" t="s">
        <v>1832</v>
      </c>
      <c r="B18" s="9" t="s">
        <v>270</v>
      </c>
      <c r="C18" s="58">
        <v>131000</v>
      </c>
      <c r="D18" s="22" t="s">
        <v>720</v>
      </c>
      <c r="E18" s="55"/>
      <c r="F18" s="121">
        <f>SUM(E18:E25)</f>
        <v>0</v>
      </c>
      <c r="G18" s="127">
        <f>+F18*C18</f>
        <v>0</v>
      </c>
      <c r="I18" s="51">
        <f t="shared" si="0"/>
        <v>144100</v>
      </c>
      <c r="J18" s="51">
        <f t="shared" si="1"/>
        <v>0</v>
      </c>
    </row>
    <row r="19" spans="1:10" x14ac:dyDescent="0.4">
      <c r="A19" s="6" t="s">
        <v>1833</v>
      </c>
      <c r="B19" s="9" t="s">
        <v>270</v>
      </c>
      <c r="C19" s="58">
        <v>131000</v>
      </c>
      <c r="D19" s="22" t="s">
        <v>713</v>
      </c>
      <c r="E19" s="55"/>
      <c r="F19" s="123"/>
      <c r="G19" s="129"/>
      <c r="I19" s="51">
        <f t="shared" si="0"/>
        <v>144100</v>
      </c>
      <c r="J19" s="51">
        <f t="shared" si="1"/>
        <v>0</v>
      </c>
    </row>
    <row r="20" spans="1:10" x14ac:dyDescent="0.4">
      <c r="A20" s="6" t="s">
        <v>1834</v>
      </c>
      <c r="B20" s="9" t="s">
        <v>270</v>
      </c>
      <c r="C20" s="58">
        <v>131000</v>
      </c>
      <c r="D20" s="22" t="s">
        <v>714</v>
      </c>
      <c r="E20" s="55"/>
      <c r="F20" s="123"/>
      <c r="G20" s="129"/>
      <c r="I20" s="51">
        <f t="shared" si="0"/>
        <v>144100</v>
      </c>
      <c r="J20" s="51">
        <f t="shared" si="1"/>
        <v>0</v>
      </c>
    </row>
    <row r="21" spans="1:10" x14ac:dyDescent="0.4">
      <c r="A21" s="6" t="s">
        <v>1835</v>
      </c>
      <c r="B21" s="9" t="s">
        <v>270</v>
      </c>
      <c r="C21" s="58">
        <v>131000</v>
      </c>
      <c r="D21" s="22" t="s">
        <v>715</v>
      </c>
      <c r="E21" s="55"/>
      <c r="F21" s="123"/>
      <c r="G21" s="129"/>
      <c r="I21" s="51">
        <f t="shared" si="0"/>
        <v>144100</v>
      </c>
      <c r="J21" s="51">
        <f t="shared" si="1"/>
        <v>0</v>
      </c>
    </row>
    <row r="22" spans="1:10" x14ac:dyDescent="0.4">
      <c r="A22" s="6" t="s">
        <v>1836</v>
      </c>
      <c r="B22" s="9" t="s">
        <v>270</v>
      </c>
      <c r="C22" s="58">
        <v>131000</v>
      </c>
      <c r="D22" s="22" t="s">
        <v>716</v>
      </c>
      <c r="E22" s="55"/>
      <c r="F22" s="123"/>
      <c r="G22" s="129"/>
      <c r="I22" s="51">
        <f t="shared" si="0"/>
        <v>144100</v>
      </c>
      <c r="J22" s="51">
        <f t="shared" si="1"/>
        <v>0</v>
      </c>
    </row>
    <row r="23" spans="1:10" x14ac:dyDescent="0.4">
      <c r="A23" s="6" t="s">
        <v>1837</v>
      </c>
      <c r="B23" s="9" t="s">
        <v>270</v>
      </c>
      <c r="C23" s="58">
        <v>131000</v>
      </c>
      <c r="D23" s="22" t="s">
        <v>717</v>
      </c>
      <c r="E23" s="55"/>
      <c r="F23" s="123"/>
      <c r="G23" s="129"/>
      <c r="I23" s="51">
        <f t="shared" si="0"/>
        <v>144100</v>
      </c>
      <c r="J23" s="51">
        <f t="shared" si="1"/>
        <v>0</v>
      </c>
    </row>
    <row r="24" spans="1:10" x14ac:dyDescent="0.4">
      <c r="A24" s="6" t="s">
        <v>1838</v>
      </c>
      <c r="B24" s="9" t="s">
        <v>270</v>
      </c>
      <c r="C24" s="58">
        <v>131000</v>
      </c>
      <c r="D24" s="22" t="s">
        <v>718</v>
      </c>
      <c r="E24" s="55"/>
      <c r="F24" s="123"/>
      <c r="G24" s="129"/>
      <c r="I24" s="51">
        <f t="shared" si="0"/>
        <v>144100</v>
      </c>
      <c r="J24" s="51">
        <f t="shared" si="1"/>
        <v>0</v>
      </c>
    </row>
    <row r="25" spans="1:10" x14ac:dyDescent="0.4">
      <c r="A25" s="6" t="s">
        <v>1839</v>
      </c>
      <c r="B25" s="9" t="s">
        <v>270</v>
      </c>
      <c r="C25" s="58">
        <v>131000</v>
      </c>
      <c r="D25" s="22" t="s">
        <v>719</v>
      </c>
      <c r="E25" s="55"/>
      <c r="F25" s="122"/>
      <c r="G25" s="128"/>
      <c r="I25" s="51">
        <f t="shared" si="0"/>
        <v>144100</v>
      </c>
      <c r="J25" s="51">
        <f t="shared" si="1"/>
        <v>0</v>
      </c>
    </row>
    <row r="26" spans="1:10" x14ac:dyDescent="0.4">
      <c r="A26" s="1" t="s">
        <v>1840</v>
      </c>
      <c r="B26" s="10" t="s">
        <v>271</v>
      </c>
      <c r="C26" s="59">
        <v>131000</v>
      </c>
      <c r="D26" s="13" t="s">
        <v>720</v>
      </c>
      <c r="E26" s="56"/>
      <c r="F26" s="119">
        <f>SUM(E26:E32)</f>
        <v>0</v>
      </c>
      <c r="G26" s="125">
        <f>+F26*C26</f>
        <v>0</v>
      </c>
      <c r="I26" s="47">
        <f t="shared" si="0"/>
        <v>144100</v>
      </c>
      <c r="J26" s="47">
        <f t="shared" si="1"/>
        <v>0</v>
      </c>
    </row>
    <row r="27" spans="1:10" x14ac:dyDescent="0.4">
      <c r="A27" s="1" t="s">
        <v>1841</v>
      </c>
      <c r="B27" s="10" t="s">
        <v>271</v>
      </c>
      <c r="C27" s="59">
        <v>131000</v>
      </c>
      <c r="D27" s="13" t="s">
        <v>713</v>
      </c>
      <c r="E27" s="56"/>
      <c r="F27" s="124"/>
      <c r="G27" s="130"/>
      <c r="I27" s="47">
        <f t="shared" si="0"/>
        <v>144100</v>
      </c>
      <c r="J27" s="47">
        <f t="shared" si="1"/>
        <v>0</v>
      </c>
    </row>
    <row r="28" spans="1:10" x14ac:dyDescent="0.4">
      <c r="A28" s="1" t="s">
        <v>1842</v>
      </c>
      <c r="B28" s="10" t="s">
        <v>271</v>
      </c>
      <c r="C28" s="59">
        <v>131000</v>
      </c>
      <c r="D28" s="13" t="s">
        <v>714</v>
      </c>
      <c r="E28" s="56"/>
      <c r="F28" s="124"/>
      <c r="G28" s="130"/>
      <c r="I28" s="47">
        <f t="shared" si="0"/>
        <v>144100</v>
      </c>
      <c r="J28" s="47">
        <f t="shared" si="1"/>
        <v>0</v>
      </c>
    </row>
    <row r="29" spans="1:10" x14ac:dyDescent="0.4">
      <c r="A29" s="1" t="s">
        <v>1843</v>
      </c>
      <c r="B29" s="10" t="s">
        <v>271</v>
      </c>
      <c r="C29" s="59">
        <v>131000</v>
      </c>
      <c r="D29" s="13" t="s">
        <v>715</v>
      </c>
      <c r="E29" s="56"/>
      <c r="F29" s="124"/>
      <c r="G29" s="130"/>
      <c r="I29" s="47">
        <f t="shared" si="0"/>
        <v>144100</v>
      </c>
      <c r="J29" s="47">
        <f t="shared" si="1"/>
        <v>0</v>
      </c>
    </row>
    <row r="30" spans="1:10" x14ac:dyDescent="0.4">
      <c r="A30" s="1" t="s">
        <v>1844</v>
      </c>
      <c r="B30" s="10" t="s">
        <v>271</v>
      </c>
      <c r="C30" s="59">
        <v>131000</v>
      </c>
      <c r="D30" s="13" t="s">
        <v>716</v>
      </c>
      <c r="E30" s="56"/>
      <c r="F30" s="124"/>
      <c r="G30" s="130"/>
      <c r="I30" s="47">
        <f t="shared" si="0"/>
        <v>144100</v>
      </c>
      <c r="J30" s="47">
        <f t="shared" si="1"/>
        <v>0</v>
      </c>
    </row>
    <row r="31" spans="1:10" x14ac:dyDescent="0.4">
      <c r="A31" s="1" t="s">
        <v>1845</v>
      </c>
      <c r="B31" s="10" t="s">
        <v>271</v>
      </c>
      <c r="C31" s="59">
        <v>131000</v>
      </c>
      <c r="D31" s="13" t="s">
        <v>717</v>
      </c>
      <c r="E31" s="56"/>
      <c r="F31" s="124"/>
      <c r="G31" s="130"/>
      <c r="I31" s="47">
        <f t="shared" si="0"/>
        <v>144100</v>
      </c>
      <c r="J31" s="47">
        <f t="shared" si="1"/>
        <v>0</v>
      </c>
    </row>
    <row r="32" spans="1:10" x14ac:dyDescent="0.4">
      <c r="A32" s="1" t="s">
        <v>1846</v>
      </c>
      <c r="B32" s="10" t="s">
        <v>271</v>
      </c>
      <c r="C32" s="59">
        <v>131000</v>
      </c>
      <c r="D32" s="13" t="s">
        <v>718</v>
      </c>
      <c r="E32" s="56"/>
      <c r="F32" s="120"/>
      <c r="G32" s="126"/>
      <c r="I32" s="47">
        <f t="shared" si="0"/>
        <v>144100</v>
      </c>
      <c r="J32" s="47">
        <f t="shared" si="1"/>
        <v>0</v>
      </c>
    </row>
    <row r="33" spans="1:10" x14ac:dyDescent="0.4">
      <c r="A33" s="6" t="s">
        <v>1847</v>
      </c>
      <c r="B33" s="9" t="s">
        <v>272</v>
      </c>
      <c r="C33" s="58">
        <v>131000</v>
      </c>
      <c r="D33" s="22" t="s">
        <v>720</v>
      </c>
      <c r="E33" s="55"/>
      <c r="F33" s="121">
        <f>SUM(E33:E39)</f>
        <v>0</v>
      </c>
      <c r="G33" s="127">
        <f>+F33*C33</f>
        <v>0</v>
      </c>
      <c r="I33" s="51">
        <f t="shared" si="0"/>
        <v>144100</v>
      </c>
      <c r="J33" s="51">
        <f t="shared" si="1"/>
        <v>0</v>
      </c>
    </row>
    <row r="34" spans="1:10" x14ac:dyDescent="0.4">
      <c r="A34" s="6" t="s">
        <v>1848</v>
      </c>
      <c r="B34" s="9" t="s">
        <v>272</v>
      </c>
      <c r="C34" s="58">
        <v>131000</v>
      </c>
      <c r="D34" s="22" t="s">
        <v>713</v>
      </c>
      <c r="E34" s="55"/>
      <c r="F34" s="123"/>
      <c r="G34" s="129"/>
      <c r="I34" s="51">
        <f t="shared" si="0"/>
        <v>144100</v>
      </c>
      <c r="J34" s="51">
        <f t="shared" si="1"/>
        <v>0</v>
      </c>
    </row>
    <row r="35" spans="1:10" x14ac:dyDescent="0.4">
      <c r="A35" s="6" t="s">
        <v>1849</v>
      </c>
      <c r="B35" s="9" t="s">
        <v>272</v>
      </c>
      <c r="C35" s="58">
        <v>131000</v>
      </c>
      <c r="D35" s="22" t="s">
        <v>714</v>
      </c>
      <c r="E35" s="55"/>
      <c r="F35" s="123"/>
      <c r="G35" s="129"/>
      <c r="I35" s="51">
        <f t="shared" si="0"/>
        <v>144100</v>
      </c>
      <c r="J35" s="51">
        <f t="shared" si="1"/>
        <v>0</v>
      </c>
    </row>
    <row r="36" spans="1:10" x14ac:dyDescent="0.4">
      <c r="A36" s="6" t="s">
        <v>1850</v>
      </c>
      <c r="B36" s="9" t="s">
        <v>272</v>
      </c>
      <c r="C36" s="58">
        <v>131000</v>
      </c>
      <c r="D36" s="22" t="s">
        <v>715</v>
      </c>
      <c r="E36" s="55"/>
      <c r="F36" s="123"/>
      <c r="G36" s="129"/>
      <c r="I36" s="51">
        <f t="shared" si="0"/>
        <v>144100</v>
      </c>
      <c r="J36" s="51">
        <f t="shared" si="1"/>
        <v>0</v>
      </c>
    </row>
    <row r="37" spans="1:10" x14ac:dyDescent="0.4">
      <c r="A37" s="6" t="s">
        <v>1851</v>
      </c>
      <c r="B37" s="9" t="s">
        <v>272</v>
      </c>
      <c r="C37" s="58">
        <v>131000</v>
      </c>
      <c r="D37" s="22" t="s">
        <v>716</v>
      </c>
      <c r="E37" s="55"/>
      <c r="F37" s="123"/>
      <c r="G37" s="129"/>
      <c r="I37" s="51">
        <f t="shared" si="0"/>
        <v>144100</v>
      </c>
      <c r="J37" s="51">
        <f t="shared" si="1"/>
        <v>0</v>
      </c>
    </row>
    <row r="38" spans="1:10" x14ac:dyDescent="0.4">
      <c r="A38" s="6" t="s">
        <v>1852</v>
      </c>
      <c r="B38" s="9" t="s">
        <v>272</v>
      </c>
      <c r="C38" s="58">
        <v>131000</v>
      </c>
      <c r="D38" s="22" t="s">
        <v>717</v>
      </c>
      <c r="E38" s="55"/>
      <c r="F38" s="123"/>
      <c r="G38" s="129"/>
      <c r="I38" s="51">
        <f t="shared" si="0"/>
        <v>144100</v>
      </c>
      <c r="J38" s="51">
        <f t="shared" si="1"/>
        <v>0</v>
      </c>
    </row>
    <row r="39" spans="1:10" x14ac:dyDescent="0.4">
      <c r="A39" s="6" t="s">
        <v>1853</v>
      </c>
      <c r="B39" s="9" t="s">
        <v>272</v>
      </c>
      <c r="C39" s="58">
        <v>131000</v>
      </c>
      <c r="D39" s="22" t="s">
        <v>718</v>
      </c>
      <c r="E39" s="55"/>
      <c r="F39" s="122"/>
      <c r="G39" s="128"/>
      <c r="I39" s="51">
        <f t="shared" si="0"/>
        <v>144100</v>
      </c>
      <c r="J39" s="51">
        <f t="shared" si="1"/>
        <v>0</v>
      </c>
    </row>
    <row r="40" spans="1:10" x14ac:dyDescent="0.4">
      <c r="A40" s="1" t="s">
        <v>1854</v>
      </c>
      <c r="B40" s="10" t="s">
        <v>273</v>
      </c>
      <c r="C40" s="59">
        <v>108000</v>
      </c>
      <c r="D40" s="13" t="s">
        <v>720</v>
      </c>
      <c r="E40" s="56"/>
      <c r="F40" s="119">
        <f>SUM(E40:E46)</f>
        <v>0</v>
      </c>
      <c r="G40" s="125">
        <f>+F40*C40</f>
        <v>0</v>
      </c>
      <c r="I40" s="47">
        <f t="shared" si="0"/>
        <v>118800.00000000001</v>
      </c>
      <c r="J40" s="47">
        <f t="shared" si="1"/>
        <v>0</v>
      </c>
    </row>
    <row r="41" spans="1:10" x14ac:dyDescent="0.4">
      <c r="A41" s="1" t="s">
        <v>1855</v>
      </c>
      <c r="B41" s="10" t="s">
        <v>273</v>
      </c>
      <c r="C41" s="59">
        <v>108000</v>
      </c>
      <c r="D41" s="13" t="s">
        <v>713</v>
      </c>
      <c r="E41" s="56"/>
      <c r="F41" s="124"/>
      <c r="G41" s="130"/>
      <c r="I41" s="47">
        <f t="shared" si="0"/>
        <v>118800.00000000001</v>
      </c>
      <c r="J41" s="47">
        <f t="shared" si="1"/>
        <v>0</v>
      </c>
    </row>
    <row r="42" spans="1:10" x14ac:dyDescent="0.4">
      <c r="A42" s="1" t="s">
        <v>1856</v>
      </c>
      <c r="B42" s="10" t="s">
        <v>273</v>
      </c>
      <c r="C42" s="59">
        <v>108000</v>
      </c>
      <c r="D42" s="13" t="s">
        <v>714</v>
      </c>
      <c r="E42" s="56"/>
      <c r="F42" s="124"/>
      <c r="G42" s="130"/>
      <c r="I42" s="47">
        <f t="shared" si="0"/>
        <v>118800.00000000001</v>
      </c>
      <c r="J42" s="47">
        <f t="shared" si="1"/>
        <v>0</v>
      </c>
    </row>
    <row r="43" spans="1:10" x14ac:dyDescent="0.4">
      <c r="A43" s="1" t="s">
        <v>1857</v>
      </c>
      <c r="B43" s="10" t="s">
        <v>273</v>
      </c>
      <c r="C43" s="59">
        <v>108000</v>
      </c>
      <c r="D43" s="13" t="s">
        <v>715</v>
      </c>
      <c r="E43" s="56"/>
      <c r="F43" s="124"/>
      <c r="G43" s="130"/>
      <c r="I43" s="47">
        <f t="shared" si="0"/>
        <v>118800.00000000001</v>
      </c>
      <c r="J43" s="47">
        <f t="shared" si="1"/>
        <v>0</v>
      </c>
    </row>
    <row r="44" spans="1:10" x14ac:dyDescent="0.4">
      <c r="A44" s="1" t="s">
        <v>1858</v>
      </c>
      <c r="B44" s="10" t="s">
        <v>273</v>
      </c>
      <c r="C44" s="59">
        <v>108000</v>
      </c>
      <c r="D44" s="13" t="s">
        <v>716</v>
      </c>
      <c r="E44" s="56"/>
      <c r="F44" s="124"/>
      <c r="G44" s="130"/>
      <c r="I44" s="47">
        <f t="shared" si="0"/>
        <v>118800.00000000001</v>
      </c>
      <c r="J44" s="47">
        <f t="shared" si="1"/>
        <v>0</v>
      </c>
    </row>
    <row r="45" spans="1:10" x14ac:dyDescent="0.4">
      <c r="A45" s="1" t="s">
        <v>1859</v>
      </c>
      <c r="B45" s="10" t="s">
        <v>273</v>
      </c>
      <c r="C45" s="59">
        <v>108000</v>
      </c>
      <c r="D45" s="13" t="s">
        <v>717</v>
      </c>
      <c r="E45" s="56"/>
      <c r="F45" s="124"/>
      <c r="G45" s="130"/>
      <c r="I45" s="47">
        <f t="shared" si="0"/>
        <v>118800.00000000001</v>
      </c>
      <c r="J45" s="47">
        <f t="shared" si="1"/>
        <v>0</v>
      </c>
    </row>
    <row r="46" spans="1:10" x14ac:dyDescent="0.4">
      <c r="A46" s="1" t="s">
        <v>1860</v>
      </c>
      <c r="B46" s="10" t="s">
        <v>273</v>
      </c>
      <c r="C46" s="59">
        <v>108000</v>
      </c>
      <c r="D46" s="13" t="s">
        <v>718</v>
      </c>
      <c r="E46" s="56"/>
      <c r="F46" s="120"/>
      <c r="G46" s="126"/>
      <c r="I46" s="47">
        <f t="shared" si="0"/>
        <v>118800.00000000001</v>
      </c>
      <c r="J46" s="47">
        <f t="shared" si="1"/>
        <v>0</v>
      </c>
    </row>
    <row r="47" spans="1:10" x14ac:dyDescent="0.4">
      <c r="A47" s="6" t="s">
        <v>1861</v>
      </c>
      <c r="B47" s="9" t="s">
        <v>4453</v>
      </c>
      <c r="C47" s="58">
        <v>125000</v>
      </c>
      <c r="D47" s="22" t="s">
        <v>720</v>
      </c>
      <c r="E47" s="55"/>
      <c r="F47" s="121">
        <f>SUM(E47:E53)</f>
        <v>0</v>
      </c>
      <c r="G47" s="127">
        <f>+F47*C47</f>
        <v>0</v>
      </c>
      <c r="I47" s="51">
        <f t="shared" si="0"/>
        <v>137500</v>
      </c>
      <c r="J47" s="51">
        <f t="shared" si="1"/>
        <v>0</v>
      </c>
    </row>
    <row r="48" spans="1:10" x14ac:dyDescent="0.4">
      <c r="A48" s="6" t="s">
        <v>1862</v>
      </c>
      <c r="B48" s="9" t="s">
        <v>4453</v>
      </c>
      <c r="C48" s="58">
        <v>125000</v>
      </c>
      <c r="D48" s="22" t="s">
        <v>713</v>
      </c>
      <c r="E48" s="55"/>
      <c r="F48" s="123"/>
      <c r="G48" s="129"/>
      <c r="I48" s="51">
        <f t="shared" si="0"/>
        <v>137500</v>
      </c>
      <c r="J48" s="51">
        <f t="shared" si="1"/>
        <v>0</v>
      </c>
    </row>
    <row r="49" spans="1:10" x14ac:dyDescent="0.4">
      <c r="A49" s="6" t="s">
        <v>1863</v>
      </c>
      <c r="B49" s="9" t="s">
        <v>4453</v>
      </c>
      <c r="C49" s="58">
        <v>125000</v>
      </c>
      <c r="D49" s="22" t="s">
        <v>714</v>
      </c>
      <c r="E49" s="55"/>
      <c r="F49" s="123"/>
      <c r="G49" s="129"/>
      <c r="I49" s="51">
        <f t="shared" si="0"/>
        <v>137500</v>
      </c>
      <c r="J49" s="51">
        <f t="shared" si="1"/>
        <v>0</v>
      </c>
    </row>
    <row r="50" spans="1:10" x14ac:dyDescent="0.4">
      <c r="A50" s="6" t="s">
        <v>1864</v>
      </c>
      <c r="B50" s="9" t="s">
        <v>4453</v>
      </c>
      <c r="C50" s="58">
        <v>125000</v>
      </c>
      <c r="D50" s="22" t="s">
        <v>715</v>
      </c>
      <c r="E50" s="55"/>
      <c r="F50" s="123"/>
      <c r="G50" s="129"/>
      <c r="I50" s="51">
        <f t="shared" si="0"/>
        <v>137500</v>
      </c>
      <c r="J50" s="51">
        <f t="shared" si="1"/>
        <v>0</v>
      </c>
    </row>
    <row r="51" spans="1:10" x14ac:dyDescent="0.4">
      <c r="A51" s="6" t="s">
        <v>1865</v>
      </c>
      <c r="B51" s="9" t="s">
        <v>4453</v>
      </c>
      <c r="C51" s="58">
        <v>125000</v>
      </c>
      <c r="D51" s="22" t="s">
        <v>716</v>
      </c>
      <c r="E51" s="55"/>
      <c r="F51" s="123"/>
      <c r="G51" s="129"/>
      <c r="I51" s="51">
        <f t="shared" si="0"/>
        <v>137500</v>
      </c>
      <c r="J51" s="51">
        <f t="shared" si="1"/>
        <v>0</v>
      </c>
    </row>
    <row r="52" spans="1:10" x14ac:dyDescent="0.4">
      <c r="A52" s="6" t="s">
        <v>1866</v>
      </c>
      <c r="B52" s="9" t="s">
        <v>4453</v>
      </c>
      <c r="C52" s="58">
        <v>125000</v>
      </c>
      <c r="D52" s="22" t="s">
        <v>717</v>
      </c>
      <c r="E52" s="55"/>
      <c r="F52" s="123"/>
      <c r="G52" s="129"/>
      <c r="I52" s="51">
        <f t="shared" si="0"/>
        <v>137500</v>
      </c>
      <c r="J52" s="51">
        <f t="shared" si="1"/>
        <v>0</v>
      </c>
    </row>
    <row r="53" spans="1:10" x14ac:dyDescent="0.4">
      <c r="A53" s="6" t="s">
        <v>1867</v>
      </c>
      <c r="B53" s="9" t="s">
        <v>4453</v>
      </c>
      <c r="C53" s="58">
        <v>125000</v>
      </c>
      <c r="D53" s="22" t="s">
        <v>718</v>
      </c>
      <c r="E53" s="55"/>
      <c r="F53" s="122"/>
      <c r="G53" s="128"/>
      <c r="I53" s="51">
        <f t="shared" si="0"/>
        <v>137500</v>
      </c>
      <c r="J53" s="51">
        <f t="shared" si="1"/>
        <v>0</v>
      </c>
    </row>
    <row r="54" spans="1:10" x14ac:dyDescent="0.4">
      <c r="A54" s="1" t="s">
        <v>1868</v>
      </c>
      <c r="B54" s="10" t="s">
        <v>274</v>
      </c>
      <c r="C54" s="59">
        <v>119000</v>
      </c>
      <c r="D54" s="13" t="s">
        <v>720</v>
      </c>
      <c r="E54" s="56"/>
      <c r="F54" s="119">
        <f>SUM(E54:E70)</f>
        <v>0</v>
      </c>
      <c r="G54" s="125">
        <f>+F54*C54</f>
        <v>0</v>
      </c>
      <c r="I54" s="47">
        <f t="shared" si="0"/>
        <v>130900.00000000001</v>
      </c>
      <c r="J54" s="47">
        <f t="shared" si="1"/>
        <v>0</v>
      </c>
    </row>
    <row r="55" spans="1:10" x14ac:dyDescent="0.4">
      <c r="A55" s="1" t="s">
        <v>1869</v>
      </c>
      <c r="B55" s="10" t="s">
        <v>274</v>
      </c>
      <c r="C55" s="59">
        <v>119000</v>
      </c>
      <c r="D55" s="13" t="s">
        <v>729</v>
      </c>
      <c r="E55" s="56"/>
      <c r="F55" s="124"/>
      <c r="G55" s="130"/>
      <c r="I55" s="47">
        <f t="shared" si="0"/>
        <v>130900.00000000001</v>
      </c>
      <c r="J55" s="47">
        <f t="shared" si="1"/>
        <v>0</v>
      </c>
    </row>
    <row r="56" spans="1:10" x14ac:dyDescent="0.4">
      <c r="A56" s="1" t="s">
        <v>1870</v>
      </c>
      <c r="B56" s="10" t="s">
        <v>274</v>
      </c>
      <c r="C56" s="59">
        <v>119000</v>
      </c>
      <c r="D56" s="13" t="s">
        <v>713</v>
      </c>
      <c r="E56" s="56"/>
      <c r="F56" s="124"/>
      <c r="G56" s="130"/>
      <c r="I56" s="47">
        <f t="shared" si="0"/>
        <v>130900.00000000001</v>
      </c>
      <c r="J56" s="47">
        <f t="shared" si="1"/>
        <v>0</v>
      </c>
    </row>
    <row r="57" spans="1:10" x14ac:dyDescent="0.4">
      <c r="A57" s="1" t="s">
        <v>1871</v>
      </c>
      <c r="B57" s="10" t="s">
        <v>274</v>
      </c>
      <c r="C57" s="59">
        <v>119000</v>
      </c>
      <c r="D57" s="13" t="s">
        <v>721</v>
      </c>
      <c r="E57" s="56"/>
      <c r="F57" s="124"/>
      <c r="G57" s="130"/>
      <c r="I57" s="47">
        <f t="shared" si="0"/>
        <v>130900.00000000001</v>
      </c>
      <c r="J57" s="47">
        <f t="shared" si="1"/>
        <v>0</v>
      </c>
    </row>
    <row r="58" spans="1:10" x14ac:dyDescent="0.4">
      <c r="A58" s="1" t="s">
        <v>1872</v>
      </c>
      <c r="B58" s="10" t="s">
        <v>274</v>
      </c>
      <c r="C58" s="59">
        <v>119000</v>
      </c>
      <c r="D58" s="13" t="s">
        <v>714</v>
      </c>
      <c r="E58" s="56"/>
      <c r="F58" s="124"/>
      <c r="G58" s="130"/>
      <c r="I58" s="47">
        <f t="shared" si="0"/>
        <v>130900.00000000001</v>
      </c>
      <c r="J58" s="47">
        <f t="shared" si="1"/>
        <v>0</v>
      </c>
    </row>
    <row r="59" spans="1:10" x14ac:dyDescent="0.4">
      <c r="A59" s="1" t="s">
        <v>1873</v>
      </c>
      <c r="B59" s="10" t="s">
        <v>274</v>
      </c>
      <c r="C59" s="59">
        <v>119000</v>
      </c>
      <c r="D59" s="13" t="s">
        <v>722</v>
      </c>
      <c r="E59" s="56"/>
      <c r="F59" s="124"/>
      <c r="G59" s="130"/>
      <c r="I59" s="47">
        <f t="shared" si="0"/>
        <v>130900.00000000001</v>
      </c>
      <c r="J59" s="47">
        <f t="shared" si="1"/>
        <v>0</v>
      </c>
    </row>
    <row r="60" spans="1:10" x14ac:dyDescent="0.4">
      <c r="A60" s="1" t="s">
        <v>1874</v>
      </c>
      <c r="B60" s="10" t="s">
        <v>274</v>
      </c>
      <c r="C60" s="59">
        <v>119000</v>
      </c>
      <c r="D60" s="13" t="s">
        <v>715</v>
      </c>
      <c r="E60" s="56"/>
      <c r="F60" s="124"/>
      <c r="G60" s="130"/>
      <c r="I60" s="47">
        <f t="shared" si="0"/>
        <v>130900.00000000001</v>
      </c>
      <c r="J60" s="47">
        <f t="shared" si="1"/>
        <v>0</v>
      </c>
    </row>
    <row r="61" spans="1:10" x14ac:dyDescent="0.4">
      <c r="A61" s="1" t="s">
        <v>1875</v>
      </c>
      <c r="B61" s="10" t="s">
        <v>274</v>
      </c>
      <c r="C61" s="59">
        <v>119000</v>
      </c>
      <c r="D61" s="13" t="s">
        <v>565</v>
      </c>
      <c r="E61" s="56"/>
      <c r="F61" s="124"/>
      <c r="G61" s="130"/>
      <c r="I61" s="47">
        <f t="shared" si="0"/>
        <v>130900.00000000001</v>
      </c>
      <c r="J61" s="47">
        <f t="shared" si="1"/>
        <v>0</v>
      </c>
    </row>
    <row r="62" spans="1:10" x14ac:dyDescent="0.4">
      <c r="A62" s="1" t="s">
        <v>1876</v>
      </c>
      <c r="B62" s="10" t="s">
        <v>274</v>
      </c>
      <c r="C62" s="59">
        <v>119000</v>
      </c>
      <c r="D62" s="13" t="s">
        <v>716</v>
      </c>
      <c r="E62" s="56"/>
      <c r="F62" s="124"/>
      <c r="G62" s="130"/>
      <c r="I62" s="47">
        <f t="shared" si="0"/>
        <v>130900.00000000001</v>
      </c>
      <c r="J62" s="47">
        <f t="shared" si="1"/>
        <v>0</v>
      </c>
    </row>
    <row r="63" spans="1:10" x14ac:dyDescent="0.4">
      <c r="A63" s="1" t="s">
        <v>1877</v>
      </c>
      <c r="B63" s="10" t="s">
        <v>274</v>
      </c>
      <c r="C63" s="59">
        <v>119000</v>
      </c>
      <c r="D63" s="13" t="s">
        <v>566</v>
      </c>
      <c r="E63" s="56"/>
      <c r="F63" s="124"/>
      <c r="G63" s="130"/>
      <c r="I63" s="47">
        <f t="shared" si="0"/>
        <v>130900.00000000001</v>
      </c>
      <c r="J63" s="47">
        <f t="shared" si="1"/>
        <v>0</v>
      </c>
    </row>
    <row r="64" spans="1:10" x14ac:dyDescent="0.4">
      <c r="A64" s="1" t="s">
        <v>1878</v>
      </c>
      <c r="B64" s="10" t="s">
        <v>274</v>
      </c>
      <c r="C64" s="59">
        <v>119000</v>
      </c>
      <c r="D64" s="13" t="s">
        <v>717</v>
      </c>
      <c r="E64" s="56"/>
      <c r="F64" s="124"/>
      <c r="G64" s="130"/>
      <c r="I64" s="47">
        <f t="shared" si="0"/>
        <v>130900.00000000001</v>
      </c>
      <c r="J64" s="47">
        <f t="shared" si="1"/>
        <v>0</v>
      </c>
    </row>
    <row r="65" spans="1:10" x14ac:dyDescent="0.4">
      <c r="A65" s="1" t="s">
        <v>1879</v>
      </c>
      <c r="B65" s="10" t="s">
        <v>274</v>
      </c>
      <c r="C65" s="59">
        <v>119000</v>
      </c>
      <c r="D65" s="13" t="s">
        <v>567</v>
      </c>
      <c r="E65" s="56"/>
      <c r="F65" s="124"/>
      <c r="G65" s="130"/>
      <c r="I65" s="47">
        <f t="shared" si="0"/>
        <v>130900.00000000001</v>
      </c>
      <c r="J65" s="47">
        <f t="shared" si="1"/>
        <v>0</v>
      </c>
    </row>
    <row r="66" spans="1:10" x14ac:dyDescent="0.4">
      <c r="A66" s="1" t="s">
        <v>1880</v>
      </c>
      <c r="B66" s="10" t="s">
        <v>274</v>
      </c>
      <c r="C66" s="59">
        <v>119000</v>
      </c>
      <c r="D66" s="13" t="s">
        <v>718</v>
      </c>
      <c r="E66" s="56"/>
      <c r="F66" s="124"/>
      <c r="G66" s="130"/>
      <c r="I66" s="47">
        <f t="shared" si="0"/>
        <v>130900.00000000001</v>
      </c>
      <c r="J66" s="47">
        <f t="shared" si="1"/>
        <v>0</v>
      </c>
    </row>
    <row r="67" spans="1:10" x14ac:dyDescent="0.4">
      <c r="A67" s="1" t="s">
        <v>1881</v>
      </c>
      <c r="B67" s="10" t="s">
        <v>274</v>
      </c>
      <c r="C67" s="59">
        <v>119000</v>
      </c>
      <c r="D67" s="13" t="s">
        <v>568</v>
      </c>
      <c r="E67" s="56"/>
      <c r="F67" s="124"/>
      <c r="G67" s="130"/>
      <c r="I67" s="47">
        <f t="shared" si="0"/>
        <v>130900.00000000001</v>
      </c>
      <c r="J67" s="47">
        <f t="shared" si="1"/>
        <v>0</v>
      </c>
    </row>
    <row r="68" spans="1:10" x14ac:dyDescent="0.4">
      <c r="A68" s="1" t="s">
        <v>1882</v>
      </c>
      <c r="B68" s="10" t="s">
        <v>274</v>
      </c>
      <c r="C68" s="59">
        <v>119000</v>
      </c>
      <c r="D68" s="13" t="s">
        <v>719</v>
      </c>
      <c r="E68" s="56"/>
      <c r="F68" s="124"/>
      <c r="G68" s="130"/>
      <c r="I68" s="47">
        <f t="shared" ref="I68:I131" si="2">+C68*1.1</f>
        <v>130900.00000000001</v>
      </c>
      <c r="J68" s="47">
        <f t="shared" ref="J68:J131" si="3">+I68*E68</f>
        <v>0</v>
      </c>
    </row>
    <row r="69" spans="1:10" x14ac:dyDescent="0.4">
      <c r="A69" s="1" t="s">
        <v>1883</v>
      </c>
      <c r="B69" s="10" t="s">
        <v>274</v>
      </c>
      <c r="C69" s="59">
        <v>119000</v>
      </c>
      <c r="D69" s="13" t="s">
        <v>561</v>
      </c>
      <c r="E69" s="56"/>
      <c r="F69" s="124"/>
      <c r="G69" s="130"/>
      <c r="I69" s="47">
        <f t="shared" si="2"/>
        <v>130900.00000000001</v>
      </c>
      <c r="J69" s="47">
        <f t="shared" si="3"/>
        <v>0</v>
      </c>
    </row>
    <row r="70" spans="1:10" x14ac:dyDescent="0.4">
      <c r="A70" s="1" t="s">
        <v>1884</v>
      </c>
      <c r="B70" s="10" t="s">
        <v>274</v>
      </c>
      <c r="C70" s="59">
        <v>119000</v>
      </c>
      <c r="D70" s="13" t="s">
        <v>724</v>
      </c>
      <c r="E70" s="56"/>
      <c r="F70" s="120"/>
      <c r="G70" s="126"/>
      <c r="I70" s="47">
        <f t="shared" si="2"/>
        <v>130900.00000000001</v>
      </c>
      <c r="J70" s="47">
        <f t="shared" si="3"/>
        <v>0</v>
      </c>
    </row>
    <row r="71" spans="1:10" x14ac:dyDescent="0.4">
      <c r="A71" s="6" t="s">
        <v>1885</v>
      </c>
      <c r="B71" s="9" t="s">
        <v>275</v>
      </c>
      <c r="C71" s="58">
        <v>119000</v>
      </c>
      <c r="D71" s="22" t="s">
        <v>721</v>
      </c>
      <c r="E71" s="55"/>
      <c r="F71" s="121">
        <f>SUM(E71:E84)</f>
        <v>0</v>
      </c>
      <c r="G71" s="127">
        <f>+F71*C71</f>
        <v>0</v>
      </c>
      <c r="I71" s="51">
        <f t="shared" si="2"/>
        <v>130900.00000000001</v>
      </c>
      <c r="J71" s="51">
        <f t="shared" si="3"/>
        <v>0</v>
      </c>
    </row>
    <row r="72" spans="1:10" x14ac:dyDescent="0.4">
      <c r="A72" s="6" t="s">
        <v>1886</v>
      </c>
      <c r="B72" s="9" t="s">
        <v>275</v>
      </c>
      <c r="C72" s="58">
        <v>119000</v>
      </c>
      <c r="D72" s="22" t="s">
        <v>714</v>
      </c>
      <c r="E72" s="55"/>
      <c r="F72" s="123"/>
      <c r="G72" s="129"/>
      <c r="I72" s="51">
        <f t="shared" si="2"/>
        <v>130900.00000000001</v>
      </c>
      <c r="J72" s="51">
        <f t="shared" si="3"/>
        <v>0</v>
      </c>
    </row>
    <row r="73" spans="1:10" x14ac:dyDescent="0.4">
      <c r="A73" s="6" t="s">
        <v>1887</v>
      </c>
      <c r="B73" s="9" t="s">
        <v>275</v>
      </c>
      <c r="C73" s="58">
        <v>119000</v>
      </c>
      <c r="D73" s="22" t="s">
        <v>722</v>
      </c>
      <c r="E73" s="55"/>
      <c r="F73" s="123"/>
      <c r="G73" s="129"/>
      <c r="I73" s="51">
        <f t="shared" si="2"/>
        <v>130900.00000000001</v>
      </c>
      <c r="J73" s="51">
        <f t="shared" si="3"/>
        <v>0</v>
      </c>
    </row>
    <row r="74" spans="1:10" x14ac:dyDescent="0.4">
      <c r="A74" s="6" t="s">
        <v>1888</v>
      </c>
      <c r="B74" s="9" t="s">
        <v>275</v>
      </c>
      <c r="C74" s="58">
        <v>119000</v>
      </c>
      <c r="D74" s="22" t="s">
        <v>715</v>
      </c>
      <c r="E74" s="55"/>
      <c r="F74" s="123"/>
      <c r="G74" s="129"/>
      <c r="I74" s="51">
        <f t="shared" si="2"/>
        <v>130900.00000000001</v>
      </c>
      <c r="J74" s="51">
        <f t="shared" si="3"/>
        <v>0</v>
      </c>
    </row>
    <row r="75" spans="1:10" x14ac:dyDescent="0.4">
      <c r="A75" s="6" t="s">
        <v>1889</v>
      </c>
      <c r="B75" s="9" t="s">
        <v>275</v>
      </c>
      <c r="C75" s="58">
        <v>119000</v>
      </c>
      <c r="D75" s="22" t="s">
        <v>565</v>
      </c>
      <c r="E75" s="55"/>
      <c r="F75" s="123"/>
      <c r="G75" s="129"/>
      <c r="I75" s="51">
        <f t="shared" si="2"/>
        <v>130900.00000000001</v>
      </c>
      <c r="J75" s="51">
        <f t="shared" si="3"/>
        <v>0</v>
      </c>
    </row>
    <row r="76" spans="1:10" x14ac:dyDescent="0.4">
      <c r="A76" s="6" t="s">
        <v>1890</v>
      </c>
      <c r="B76" s="9" t="s">
        <v>275</v>
      </c>
      <c r="C76" s="58">
        <v>119000</v>
      </c>
      <c r="D76" s="22" t="s">
        <v>716</v>
      </c>
      <c r="E76" s="55"/>
      <c r="F76" s="123"/>
      <c r="G76" s="129"/>
      <c r="I76" s="51">
        <f t="shared" si="2"/>
        <v>130900.00000000001</v>
      </c>
      <c r="J76" s="51">
        <f t="shared" si="3"/>
        <v>0</v>
      </c>
    </row>
    <row r="77" spans="1:10" x14ac:dyDescent="0.4">
      <c r="A77" s="6" t="s">
        <v>1891</v>
      </c>
      <c r="B77" s="9" t="s">
        <v>275</v>
      </c>
      <c r="C77" s="58">
        <v>119000</v>
      </c>
      <c r="D77" s="22" t="s">
        <v>566</v>
      </c>
      <c r="E77" s="55"/>
      <c r="F77" s="123"/>
      <c r="G77" s="129"/>
      <c r="I77" s="51">
        <f t="shared" si="2"/>
        <v>130900.00000000001</v>
      </c>
      <c r="J77" s="51">
        <f t="shared" si="3"/>
        <v>0</v>
      </c>
    </row>
    <row r="78" spans="1:10" x14ac:dyDescent="0.4">
      <c r="A78" s="6" t="s">
        <v>1892</v>
      </c>
      <c r="B78" s="9" t="s">
        <v>275</v>
      </c>
      <c r="C78" s="58">
        <v>119000</v>
      </c>
      <c r="D78" s="22" t="s">
        <v>717</v>
      </c>
      <c r="E78" s="55"/>
      <c r="F78" s="123"/>
      <c r="G78" s="129"/>
      <c r="I78" s="51">
        <f t="shared" si="2"/>
        <v>130900.00000000001</v>
      </c>
      <c r="J78" s="51">
        <f t="shared" si="3"/>
        <v>0</v>
      </c>
    </row>
    <row r="79" spans="1:10" x14ac:dyDescent="0.4">
      <c r="A79" s="6" t="s">
        <v>1893</v>
      </c>
      <c r="B79" s="9" t="s">
        <v>275</v>
      </c>
      <c r="C79" s="58">
        <v>119000</v>
      </c>
      <c r="D79" s="22" t="s">
        <v>567</v>
      </c>
      <c r="E79" s="55"/>
      <c r="F79" s="123"/>
      <c r="G79" s="129"/>
      <c r="I79" s="51">
        <f t="shared" si="2"/>
        <v>130900.00000000001</v>
      </c>
      <c r="J79" s="51">
        <f t="shared" si="3"/>
        <v>0</v>
      </c>
    </row>
    <row r="80" spans="1:10" x14ac:dyDescent="0.4">
      <c r="A80" s="6" t="s">
        <v>1894</v>
      </c>
      <c r="B80" s="9" t="s">
        <v>275</v>
      </c>
      <c r="C80" s="58">
        <v>119000</v>
      </c>
      <c r="D80" s="22" t="s">
        <v>718</v>
      </c>
      <c r="E80" s="55"/>
      <c r="F80" s="123"/>
      <c r="G80" s="129"/>
      <c r="I80" s="51">
        <f t="shared" si="2"/>
        <v>130900.00000000001</v>
      </c>
      <c r="J80" s="51">
        <f t="shared" si="3"/>
        <v>0</v>
      </c>
    </row>
    <row r="81" spans="1:10" x14ac:dyDescent="0.4">
      <c r="A81" s="6" t="s">
        <v>1895</v>
      </c>
      <c r="B81" s="9" t="s">
        <v>275</v>
      </c>
      <c r="C81" s="58">
        <v>119000</v>
      </c>
      <c r="D81" s="22" t="s">
        <v>568</v>
      </c>
      <c r="E81" s="55"/>
      <c r="F81" s="123"/>
      <c r="G81" s="129"/>
      <c r="I81" s="51">
        <f t="shared" si="2"/>
        <v>130900.00000000001</v>
      </c>
      <c r="J81" s="51">
        <f t="shared" si="3"/>
        <v>0</v>
      </c>
    </row>
    <row r="82" spans="1:10" x14ac:dyDescent="0.4">
      <c r="A82" s="6" t="s">
        <v>1896</v>
      </c>
      <c r="B82" s="9" t="s">
        <v>275</v>
      </c>
      <c r="C82" s="58">
        <v>119000</v>
      </c>
      <c r="D82" s="22" t="s">
        <v>719</v>
      </c>
      <c r="E82" s="55"/>
      <c r="F82" s="123"/>
      <c r="G82" s="129"/>
      <c r="I82" s="51">
        <f t="shared" si="2"/>
        <v>130900.00000000001</v>
      </c>
      <c r="J82" s="51">
        <f t="shared" si="3"/>
        <v>0</v>
      </c>
    </row>
    <row r="83" spans="1:10" x14ac:dyDescent="0.4">
      <c r="A83" s="6" t="s">
        <v>1897</v>
      </c>
      <c r="B83" s="9" t="s">
        <v>275</v>
      </c>
      <c r="C83" s="58">
        <v>119000</v>
      </c>
      <c r="D83" s="22" t="s">
        <v>561</v>
      </c>
      <c r="E83" s="55"/>
      <c r="F83" s="123"/>
      <c r="G83" s="129"/>
      <c r="I83" s="51">
        <f t="shared" si="2"/>
        <v>130900.00000000001</v>
      </c>
      <c r="J83" s="51">
        <f t="shared" si="3"/>
        <v>0</v>
      </c>
    </row>
    <row r="84" spans="1:10" x14ac:dyDescent="0.4">
      <c r="A84" s="6" t="s">
        <v>1898</v>
      </c>
      <c r="B84" s="9" t="s">
        <v>275</v>
      </c>
      <c r="C84" s="58">
        <v>119000</v>
      </c>
      <c r="D84" s="22" t="s">
        <v>724</v>
      </c>
      <c r="E84" s="55"/>
      <c r="F84" s="122"/>
      <c r="G84" s="128"/>
      <c r="I84" s="51">
        <f t="shared" si="2"/>
        <v>130900.00000000001</v>
      </c>
      <c r="J84" s="51">
        <f t="shared" si="3"/>
        <v>0</v>
      </c>
    </row>
    <row r="85" spans="1:10" x14ac:dyDescent="0.4">
      <c r="A85" s="1" t="s">
        <v>1899</v>
      </c>
      <c r="B85" s="10" t="s">
        <v>276</v>
      </c>
      <c r="C85" s="59">
        <v>102000</v>
      </c>
      <c r="D85" s="13" t="s">
        <v>723</v>
      </c>
      <c r="E85" s="56"/>
      <c r="F85" s="119">
        <f>SUM(E85:E99)</f>
        <v>0</v>
      </c>
      <c r="G85" s="125">
        <f>+F85*C85</f>
        <v>0</v>
      </c>
      <c r="I85" s="47">
        <f t="shared" si="2"/>
        <v>112200.00000000001</v>
      </c>
      <c r="J85" s="47">
        <f t="shared" si="3"/>
        <v>0</v>
      </c>
    </row>
    <row r="86" spans="1:10" x14ac:dyDescent="0.4">
      <c r="A86" s="1" t="s">
        <v>1900</v>
      </c>
      <c r="B86" s="10" t="s">
        <v>276</v>
      </c>
      <c r="C86" s="59">
        <v>102000</v>
      </c>
      <c r="D86" s="13" t="s">
        <v>728</v>
      </c>
      <c r="E86" s="56"/>
      <c r="F86" s="124"/>
      <c r="G86" s="130"/>
      <c r="I86" s="47">
        <f t="shared" si="2"/>
        <v>112200.00000000001</v>
      </c>
      <c r="J86" s="47">
        <f t="shared" si="3"/>
        <v>0</v>
      </c>
    </row>
    <row r="87" spans="1:10" x14ac:dyDescent="0.4">
      <c r="A87" s="1" t="s">
        <v>1901</v>
      </c>
      <c r="B87" s="10" t="s">
        <v>276</v>
      </c>
      <c r="C87" s="59">
        <v>102000</v>
      </c>
      <c r="D87" s="13" t="s">
        <v>720</v>
      </c>
      <c r="E87" s="56"/>
      <c r="F87" s="124"/>
      <c r="G87" s="130"/>
      <c r="I87" s="47">
        <f t="shared" si="2"/>
        <v>112200.00000000001</v>
      </c>
      <c r="J87" s="47">
        <f t="shared" si="3"/>
        <v>0</v>
      </c>
    </row>
    <row r="88" spans="1:10" x14ac:dyDescent="0.4">
      <c r="A88" s="1" t="s">
        <v>1902</v>
      </c>
      <c r="B88" s="10" t="s">
        <v>276</v>
      </c>
      <c r="C88" s="59">
        <v>102000</v>
      </c>
      <c r="D88" s="13" t="s">
        <v>729</v>
      </c>
      <c r="E88" s="56"/>
      <c r="F88" s="124"/>
      <c r="G88" s="130"/>
      <c r="I88" s="47">
        <f t="shared" si="2"/>
        <v>112200.00000000001</v>
      </c>
      <c r="J88" s="47">
        <f t="shared" si="3"/>
        <v>0</v>
      </c>
    </row>
    <row r="89" spans="1:10" x14ac:dyDescent="0.4">
      <c r="A89" s="1" t="s">
        <v>1903</v>
      </c>
      <c r="B89" s="10" t="s">
        <v>276</v>
      </c>
      <c r="C89" s="59">
        <v>102000</v>
      </c>
      <c r="D89" s="13" t="s">
        <v>713</v>
      </c>
      <c r="E89" s="56"/>
      <c r="F89" s="124"/>
      <c r="G89" s="130"/>
      <c r="I89" s="47">
        <f t="shared" si="2"/>
        <v>112200.00000000001</v>
      </c>
      <c r="J89" s="47">
        <f t="shared" si="3"/>
        <v>0</v>
      </c>
    </row>
    <row r="90" spans="1:10" x14ac:dyDescent="0.4">
      <c r="A90" s="1" t="s">
        <v>1904</v>
      </c>
      <c r="B90" s="10" t="s">
        <v>276</v>
      </c>
      <c r="C90" s="59">
        <v>102000</v>
      </c>
      <c r="D90" s="13" t="s">
        <v>721</v>
      </c>
      <c r="E90" s="56"/>
      <c r="F90" s="124"/>
      <c r="G90" s="130"/>
      <c r="I90" s="47">
        <f t="shared" si="2"/>
        <v>112200.00000000001</v>
      </c>
      <c r="J90" s="47">
        <f t="shared" si="3"/>
        <v>0</v>
      </c>
    </row>
    <row r="91" spans="1:10" x14ac:dyDescent="0.4">
      <c r="A91" s="1" t="s">
        <v>1905</v>
      </c>
      <c r="B91" s="10" t="s">
        <v>276</v>
      </c>
      <c r="C91" s="59">
        <v>102000</v>
      </c>
      <c r="D91" s="13" t="s">
        <v>714</v>
      </c>
      <c r="E91" s="56"/>
      <c r="F91" s="124"/>
      <c r="G91" s="130"/>
      <c r="I91" s="47">
        <f t="shared" si="2"/>
        <v>112200.00000000001</v>
      </c>
      <c r="J91" s="47">
        <f t="shared" si="3"/>
        <v>0</v>
      </c>
    </row>
    <row r="92" spans="1:10" x14ac:dyDescent="0.4">
      <c r="A92" s="1" t="s">
        <v>1906</v>
      </c>
      <c r="B92" s="10" t="s">
        <v>276</v>
      </c>
      <c r="C92" s="59">
        <v>102000</v>
      </c>
      <c r="D92" s="13" t="s">
        <v>722</v>
      </c>
      <c r="E92" s="56"/>
      <c r="F92" s="124"/>
      <c r="G92" s="130"/>
      <c r="I92" s="47">
        <f t="shared" si="2"/>
        <v>112200.00000000001</v>
      </c>
      <c r="J92" s="47">
        <f t="shared" si="3"/>
        <v>0</v>
      </c>
    </row>
    <row r="93" spans="1:10" x14ac:dyDescent="0.4">
      <c r="A93" s="1" t="s">
        <v>1907</v>
      </c>
      <c r="B93" s="10" t="s">
        <v>276</v>
      </c>
      <c r="C93" s="59">
        <v>102000</v>
      </c>
      <c r="D93" s="13" t="s">
        <v>715</v>
      </c>
      <c r="E93" s="56"/>
      <c r="F93" s="124"/>
      <c r="G93" s="130"/>
      <c r="I93" s="47">
        <f t="shared" si="2"/>
        <v>112200.00000000001</v>
      </c>
      <c r="J93" s="47">
        <f t="shared" si="3"/>
        <v>0</v>
      </c>
    </row>
    <row r="94" spans="1:10" x14ac:dyDescent="0.4">
      <c r="A94" s="1" t="s">
        <v>1908</v>
      </c>
      <c r="B94" s="10" t="s">
        <v>276</v>
      </c>
      <c r="C94" s="59">
        <v>102000</v>
      </c>
      <c r="D94" s="13" t="s">
        <v>565</v>
      </c>
      <c r="E94" s="56"/>
      <c r="F94" s="124"/>
      <c r="G94" s="130"/>
      <c r="I94" s="47">
        <f t="shared" si="2"/>
        <v>112200.00000000001</v>
      </c>
      <c r="J94" s="47">
        <f t="shared" si="3"/>
        <v>0</v>
      </c>
    </row>
    <row r="95" spans="1:10" x14ac:dyDescent="0.4">
      <c r="A95" s="1" t="s">
        <v>1909</v>
      </c>
      <c r="B95" s="10" t="s">
        <v>276</v>
      </c>
      <c r="C95" s="59">
        <v>102000</v>
      </c>
      <c r="D95" s="13" t="s">
        <v>716</v>
      </c>
      <c r="E95" s="56"/>
      <c r="F95" s="124"/>
      <c r="G95" s="130"/>
      <c r="I95" s="47">
        <f t="shared" si="2"/>
        <v>112200.00000000001</v>
      </c>
      <c r="J95" s="47">
        <f t="shared" si="3"/>
        <v>0</v>
      </c>
    </row>
    <row r="96" spans="1:10" x14ac:dyDescent="0.4">
      <c r="A96" s="1" t="s">
        <v>1910</v>
      </c>
      <c r="B96" s="10" t="s">
        <v>276</v>
      </c>
      <c r="C96" s="59">
        <v>102000</v>
      </c>
      <c r="D96" s="13" t="s">
        <v>566</v>
      </c>
      <c r="E96" s="56"/>
      <c r="F96" s="124"/>
      <c r="G96" s="130"/>
      <c r="I96" s="47">
        <f t="shared" si="2"/>
        <v>112200.00000000001</v>
      </c>
      <c r="J96" s="47">
        <f t="shared" si="3"/>
        <v>0</v>
      </c>
    </row>
    <row r="97" spans="1:10" x14ac:dyDescent="0.4">
      <c r="A97" s="1" t="s">
        <v>1911</v>
      </c>
      <c r="B97" s="10" t="s">
        <v>276</v>
      </c>
      <c r="C97" s="59">
        <v>102000</v>
      </c>
      <c r="D97" s="13" t="s">
        <v>717</v>
      </c>
      <c r="E97" s="56"/>
      <c r="F97" s="124"/>
      <c r="G97" s="130"/>
      <c r="I97" s="47">
        <f t="shared" si="2"/>
        <v>112200.00000000001</v>
      </c>
      <c r="J97" s="47">
        <f t="shared" si="3"/>
        <v>0</v>
      </c>
    </row>
    <row r="98" spans="1:10" x14ac:dyDescent="0.4">
      <c r="A98" s="1" t="s">
        <v>1912</v>
      </c>
      <c r="B98" s="10" t="s">
        <v>276</v>
      </c>
      <c r="C98" s="59">
        <v>102000</v>
      </c>
      <c r="D98" s="13" t="s">
        <v>567</v>
      </c>
      <c r="E98" s="56"/>
      <c r="F98" s="124"/>
      <c r="G98" s="130"/>
      <c r="I98" s="47">
        <f t="shared" si="2"/>
        <v>112200.00000000001</v>
      </c>
      <c r="J98" s="47">
        <f t="shared" si="3"/>
        <v>0</v>
      </c>
    </row>
    <row r="99" spans="1:10" x14ac:dyDescent="0.4">
      <c r="A99" s="1" t="s">
        <v>1913</v>
      </c>
      <c r="B99" s="10" t="s">
        <v>276</v>
      </c>
      <c r="C99" s="59">
        <v>102000</v>
      </c>
      <c r="D99" s="13" t="s">
        <v>718</v>
      </c>
      <c r="E99" s="56"/>
      <c r="F99" s="120"/>
      <c r="G99" s="126"/>
      <c r="I99" s="47">
        <f t="shared" si="2"/>
        <v>112200.00000000001</v>
      </c>
      <c r="J99" s="47">
        <f t="shared" si="3"/>
        <v>0</v>
      </c>
    </row>
    <row r="100" spans="1:10" x14ac:dyDescent="0.4">
      <c r="A100" s="6" t="s">
        <v>1914</v>
      </c>
      <c r="B100" s="9" t="s">
        <v>277</v>
      </c>
      <c r="C100" s="58">
        <v>97000</v>
      </c>
      <c r="D100" s="22" t="s">
        <v>723</v>
      </c>
      <c r="E100" s="55"/>
      <c r="F100" s="121">
        <f>SUM(E100:E114)</f>
        <v>0</v>
      </c>
      <c r="G100" s="127">
        <f>+F100*C100</f>
        <v>0</v>
      </c>
      <c r="I100" s="51">
        <f t="shared" si="2"/>
        <v>106700.00000000001</v>
      </c>
      <c r="J100" s="51">
        <f t="shared" si="3"/>
        <v>0</v>
      </c>
    </row>
    <row r="101" spans="1:10" x14ac:dyDescent="0.4">
      <c r="A101" s="6" t="s">
        <v>1915</v>
      </c>
      <c r="B101" s="9" t="s">
        <v>277</v>
      </c>
      <c r="C101" s="58">
        <v>97000</v>
      </c>
      <c r="D101" s="22" t="s">
        <v>728</v>
      </c>
      <c r="E101" s="55"/>
      <c r="F101" s="123"/>
      <c r="G101" s="129"/>
      <c r="I101" s="51">
        <f t="shared" si="2"/>
        <v>106700.00000000001</v>
      </c>
      <c r="J101" s="51">
        <f t="shared" si="3"/>
        <v>0</v>
      </c>
    </row>
    <row r="102" spans="1:10" x14ac:dyDescent="0.4">
      <c r="A102" s="6" t="s">
        <v>1916</v>
      </c>
      <c r="B102" s="9" t="s">
        <v>277</v>
      </c>
      <c r="C102" s="58">
        <v>97000</v>
      </c>
      <c r="D102" s="22" t="s">
        <v>720</v>
      </c>
      <c r="E102" s="55"/>
      <c r="F102" s="123"/>
      <c r="G102" s="129"/>
      <c r="I102" s="51">
        <f t="shared" si="2"/>
        <v>106700.00000000001</v>
      </c>
      <c r="J102" s="51">
        <f t="shared" si="3"/>
        <v>0</v>
      </c>
    </row>
    <row r="103" spans="1:10" x14ac:dyDescent="0.4">
      <c r="A103" s="6" t="s">
        <v>1917</v>
      </c>
      <c r="B103" s="9" t="s">
        <v>277</v>
      </c>
      <c r="C103" s="58">
        <v>97000</v>
      </c>
      <c r="D103" s="22" t="s">
        <v>729</v>
      </c>
      <c r="E103" s="55"/>
      <c r="F103" s="123"/>
      <c r="G103" s="129"/>
      <c r="I103" s="51">
        <f t="shared" si="2"/>
        <v>106700.00000000001</v>
      </c>
      <c r="J103" s="51">
        <f t="shared" si="3"/>
        <v>0</v>
      </c>
    </row>
    <row r="104" spans="1:10" x14ac:dyDescent="0.4">
      <c r="A104" s="6" t="s">
        <v>1918</v>
      </c>
      <c r="B104" s="9" t="s">
        <v>277</v>
      </c>
      <c r="C104" s="58">
        <v>97000</v>
      </c>
      <c r="D104" s="22" t="s">
        <v>713</v>
      </c>
      <c r="E104" s="55"/>
      <c r="F104" s="123"/>
      <c r="G104" s="129"/>
      <c r="I104" s="51">
        <f t="shared" si="2"/>
        <v>106700.00000000001</v>
      </c>
      <c r="J104" s="51">
        <f t="shared" si="3"/>
        <v>0</v>
      </c>
    </row>
    <row r="105" spans="1:10" x14ac:dyDescent="0.4">
      <c r="A105" s="6" t="s">
        <v>1919</v>
      </c>
      <c r="B105" s="9" t="s">
        <v>277</v>
      </c>
      <c r="C105" s="58">
        <v>97000</v>
      </c>
      <c r="D105" s="22" t="s">
        <v>721</v>
      </c>
      <c r="E105" s="55"/>
      <c r="F105" s="123"/>
      <c r="G105" s="129"/>
      <c r="I105" s="51">
        <f t="shared" si="2"/>
        <v>106700.00000000001</v>
      </c>
      <c r="J105" s="51">
        <f t="shared" si="3"/>
        <v>0</v>
      </c>
    </row>
    <row r="106" spans="1:10" x14ac:dyDescent="0.4">
      <c r="A106" s="6" t="s">
        <v>1920</v>
      </c>
      <c r="B106" s="9" t="s">
        <v>277</v>
      </c>
      <c r="C106" s="58">
        <v>97000</v>
      </c>
      <c r="D106" s="22" t="s">
        <v>714</v>
      </c>
      <c r="E106" s="55"/>
      <c r="F106" s="123"/>
      <c r="G106" s="129"/>
      <c r="I106" s="51">
        <f t="shared" si="2"/>
        <v>106700.00000000001</v>
      </c>
      <c r="J106" s="51">
        <f t="shared" si="3"/>
        <v>0</v>
      </c>
    </row>
    <row r="107" spans="1:10" x14ac:dyDescent="0.4">
      <c r="A107" s="6" t="s">
        <v>1921</v>
      </c>
      <c r="B107" s="9" t="s">
        <v>277</v>
      </c>
      <c r="C107" s="58">
        <v>97000</v>
      </c>
      <c r="D107" s="22" t="s">
        <v>722</v>
      </c>
      <c r="E107" s="55"/>
      <c r="F107" s="123"/>
      <c r="G107" s="129"/>
      <c r="I107" s="51">
        <f t="shared" si="2"/>
        <v>106700.00000000001</v>
      </c>
      <c r="J107" s="51">
        <f t="shared" si="3"/>
        <v>0</v>
      </c>
    </row>
    <row r="108" spans="1:10" x14ac:dyDescent="0.4">
      <c r="A108" s="6" t="s">
        <v>1922</v>
      </c>
      <c r="B108" s="9" t="s">
        <v>277</v>
      </c>
      <c r="C108" s="58">
        <v>97000</v>
      </c>
      <c r="D108" s="22" t="s">
        <v>715</v>
      </c>
      <c r="E108" s="55"/>
      <c r="F108" s="123"/>
      <c r="G108" s="129"/>
      <c r="I108" s="51">
        <f t="shared" si="2"/>
        <v>106700.00000000001</v>
      </c>
      <c r="J108" s="51">
        <f t="shared" si="3"/>
        <v>0</v>
      </c>
    </row>
    <row r="109" spans="1:10" x14ac:dyDescent="0.4">
      <c r="A109" s="6" t="s">
        <v>1923</v>
      </c>
      <c r="B109" s="9" t="s">
        <v>277</v>
      </c>
      <c r="C109" s="58">
        <v>97000</v>
      </c>
      <c r="D109" s="22" t="s">
        <v>565</v>
      </c>
      <c r="E109" s="55"/>
      <c r="F109" s="123"/>
      <c r="G109" s="129"/>
      <c r="I109" s="51">
        <f t="shared" si="2"/>
        <v>106700.00000000001</v>
      </c>
      <c r="J109" s="51">
        <f t="shared" si="3"/>
        <v>0</v>
      </c>
    </row>
    <row r="110" spans="1:10" x14ac:dyDescent="0.4">
      <c r="A110" s="6" t="s">
        <v>1924</v>
      </c>
      <c r="B110" s="9" t="s">
        <v>277</v>
      </c>
      <c r="C110" s="58">
        <v>97000</v>
      </c>
      <c r="D110" s="22" t="s">
        <v>716</v>
      </c>
      <c r="E110" s="55"/>
      <c r="F110" s="123"/>
      <c r="G110" s="129"/>
      <c r="I110" s="51">
        <f t="shared" si="2"/>
        <v>106700.00000000001</v>
      </c>
      <c r="J110" s="51">
        <f t="shared" si="3"/>
        <v>0</v>
      </c>
    </row>
    <row r="111" spans="1:10" x14ac:dyDescent="0.4">
      <c r="A111" s="6" t="s">
        <v>1925</v>
      </c>
      <c r="B111" s="9" t="s">
        <v>277</v>
      </c>
      <c r="C111" s="58">
        <v>97000</v>
      </c>
      <c r="D111" s="22" t="s">
        <v>566</v>
      </c>
      <c r="E111" s="55"/>
      <c r="F111" s="123"/>
      <c r="G111" s="129"/>
      <c r="I111" s="51">
        <f t="shared" si="2"/>
        <v>106700.00000000001</v>
      </c>
      <c r="J111" s="51">
        <f t="shared" si="3"/>
        <v>0</v>
      </c>
    </row>
    <row r="112" spans="1:10" x14ac:dyDescent="0.4">
      <c r="A112" s="6" t="s">
        <v>1926</v>
      </c>
      <c r="B112" s="9" t="s">
        <v>277</v>
      </c>
      <c r="C112" s="58">
        <v>97000</v>
      </c>
      <c r="D112" s="22" t="s">
        <v>717</v>
      </c>
      <c r="E112" s="55"/>
      <c r="F112" s="123"/>
      <c r="G112" s="129"/>
      <c r="I112" s="51">
        <f t="shared" si="2"/>
        <v>106700.00000000001</v>
      </c>
      <c r="J112" s="51">
        <f t="shared" si="3"/>
        <v>0</v>
      </c>
    </row>
    <row r="113" spans="1:10" x14ac:dyDescent="0.4">
      <c r="A113" s="6" t="s">
        <v>1927</v>
      </c>
      <c r="B113" s="9" t="s">
        <v>277</v>
      </c>
      <c r="C113" s="58">
        <v>97000</v>
      </c>
      <c r="D113" s="22" t="s">
        <v>567</v>
      </c>
      <c r="E113" s="55"/>
      <c r="F113" s="123"/>
      <c r="G113" s="129"/>
      <c r="I113" s="51">
        <f t="shared" si="2"/>
        <v>106700.00000000001</v>
      </c>
      <c r="J113" s="51">
        <f t="shared" si="3"/>
        <v>0</v>
      </c>
    </row>
    <row r="114" spans="1:10" x14ac:dyDescent="0.4">
      <c r="A114" s="6" t="s">
        <v>1928</v>
      </c>
      <c r="B114" s="9" t="s">
        <v>277</v>
      </c>
      <c r="C114" s="58">
        <v>97000</v>
      </c>
      <c r="D114" s="22" t="s">
        <v>718</v>
      </c>
      <c r="E114" s="55"/>
      <c r="F114" s="122"/>
      <c r="G114" s="128"/>
      <c r="I114" s="51">
        <f t="shared" si="2"/>
        <v>106700.00000000001</v>
      </c>
      <c r="J114" s="51">
        <f t="shared" si="3"/>
        <v>0</v>
      </c>
    </row>
    <row r="115" spans="1:10" x14ac:dyDescent="0.4">
      <c r="A115" s="1" t="s">
        <v>1929</v>
      </c>
      <c r="B115" s="10" t="s">
        <v>278</v>
      </c>
      <c r="C115" s="59">
        <v>85000</v>
      </c>
      <c r="D115" s="13" t="s">
        <v>729</v>
      </c>
      <c r="E115" s="56"/>
      <c r="F115" s="119">
        <f>SUM(E115:E126)</f>
        <v>0</v>
      </c>
      <c r="G115" s="125">
        <f>+F115*C115</f>
        <v>0</v>
      </c>
      <c r="I115" s="47">
        <f t="shared" si="2"/>
        <v>93500.000000000015</v>
      </c>
      <c r="J115" s="47">
        <f t="shared" si="3"/>
        <v>0</v>
      </c>
    </row>
    <row r="116" spans="1:10" x14ac:dyDescent="0.4">
      <c r="A116" s="1" t="s">
        <v>1930</v>
      </c>
      <c r="B116" s="10" t="s">
        <v>278</v>
      </c>
      <c r="C116" s="59">
        <v>85000</v>
      </c>
      <c r="D116" s="13" t="s">
        <v>713</v>
      </c>
      <c r="E116" s="56"/>
      <c r="F116" s="124"/>
      <c r="G116" s="130"/>
      <c r="I116" s="47">
        <f t="shared" si="2"/>
        <v>93500.000000000015</v>
      </c>
      <c r="J116" s="47">
        <f t="shared" si="3"/>
        <v>0</v>
      </c>
    </row>
    <row r="117" spans="1:10" x14ac:dyDescent="0.4">
      <c r="A117" s="1" t="s">
        <v>1931</v>
      </c>
      <c r="B117" s="10" t="s">
        <v>278</v>
      </c>
      <c r="C117" s="59">
        <v>85000</v>
      </c>
      <c r="D117" s="13" t="s">
        <v>721</v>
      </c>
      <c r="E117" s="56"/>
      <c r="F117" s="124"/>
      <c r="G117" s="130"/>
      <c r="I117" s="47">
        <f t="shared" si="2"/>
        <v>93500.000000000015</v>
      </c>
      <c r="J117" s="47">
        <f t="shared" si="3"/>
        <v>0</v>
      </c>
    </row>
    <row r="118" spans="1:10" x14ac:dyDescent="0.4">
      <c r="A118" s="1" t="s">
        <v>1932</v>
      </c>
      <c r="B118" s="10" t="s">
        <v>278</v>
      </c>
      <c r="C118" s="59">
        <v>85000</v>
      </c>
      <c r="D118" s="13" t="s">
        <v>714</v>
      </c>
      <c r="E118" s="56"/>
      <c r="F118" s="124"/>
      <c r="G118" s="130"/>
      <c r="I118" s="47">
        <f t="shared" si="2"/>
        <v>93500.000000000015</v>
      </c>
      <c r="J118" s="47">
        <f t="shared" si="3"/>
        <v>0</v>
      </c>
    </row>
    <row r="119" spans="1:10" x14ac:dyDescent="0.4">
      <c r="A119" s="1" t="s">
        <v>1933</v>
      </c>
      <c r="B119" s="10" t="s">
        <v>278</v>
      </c>
      <c r="C119" s="59">
        <v>85000</v>
      </c>
      <c r="D119" s="13" t="s">
        <v>722</v>
      </c>
      <c r="E119" s="56"/>
      <c r="F119" s="124"/>
      <c r="G119" s="130"/>
      <c r="I119" s="47">
        <f t="shared" si="2"/>
        <v>93500.000000000015</v>
      </c>
      <c r="J119" s="47">
        <f t="shared" si="3"/>
        <v>0</v>
      </c>
    </row>
    <row r="120" spans="1:10" x14ac:dyDescent="0.4">
      <c r="A120" s="1" t="s">
        <v>1934</v>
      </c>
      <c r="B120" s="10" t="s">
        <v>278</v>
      </c>
      <c r="C120" s="59">
        <v>85000</v>
      </c>
      <c r="D120" s="13" t="s">
        <v>715</v>
      </c>
      <c r="E120" s="56"/>
      <c r="F120" s="124"/>
      <c r="G120" s="130"/>
      <c r="I120" s="47">
        <f t="shared" si="2"/>
        <v>93500.000000000015</v>
      </c>
      <c r="J120" s="47">
        <f t="shared" si="3"/>
        <v>0</v>
      </c>
    </row>
    <row r="121" spans="1:10" x14ac:dyDescent="0.4">
      <c r="A121" s="1" t="s">
        <v>1935</v>
      </c>
      <c r="B121" s="10" t="s">
        <v>278</v>
      </c>
      <c r="C121" s="59">
        <v>85000</v>
      </c>
      <c r="D121" s="13" t="s">
        <v>565</v>
      </c>
      <c r="E121" s="56"/>
      <c r="F121" s="124"/>
      <c r="G121" s="130"/>
      <c r="I121" s="47">
        <f t="shared" si="2"/>
        <v>93500.000000000015</v>
      </c>
      <c r="J121" s="47">
        <f t="shared" si="3"/>
        <v>0</v>
      </c>
    </row>
    <row r="122" spans="1:10" x14ac:dyDescent="0.4">
      <c r="A122" s="1" t="s">
        <v>1936</v>
      </c>
      <c r="B122" s="10" t="s">
        <v>278</v>
      </c>
      <c r="C122" s="59">
        <v>85000</v>
      </c>
      <c r="D122" s="13" t="s">
        <v>716</v>
      </c>
      <c r="E122" s="56"/>
      <c r="F122" s="124"/>
      <c r="G122" s="130"/>
      <c r="I122" s="47">
        <f t="shared" si="2"/>
        <v>93500.000000000015</v>
      </c>
      <c r="J122" s="47">
        <f t="shared" si="3"/>
        <v>0</v>
      </c>
    </row>
    <row r="123" spans="1:10" x14ac:dyDescent="0.4">
      <c r="A123" s="1" t="s">
        <v>1937</v>
      </c>
      <c r="B123" s="10" t="s">
        <v>278</v>
      </c>
      <c r="C123" s="59">
        <v>85000</v>
      </c>
      <c r="D123" s="13" t="s">
        <v>566</v>
      </c>
      <c r="E123" s="56"/>
      <c r="F123" s="124"/>
      <c r="G123" s="130"/>
      <c r="I123" s="47">
        <f t="shared" si="2"/>
        <v>93500.000000000015</v>
      </c>
      <c r="J123" s="47">
        <f t="shared" si="3"/>
        <v>0</v>
      </c>
    </row>
    <row r="124" spans="1:10" x14ac:dyDescent="0.4">
      <c r="A124" s="1" t="s">
        <v>1938</v>
      </c>
      <c r="B124" s="10" t="s">
        <v>278</v>
      </c>
      <c r="C124" s="59">
        <v>85000</v>
      </c>
      <c r="D124" s="13" t="s">
        <v>717</v>
      </c>
      <c r="E124" s="56"/>
      <c r="F124" s="124"/>
      <c r="G124" s="130"/>
      <c r="I124" s="47">
        <f t="shared" si="2"/>
        <v>93500.000000000015</v>
      </c>
      <c r="J124" s="47">
        <f t="shared" si="3"/>
        <v>0</v>
      </c>
    </row>
    <row r="125" spans="1:10" x14ac:dyDescent="0.4">
      <c r="A125" s="1" t="s">
        <v>1939</v>
      </c>
      <c r="B125" s="10" t="s">
        <v>278</v>
      </c>
      <c r="C125" s="59">
        <v>85000</v>
      </c>
      <c r="D125" s="13" t="s">
        <v>567</v>
      </c>
      <c r="E125" s="56"/>
      <c r="F125" s="124"/>
      <c r="G125" s="130"/>
      <c r="I125" s="47">
        <f t="shared" si="2"/>
        <v>93500.000000000015</v>
      </c>
      <c r="J125" s="47">
        <f t="shared" si="3"/>
        <v>0</v>
      </c>
    </row>
    <row r="126" spans="1:10" x14ac:dyDescent="0.4">
      <c r="A126" s="1" t="s">
        <v>1940</v>
      </c>
      <c r="B126" s="10" t="s">
        <v>278</v>
      </c>
      <c r="C126" s="59">
        <v>85000</v>
      </c>
      <c r="D126" s="13" t="s">
        <v>718</v>
      </c>
      <c r="E126" s="56"/>
      <c r="F126" s="120"/>
      <c r="G126" s="126"/>
      <c r="I126" s="47">
        <f t="shared" si="2"/>
        <v>93500.000000000015</v>
      </c>
      <c r="J126" s="47">
        <f t="shared" si="3"/>
        <v>0</v>
      </c>
    </row>
    <row r="127" spans="1:10" x14ac:dyDescent="0.4">
      <c r="A127" s="6" t="s">
        <v>1941</v>
      </c>
      <c r="B127" s="9" t="s">
        <v>279</v>
      </c>
      <c r="C127" s="58">
        <v>74000</v>
      </c>
      <c r="D127" s="22" t="s">
        <v>723</v>
      </c>
      <c r="E127" s="55"/>
      <c r="F127" s="121">
        <f>SUM(E127:E141)</f>
        <v>0</v>
      </c>
      <c r="G127" s="127">
        <f>+F127*C127</f>
        <v>0</v>
      </c>
      <c r="I127" s="51">
        <f t="shared" si="2"/>
        <v>81400</v>
      </c>
      <c r="J127" s="51">
        <f t="shared" si="3"/>
        <v>0</v>
      </c>
    </row>
    <row r="128" spans="1:10" x14ac:dyDescent="0.4">
      <c r="A128" s="6" t="s">
        <v>1942</v>
      </c>
      <c r="B128" s="9" t="s">
        <v>279</v>
      </c>
      <c r="C128" s="58">
        <v>74000</v>
      </c>
      <c r="D128" s="22" t="s">
        <v>728</v>
      </c>
      <c r="E128" s="55"/>
      <c r="F128" s="123"/>
      <c r="G128" s="129"/>
      <c r="I128" s="51">
        <f t="shared" si="2"/>
        <v>81400</v>
      </c>
      <c r="J128" s="51">
        <f t="shared" si="3"/>
        <v>0</v>
      </c>
    </row>
    <row r="129" spans="1:10" x14ac:dyDescent="0.4">
      <c r="A129" s="6" t="s">
        <v>1943</v>
      </c>
      <c r="B129" s="9" t="s">
        <v>279</v>
      </c>
      <c r="C129" s="58">
        <v>74000</v>
      </c>
      <c r="D129" s="22" t="s">
        <v>720</v>
      </c>
      <c r="E129" s="55"/>
      <c r="F129" s="123"/>
      <c r="G129" s="129"/>
      <c r="I129" s="51">
        <f t="shared" si="2"/>
        <v>81400</v>
      </c>
      <c r="J129" s="51">
        <f t="shared" si="3"/>
        <v>0</v>
      </c>
    </row>
    <row r="130" spans="1:10" x14ac:dyDescent="0.4">
      <c r="A130" s="6" t="s">
        <v>1944</v>
      </c>
      <c r="B130" s="9" t="s">
        <v>279</v>
      </c>
      <c r="C130" s="58">
        <v>74000</v>
      </c>
      <c r="D130" s="22" t="s">
        <v>729</v>
      </c>
      <c r="E130" s="55"/>
      <c r="F130" s="123"/>
      <c r="G130" s="129"/>
      <c r="I130" s="51">
        <f t="shared" si="2"/>
        <v>81400</v>
      </c>
      <c r="J130" s="51">
        <f t="shared" si="3"/>
        <v>0</v>
      </c>
    </row>
    <row r="131" spans="1:10" x14ac:dyDescent="0.4">
      <c r="A131" s="6" t="s">
        <v>1945</v>
      </c>
      <c r="B131" s="9" t="s">
        <v>279</v>
      </c>
      <c r="C131" s="58">
        <v>74000</v>
      </c>
      <c r="D131" s="22" t="s">
        <v>713</v>
      </c>
      <c r="E131" s="55"/>
      <c r="F131" s="123"/>
      <c r="G131" s="129"/>
      <c r="I131" s="51">
        <f t="shared" si="2"/>
        <v>81400</v>
      </c>
      <c r="J131" s="51">
        <f t="shared" si="3"/>
        <v>0</v>
      </c>
    </row>
    <row r="132" spans="1:10" x14ac:dyDescent="0.4">
      <c r="A132" s="6" t="s">
        <v>1946</v>
      </c>
      <c r="B132" s="9" t="s">
        <v>279</v>
      </c>
      <c r="C132" s="58">
        <v>74000</v>
      </c>
      <c r="D132" s="22" t="s">
        <v>721</v>
      </c>
      <c r="E132" s="55"/>
      <c r="F132" s="123"/>
      <c r="G132" s="129"/>
      <c r="I132" s="51">
        <f t="shared" ref="I132:I195" si="4">+C132*1.1</f>
        <v>81400</v>
      </c>
      <c r="J132" s="51">
        <f t="shared" ref="J132:J195" si="5">+I132*E132</f>
        <v>0</v>
      </c>
    </row>
    <row r="133" spans="1:10" x14ac:dyDescent="0.4">
      <c r="A133" s="6" t="s">
        <v>1947</v>
      </c>
      <c r="B133" s="9" t="s">
        <v>279</v>
      </c>
      <c r="C133" s="58">
        <v>74000</v>
      </c>
      <c r="D133" s="22" t="s">
        <v>714</v>
      </c>
      <c r="E133" s="55"/>
      <c r="F133" s="123"/>
      <c r="G133" s="129"/>
      <c r="I133" s="51">
        <f t="shared" si="4"/>
        <v>81400</v>
      </c>
      <c r="J133" s="51">
        <f t="shared" si="5"/>
        <v>0</v>
      </c>
    </row>
    <row r="134" spans="1:10" x14ac:dyDescent="0.4">
      <c r="A134" s="6" t="s">
        <v>1948</v>
      </c>
      <c r="B134" s="9" t="s">
        <v>279</v>
      </c>
      <c r="C134" s="58">
        <v>74000</v>
      </c>
      <c r="D134" s="22" t="s">
        <v>722</v>
      </c>
      <c r="E134" s="55"/>
      <c r="F134" s="123"/>
      <c r="G134" s="129"/>
      <c r="I134" s="51">
        <f t="shared" si="4"/>
        <v>81400</v>
      </c>
      <c r="J134" s="51">
        <f t="shared" si="5"/>
        <v>0</v>
      </c>
    </row>
    <row r="135" spans="1:10" x14ac:dyDescent="0.4">
      <c r="A135" s="6" t="s">
        <v>1949</v>
      </c>
      <c r="B135" s="9" t="s">
        <v>279</v>
      </c>
      <c r="C135" s="58">
        <v>74000</v>
      </c>
      <c r="D135" s="22" t="s">
        <v>715</v>
      </c>
      <c r="E135" s="55"/>
      <c r="F135" s="123"/>
      <c r="G135" s="129"/>
      <c r="I135" s="51">
        <f t="shared" si="4"/>
        <v>81400</v>
      </c>
      <c r="J135" s="51">
        <f t="shared" si="5"/>
        <v>0</v>
      </c>
    </row>
    <row r="136" spans="1:10" x14ac:dyDescent="0.4">
      <c r="A136" s="6" t="s">
        <v>1950</v>
      </c>
      <c r="B136" s="9" t="s">
        <v>279</v>
      </c>
      <c r="C136" s="58">
        <v>74000</v>
      </c>
      <c r="D136" s="22" t="s">
        <v>565</v>
      </c>
      <c r="E136" s="55"/>
      <c r="F136" s="123"/>
      <c r="G136" s="129"/>
      <c r="I136" s="51">
        <f t="shared" si="4"/>
        <v>81400</v>
      </c>
      <c r="J136" s="51">
        <f t="shared" si="5"/>
        <v>0</v>
      </c>
    </row>
    <row r="137" spans="1:10" x14ac:dyDescent="0.4">
      <c r="A137" s="6" t="s">
        <v>1951</v>
      </c>
      <c r="B137" s="9" t="s">
        <v>279</v>
      </c>
      <c r="C137" s="58">
        <v>74000</v>
      </c>
      <c r="D137" s="22" t="s">
        <v>716</v>
      </c>
      <c r="E137" s="55"/>
      <c r="F137" s="123"/>
      <c r="G137" s="129"/>
      <c r="I137" s="51">
        <f t="shared" si="4"/>
        <v>81400</v>
      </c>
      <c r="J137" s="51">
        <f t="shared" si="5"/>
        <v>0</v>
      </c>
    </row>
    <row r="138" spans="1:10" x14ac:dyDescent="0.4">
      <c r="A138" s="6" t="s">
        <v>1952</v>
      </c>
      <c r="B138" s="9" t="s">
        <v>279</v>
      </c>
      <c r="C138" s="58">
        <v>74000</v>
      </c>
      <c r="D138" s="22" t="s">
        <v>566</v>
      </c>
      <c r="E138" s="55"/>
      <c r="F138" s="123"/>
      <c r="G138" s="129"/>
      <c r="I138" s="51">
        <f t="shared" si="4"/>
        <v>81400</v>
      </c>
      <c r="J138" s="51">
        <f t="shared" si="5"/>
        <v>0</v>
      </c>
    </row>
    <row r="139" spans="1:10" x14ac:dyDescent="0.4">
      <c r="A139" s="6" t="s">
        <v>1953</v>
      </c>
      <c r="B139" s="9" t="s">
        <v>279</v>
      </c>
      <c r="C139" s="58">
        <v>74000</v>
      </c>
      <c r="D139" s="22" t="s">
        <v>717</v>
      </c>
      <c r="E139" s="55"/>
      <c r="F139" s="123"/>
      <c r="G139" s="129"/>
      <c r="I139" s="51">
        <f t="shared" si="4"/>
        <v>81400</v>
      </c>
      <c r="J139" s="51">
        <f t="shared" si="5"/>
        <v>0</v>
      </c>
    </row>
    <row r="140" spans="1:10" x14ac:dyDescent="0.4">
      <c r="A140" s="6" t="s">
        <v>1954</v>
      </c>
      <c r="B140" s="9" t="s">
        <v>279</v>
      </c>
      <c r="C140" s="58">
        <v>74000</v>
      </c>
      <c r="D140" s="22" t="s">
        <v>567</v>
      </c>
      <c r="E140" s="55"/>
      <c r="F140" s="123"/>
      <c r="G140" s="129"/>
      <c r="I140" s="51">
        <f t="shared" si="4"/>
        <v>81400</v>
      </c>
      <c r="J140" s="51">
        <f t="shared" si="5"/>
        <v>0</v>
      </c>
    </row>
    <row r="141" spans="1:10" x14ac:dyDescent="0.4">
      <c r="A141" s="6" t="s">
        <v>1955</v>
      </c>
      <c r="B141" s="9" t="s">
        <v>279</v>
      </c>
      <c r="C141" s="58">
        <v>74000</v>
      </c>
      <c r="D141" s="22" t="s">
        <v>718</v>
      </c>
      <c r="E141" s="55"/>
      <c r="F141" s="122"/>
      <c r="G141" s="128"/>
      <c r="I141" s="51">
        <f t="shared" si="4"/>
        <v>81400</v>
      </c>
      <c r="J141" s="51">
        <f t="shared" si="5"/>
        <v>0</v>
      </c>
    </row>
    <row r="142" spans="1:10" x14ac:dyDescent="0.4">
      <c r="A142" s="1" t="s">
        <v>1956</v>
      </c>
      <c r="B142" s="10" t="s">
        <v>280</v>
      </c>
      <c r="C142" s="59">
        <v>63000</v>
      </c>
      <c r="D142" s="13" t="s">
        <v>723</v>
      </c>
      <c r="E142" s="56"/>
      <c r="F142" s="119">
        <f>SUM(E142:E156)</f>
        <v>0</v>
      </c>
      <c r="G142" s="125">
        <f>+F142*C142</f>
        <v>0</v>
      </c>
      <c r="I142" s="47">
        <f t="shared" si="4"/>
        <v>69300</v>
      </c>
      <c r="J142" s="47">
        <f t="shared" si="5"/>
        <v>0</v>
      </c>
    </row>
    <row r="143" spans="1:10" x14ac:dyDescent="0.4">
      <c r="A143" s="1" t="s">
        <v>1957</v>
      </c>
      <c r="B143" s="10" t="s">
        <v>280</v>
      </c>
      <c r="C143" s="59">
        <v>63000</v>
      </c>
      <c r="D143" s="13" t="s">
        <v>728</v>
      </c>
      <c r="E143" s="56"/>
      <c r="F143" s="124"/>
      <c r="G143" s="130"/>
      <c r="I143" s="47">
        <f t="shared" si="4"/>
        <v>69300</v>
      </c>
      <c r="J143" s="47">
        <f t="shared" si="5"/>
        <v>0</v>
      </c>
    </row>
    <row r="144" spans="1:10" x14ac:dyDescent="0.4">
      <c r="A144" s="1" t="s">
        <v>1958</v>
      </c>
      <c r="B144" s="10" t="s">
        <v>280</v>
      </c>
      <c r="C144" s="59">
        <v>63000</v>
      </c>
      <c r="D144" s="13" t="s">
        <v>720</v>
      </c>
      <c r="E144" s="56"/>
      <c r="F144" s="124"/>
      <c r="G144" s="130"/>
      <c r="I144" s="47">
        <f t="shared" si="4"/>
        <v>69300</v>
      </c>
      <c r="J144" s="47">
        <f t="shared" si="5"/>
        <v>0</v>
      </c>
    </row>
    <row r="145" spans="1:10" x14ac:dyDescent="0.4">
      <c r="A145" s="1" t="s">
        <v>1959</v>
      </c>
      <c r="B145" s="10" t="s">
        <v>280</v>
      </c>
      <c r="C145" s="59">
        <v>63000</v>
      </c>
      <c r="D145" s="13" t="s">
        <v>729</v>
      </c>
      <c r="E145" s="56"/>
      <c r="F145" s="124"/>
      <c r="G145" s="130"/>
      <c r="I145" s="47">
        <f t="shared" si="4"/>
        <v>69300</v>
      </c>
      <c r="J145" s="47">
        <f t="shared" si="5"/>
        <v>0</v>
      </c>
    </row>
    <row r="146" spans="1:10" x14ac:dyDescent="0.4">
      <c r="A146" s="1" t="s">
        <v>1960</v>
      </c>
      <c r="B146" s="10" t="s">
        <v>280</v>
      </c>
      <c r="C146" s="59">
        <v>63000</v>
      </c>
      <c r="D146" s="13" t="s">
        <v>713</v>
      </c>
      <c r="E146" s="56"/>
      <c r="F146" s="124"/>
      <c r="G146" s="130"/>
      <c r="I146" s="47">
        <f t="shared" si="4"/>
        <v>69300</v>
      </c>
      <c r="J146" s="47">
        <f t="shared" si="5"/>
        <v>0</v>
      </c>
    </row>
    <row r="147" spans="1:10" x14ac:dyDescent="0.4">
      <c r="A147" s="1" t="s">
        <v>1961</v>
      </c>
      <c r="B147" s="10" t="s">
        <v>280</v>
      </c>
      <c r="C147" s="59">
        <v>63000</v>
      </c>
      <c r="D147" s="13" t="s">
        <v>721</v>
      </c>
      <c r="E147" s="56"/>
      <c r="F147" s="124"/>
      <c r="G147" s="130"/>
      <c r="I147" s="47">
        <f t="shared" si="4"/>
        <v>69300</v>
      </c>
      <c r="J147" s="47">
        <f t="shared" si="5"/>
        <v>0</v>
      </c>
    </row>
    <row r="148" spans="1:10" x14ac:dyDescent="0.4">
      <c r="A148" s="1" t="s">
        <v>1962</v>
      </c>
      <c r="B148" s="10" t="s">
        <v>280</v>
      </c>
      <c r="C148" s="59">
        <v>63000</v>
      </c>
      <c r="D148" s="13" t="s">
        <v>714</v>
      </c>
      <c r="E148" s="56"/>
      <c r="F148" s="124"/>
      <c r="G148" s="130"/>
      <c r="I148" s="47">
        <f t="shared" si="4"/>
        <v>69300</v>
      </c>
      <c r="J148" s="47">
        <f t="shared" si="5"/>
        <v>0</v>
      </c>
    </row>
    <row r="149" spans="1:10" x14ac:dyDescent="0.4">
      <c r="A149" s="1" t="s">
        <v>1963</v>
      </c>
      <c r="B149" s="10" t="s">
        <v>280</v>
      </c>
      <c r="C149" s="59">
        <v>63000</v>
      </c>
      <c r="D149" s="13" t="s">
        <v>722</v>
      </c>
      <c r="E149" s="56"/>
      <c r="F149" s="124"/>
      <c r="G149" s="130"/>
      <c r="I149" s="47">
        <f t="shared" si="4"/>
        <v>69300</v>
      </c>
      <c r="J149" s="47">
        <f t="shared" si="5"/>
        <v>0</v>
      </c>
    </row>
    <row r="150" spans="1:10" x14ac:dyDescent="0.4">
      <c r="A150" s="1" t="s">
        <v>1964</v>
      </c>
      <c r="B150" s="10" t="s">
        <v>280</v>
      </c>
      <c r="C150" s="59">
        <v>63000</v>
      </c>
      <c r="D150" s="13" t="s">
        <v>715</v>
      </c>
      <c r="E150" s="56"/>
      <c r="F150" s="124"/>
      <c r="G150" s="130"/>
      <c r="I150" s="47">
        <f t="shared" si="4"/>
        <v>69300</v>
      </c>
      <c r="J150" s="47">
        <f t="shared" si="5"/>
        <v>0</v>
      </c>
    </row>
    <row r="151" spans="1:10" x14ac:dyDescent="0.4">
      <c r="A151" s="1" t="s">
        <v>1965</v>
      </c>
      <c r="B151" s="10" t="s">
        <v>280</v>
      </c>
      <c r="C151" s="59">
        <v>63000</v>
      </c>
      <c r="D151" s="13" t="s">
        <v>565</v>
      </c>
      <c r="E151" s="56"/>
      <c r="F151" s="124"/>
      <c r="G151" s="130"/>
      <c r="I151" s="47">
        <f t="shared" si="4"/>
        <v>69300</v>
      </c>
      <c r="J151" s="47">
        <f t="shared" si="5"/>
        <v>0</v>
      </c>
    </row>
    <row r="152" spans="1:10" x14ac:dyDescent="0.4">
      <c r="A152" s="1" t="s">
        <v>1966</v>
      </c>
      <c r="B152" s="10" t="s">
        <v>280</v>
      </c>
      <c r="C152" s="59">
        <v>63000</v>
      </c>
      <c r="D152" s="13" t="s">
        <v>716</v>
      </c>
      <c r="E152" s="56"/>
      <c r="F152" s="124"/>
      <c r="G152" s="130"/>
      <c r="I152" s="47">
        <f t="shared" si="4"/>
        <v>69300</v>
      </c>
      <c r="J152" s="47">
        <f t="shared" si="5"/>
        <v>0</v>
      </c>
    </row>
    <row r="153" spans="1:10" x14ac:dyDescent="0.4">
      <c r="A153" s="1" t="s">
        <v>1967</v>
      </c>
      <c r="B153" s="10" t="s">
        <v>280</v>
      </c>
      <c r="C153" s="59">
        <v>63000</v>
      </c>
      <c r="D153" s="13" t="s">
        <v>566</v>
      </c>
      <c r="E153" s="56"/>
      <c r="F153" s="124"/>
      <c r="G153" s="130"/>
      <c r="I153" s="47">
        <f t="shared" si="4"/>
        <v>69300</v>
      </c>
      <c r="J153" s="47">
        <f t="shared" si="5"/>
        <v>0</v>
      </c>
    </row>
    <row r="154" spans="1:10" x14ac:dyDescent="0.4">
      <c r="A154" s="1" t="s">
        <v>1968</v>
      </c>
      <c r="B154" s="10" t="s">
        <v>280</v>
      </c>
      <c r="C154" s="59">
        <v>63000</v>
      </c>
      <c r="D154" s="13" t="s">
        <v>717</v>
      </c>
      <c r="E154" s="56"/>
      <c r="F154" s="124"/>
      <c r="G154" s="130"/>
      <c r="I154" s="47">
        <f t="shared" si="4"/>
        <v>69300</v>
      </c>
      <c r="J154" s="47">
        <f t="shared" si="5"/>
        <v>0</v>
      </c>
    </row>
    <row r="155" spans="1:10" x14ac:dyDescent="0.4">
      <c r="A155" s="1" t="s">
        <v>1969</v>
      </c>
      <c r="B155" s="10" t="s">
        <v>280</v>
      </c>
      <c r="C155" s="59">
        <v>63000</v>
      </c>
      <c r="D155" s="13" t="s">
        <v>567</v>
      </c>
      <c r="E155" s="56"/>
      <c r="F155" s="124"/>
      <c r="G155" s="130"/>
      <c r="I155" s="47">
        <f t="shared" si="4"/>
        <v>69300</v>
      </c>
      <c r="J155" s="47">
        <f t="shared" si="5"/>
        <v>0</v>
      </c>
    </row>
    <row r="156" spans="1:10" x14ac:dyDescent="0.4">
      <c r="A156" s="1" t="s">
        <v>1970</v>
      </c>
      <c r="B156" s="10" t="s">
        <v>280</v>
      </c>
      <c r="C156" s="59">
        <v>63000</v>
      </c>
      <c r="D156" s="13" t="s">
        <v>718</v>
      </c>
      <c r="E156" s="56"/>
      <c r="F156" s="120"/>
      <c r="G156" s="126"/>
      <c r="I156" s="47">
        <f t="shared" si="4"/>
        <v>69300</v>
      </c>
      <c r="J156" s="47">
        <f t="shared" si="5"/>
        <v>0</v>
      </c>
    </row>
    <row r="157" spans="1:10" x14ac:dyDescent="0.4">
      <c r="A157" s="6" t="s">
        <v>1971</v>
      </c>
      <c r="B157" s="9" t="s">
        <v>281</v>
      </c>
      <c r="C157" s="58">
        <v>91000</v>
      </c>
      <c r="D157" s="22" t="s">
        <v>217</v>
      </c>
      <c r="E157" s="55"/>
      <c r="F157" s="121">
        <f>SUM(E157:E164)</f>
        <v>0</v>
      </c>
      <c r="G157" s="127">
        <f>+F157*C157</f>
        <v>0</v>
      </c>
      <c r="I157" s="51">
        <f t="shared" si="4"/>
        <v>100100.00000000001</v>
      </c>
      <c r="J157" s="51">
        <f t="shared" si="5"/>
        <v>0</v>
      </c>
    </row>
    <row r="158" spans="1:10" x14ac:dyDescent="0.4">
      <c r="A158" s="6" t="s">
        <v>1972</v>
      </c>
      <c r="B158" s="9" t="s">
        <v>281</v>
      </c>
      <c r="C158" s="58">
        <v>91000</v>
      </c>
      <c r="D158" s="22" t="s">
        <v>218</v>
      </c>
      <c r="E158" s="55"/>
      <c r="F158" s="123"/>
      <c r="G158" s="129"/>
      <c r="I158" s="51">
        <f t="shared" si="4"/>
        <v>100100.00000000001</v>
      </c>
      <c r="J158" s="51">
        <f t="shared" si="5"/>
        <v>0</v>
      </c>
    </row>
    <row r="159" spans="1:10" x14ac:dyDescent="0.4">
      <c r="A159" s="6" t="s">
        <v>1973</v>
      </c>
      <c r="B159" s="9" t="s">
        <v>281</v>
      </c>
      <c r="C159" s="58">
        <v>91000</v>
      </c>
      <c r="D159" s="22" t="s">
        <v>219</v>
      </c>
      <c r="E159" s="55"/>
      <c r="F159" s="123"/>
      <c r="G159" s="129"/>
      <c r="I159" s="51">
        <f t="shared" si="4"/>
        <v>100100.00000000001</v>
      </c>
      <c r="J159" s="51">
        <f t="shared" si="5"/>
        <v>0</v>
      </c>
    </row>
    <row r="160" spans="1:10" x14ac:dyDescent="0.4">
      <c r="A160" s="6" t="s">
        <v>1974</v>
      </c>
      <c r="B160" s="9" t="s">
        <v>281</v>
      </c>
      <c r="C160" s="58">
        <v>91000</v>
      </c>
      <c r="D160" s="22" t="s">
        <v>220</v>
      </c>
      <c r="E160" s="55"/>
      <c r="F160" s="123"/>
      <c r="G160" s="129"/>
      <c r="I160" s="51">
        <f t="shared" si="4"/>
        <v>100100.00000000001</v>
      </c>
      <c r="J160" s="51">
        <f t="shared" si="5"/>
        <v>0</v>
      </c>
    </row>
    <row r="161" spans="1:10" x14ac:dyDescent="0.4">
      <c r="A161" s="6" t="s">
        <v>1975</v>
      </c>
      <c r="B161" s="9" t="s">
        <v>281</v>
      </c>
      <c r="C161" s="58">
        <v>91000</v>
      </c>
      <c r="D161" s="22" t="s">
        <v>222</v>
      </c>
      <c r="E161" s="55"/>
      <c r="F161" s="123"/>
      <c r="G161" s="129"/>
      <c r="I161" s="51">
        <f t="shared" si="4"/>
        <v>100100.00000000001</v>
      </c>
      <c r="J161" s="51">
        <f t="shared" si="5"/>
        <v>0</v>
      </c>
    </row>
    <row r="162" spans="1:10" x14ac:dyDescent="0.4">
      <c r="A162" s="6" t="s">
        <v>1976</v>
      </c>
      <c r="B162" s="9" t="s">
        <v>281</v>
      </c>
      <c r="C162" s="58">
        <v>91000</v>
      </c>
      <c r="D162" s="22" t="s">
        <v>239</v>
      </c>
      <c r="E162" s="55"/>
      <c r="F162" s="123"/>
      <c r="G162" s="129"/>
      <c r="I162" s="51">
        <f t="shared" si="4"/>
        <v>100100.00000000001</v>
      </c>
      <c r="J162" s="51">
        <f t="shared" si="5"/>
        <v>0</v>
      </c>
    </row>
    <row r="163" spans="1:10" x14ac:dyDescent="0.4">
      <c r="A163" s="6" t="s">
        <v>1977</v>
      </c>
      <c r="B163" s="9" t="s">
        <v>281</v>
      </c>
      <c r="C163" s="58">
        <v>91000</v>
      </c>
      <c r="D163" s="22" t="s">
        <v>282</v>
      </c>
      <c r="E163" s="55"/>
      <c r="F163" s="123"/>
      <c r="G163" s="129"/>
      <c r="I163" s="51">
        <f t="shared" si="4"/>
        <v>100100.00000000001</v>
      </c>
      <c r="J163" s="51">
        <f t="shared" si="5"/>
        <v>0</v>
      </c>
    </row>
    <row r="164" spans="1:10" x14ac:dyDescent="0.4">
      <c r="A164" s="6" t="s">
        <v>1978</v>
      </c>
      <c r="B164" s="9" t="s">
        <v>281</v>
      </c>
      <c r="C164" s="58">
        <v>91000</v>
      </c>
      <c r="D164" s="22" t="s">
        <v>283</v>
      </c>
      <c r="E164" s="55"/>
      <c r="F164" s="122"/>
      <c r="G164" s="128"/>
      <c r="I164" s="51">
        <f t="shared" si="4"/>
        <v>100100.00000000001</v>
      </c>
      <c r="J164" s="51">
        <f t="shared" si="5"/>
        <v>0</v>
      </c>
    </row>
    <row r="165" spans="1:10" x14ac:dyDescent="0.4">
      <c r="A165" s="1" t="s">
        <v>1979</v>
      </c>
      <c r="B165" s="10" t="s">
        <v>284</v>
      </c>
      <c r="C165" s="59">
        <v>85000</v>
      </c>
      <c r="D165" s="13" t="s">
        <v>217</v>
      </c>
      <c r="E165" s="56"/>
      <c r="F165" s="119">
        <f>SUM(E165:E172)</f>
        <v>0</v>
      </c>
      <c r="G165" s="125">
        <f>+F165*C165</f>
        <v>0</v>
      </c>
      <c r="I165" s="47">
        <f t="shared" si="4"/>
        <v>93500.000000000015</v>
      </c>
      <c r="J165" s="47">
        <f t="shared" si="5"/>
        <v>0</v>
      </c>
    </row>
    <row r="166" spans="1:10" x14ac:dyDescent="0.4">
      <c r="A166" s="1" t="s">
        <v>1980</v>
      </c>
      <c r="B166" s="10" t="s">
        <v>284</v>
      </c>
      <c r="C166" s="59">
        <v>85000</v>
      </c>
      <c r="D166" s="13" t="s">
        <v>218</v>
      </c>
      <c r="E166" s="56"/>
      <c r="F166" s="124"/>
      <c r="G166" s="130"/>
      <c r="I166" s="47">
        <f t="shared" si="4"/>
        <v>93500.000000000015</v>
      </c>
      <c r="J166" s="47">
        <f t="shared" si="5"/>
        <v>0</v>
      </c>
    </row>
    <row r="167" spans="1:10" x14ac:dyDescent="0.4">
      <c r="A167" s="1" t="s">
        <v>1981</v>
      </c>
      <c r="B167" s="10" t="s">
        <v>284</v>
      </c>
      <c r="C167" s="59">
        <v>85000</v>
      </c>
      <c r="D167" s="13" t="s">
        <v>219</v>
      </c>
      <c r="E167" s="56"/>
      <c r="F167" s="124"/>
      <c r="G167" s="130"/>
      <c r="I167" s="47">
        <f t="shared" si="4"/>
        <v>93500.000000000015</v>
      </c>
      <c r="J167" s="47">
        <f t="shared" si="5"/>
        <v>0</v>
      </c>
    </row>
    <row r="168" spans="1:10" x14ac:dyDescent="0.4">
      <c r="A168" s="1" t="s">
        <v>1982</v>
      </c>
      <c r="B168" s="10" t="s">
        <v>284</v>
      </c>
      <c r="C168" s="59">
        <v>85000</v>
      </c>
      <c r="D168" s="13" t="s">
        <v>220</v>
      </c>
      <c r="E168" s="56"/>
      <c r="F168" s="124"/>
      <c r="G168" s="130"/>
      <c r="I168" s="47">
        <f t="shared" si="4"/>
        <v>93500.000000000015</v>
      </c>
      <c r="J168" s="47">
        <f t="shared" si="5"/>
        <v>0</v>
      </c>
    </row>
    <row r="169" spans="1:10" x14ac:dyDescent="0.4">
      <c r="A169" s="1" t="s">
        <v>1983</v>
      </c>
      <c r="B169" s="10" t="s">
        <v>284</v>
      </c>
      <c r="C169" s="59">
        <v>85000</v>
      </c>
      <c r="D169" s="13" t="s">
        <v>222</v>
      </c>
      <c r="E169" s="56"/>
      <c r="F169" s="124"/>
      <c r="G169" s="130"/>
      <c r="I169" s="47">
        <f t="shared" si="4"/>
        <v>93500.000000000015</v>
      </c>
      <c r="J169" s="47">
        <f t="shared" si="5"/>
        <v>0</v>
      </c>
    </row>
    <row r="170" spans="1:10" x14ac:dyDescent="0.4">
      <c r="A170" s="1" t="s">
        <v>1984</v>
      </c>
      <c r="B170" s="10" t="s">
        <v>284</v>
      </c>
      <c r="C170" s="59">
        <v>85000</v>
      </c>
      <c r="D170" s="13" t="s">
        <v>239</v>
      </c>
      <c r="E170" s="56"/>
      <c r="F170" s="124"/>
      <c r="G170" s="130"/>
      <c r="I170" s="47">
        <f t="shared" si="4"/>
        <v>93500.000000000015</v>
      </c>
      <c r="J170" s="47">
        <f t="shared" si="5"/>
        <v>0</v>
      </c>
    </row>
    <row r="171" spans="1:10" x14ac:dyDescent="0.4">
      <c r="A171" s="1" t="s">
        <v>1985</v>
      </c>
      <c r="B171" s="10" t="s">
        <v>284</v>
      </c>
      <c r="C171" s="59">
        <v>85000</v>
      </c>
      <c r="D171" s="13" t="s">
        <v>282</v>
      </c>
      <c r="E171" s="56"/>
      <c r="F171" s="124"/>
      <c r="G171" s="130"/>
      <c r="I171" s="47">
        <f t="shared" si="4"/>
        <v>93500.000000000015</v>
      </c>
      <c r="J171" s="47">
        <f t="shared" si="5"/>
        <v>0</v>
      </c>
    </row>
    <row r="172" spans="1:10" x14ac:dyDescent="0.4">
      <c r="A172" s="1" t="s">
        <v>1986</v>
      </c>
      <c r="B172" s="10" t="s">
        <v>284</v>
      </c>
      <c r="C172" s="59">
        <v>85000</v>
      </c>
      <c r="D172" s="13" t="s">
        <v>283</v>
      </c>
      <c r="E172" s="56"/>
      <c r="F172" s="120"/>
      <c r="G172" s="126"/>
      <c r="I172" s="47">
        <f t="shared" si="4"/>
        <v>93500.000000000015</v>
      </c>
      <c r="J172" s="47">
        <f t="shared" si="5"/>
        <v>0</v>
      </c>
    </row>
    <row r="173" spans="1:10" x14ac:dyDescent="0.4">
      <c r="A173" s="6" t="s">
        <v>1987</v>
      </c>
      <c r="B173" s="9" t="s">
        <v>285</v>
      </c>
      <c r="C173" s="58">
        <v>78000</v>
      </c>
      <c r="D173" s="22" t="s">
        <v>217</v>
      </c>
      <c r="E173" s="55"/>
      <c r="F173" s="121">
        <f>SUM(E173:E180)</f>
        <v>0</v>
      </c>
      <c r="G173" s="127">
        <f>+F173*C173</f>
        <v>0</v>
      </c>
      <c r="I173" s="51">
        <f t="shared" si="4"/>
        <v>85800</v>
      </c>
      <c r="J173" s="51">
        <f t="shared" si="5"/>
        <v>0</v>
      </c>
    </row>
    <row r="174" spans="1:10" x14ac:dyDescent="0.4">
      <c r="A174" s="6" t="s">
        <v>1988</v>
      </c>
      <c r="B174" s="9" t="s">
        <v>285</v>
      </c>
      <c r="C174" s="58">
        <v>78000</v>
      </c>
      <c r="D174" s="22" t="s">
        <v>218</v>
      </c>
      <c r="E174" s="55"/>
      <c r="F174" s="123"/>
      <c r="G174" s="129"/>
      <c r="I174" s="51">
        <f t="shared" si="4"/>
        <v>85800</v>
      </c>
      <c r="J174" s="51">
        <f t="shared" si="5"/>
        <v>0</v>
      </c>
    </row>
    <row r="175" spans="1:10" x14ac:dyDescent="0.4">
      <c r="A175" s="6" t="s">
        <v>1989</v>
      </c>
      <c r="B175" s="9" t="s">
        <v>285</v>
      </c>
      <c r="C175" s="58">
        <v>78000</v>
      </c>
      <c r="D175" s="22" t="s">
        <v>219</v>
      </c>
      <c r="E175" s="55"/>
      <c r="F175" s="123"/>
      <c r="G175" s="129"/>
      <c r="I175" s="51">
        <f t="shared" si="4"/>
        <v>85800</v>
      </c>
      <c r="J175" s="51">
        <f t="shared" si="5"/>
        <v>0</v>
      </c>
    </row>
    <row r="176" spans="1:10" x14ac:dyDescent="0.4">
      <c r="A176" s="6" t="s">
        <v>1990</v>
      </c>
      <c r="B176" s="9" t="s">
        <v>285</v>
      </c>
      <c r="C176" s="58">
        <v>78000</v>
      </c>
      <c r="D176" s="22" t="s">
        <v>220</v>
      </c>
      <c r="E176" s="55"/>
      <c r="F176" s="123"/>
      <c r="G176" s="129"/>
      <c r="I176" s="51">
        <f t="shared" si="4"/>
        <v>85800</v>
      </c>
      <c r="J176" s="51">
        <f t="shared" si="5"/>
        <v>0</v>
      </c>
    </row>
    <row r="177" spans="1:10" x14ac:dyDescent="0.4">
      <c r="A177" s="6" t="s">
        <v>1991</v>
      </c>
      <c r="B177" s="9" t="s">
        <v>285</v>
      </c>
      <c r="C177" s="58">
        <v>78000</v>
      </c>
      <c r="D177" s="22" t="s">
        <v>222</v>
      </c>
      <c r="E177" s="55"/>
      <c r="F177" s="123"/>
      <c r="G177" s="129"/>
      <c r="I177" s="51">
        <f t="shared" si="4"/>
        <v>85800</v>
      </c>
      <c r="J177" s="51">
        <f t="shared" si="5"/>
        <v>0</v>
      </c>
    </row>
    <row r="178" spans="1:10" x14ac:dyDescent="0.4">
      <c r="A178" s="6" t="s">
        <v>1992</v>
      </c>
      <c r="B178" s="9" t="s">
        <v>285</v>
      </c>
      <c r="C178" s="58">
        <v>78000</v>
      </c>
      <c r="D178" s="22" t="s">
        <v>239</v>
      </c>
      <c r="E178" s="55"/>
      <c r="F178" s="123"/>
      <c r="G178" s="129"/>
      <c r="I178" s="51">
        <f t="shared" si="4"/>
        <v>85800</v>
      </c>
      <c r="J178" s="51">
        <f t="shared" si="5"/>
        <v>0</v>
      </c>
    </row>
    <row r="179" spans="1:10" x14ac:dyDescent="0.4">
      <c r="A179" s="6" t="s">
        <v>1993</v>
      </c>
      <c r="B179" s="9" t="s">
        <v>285</v>
      </c>
      <c r="C179" s="58">
        <v>78000</v>
      </c>
      <c r="D179" s="22" t="s">
        <v>282</v>
      </c>
      <c r="E179" s="55"/>
      <c r="F179" s="123"/>
      <c r="G179" s="129"/>
      <c r="I179" s="51">
        <f t="shared" si="4"/>
        <v>85800</v>
      </c>
      <c r="J179" s="51">
        <f t="shared" si="5"/>
        <v>0</v>
      </c>
    </row>
    <row r="180" spans="1:10" x14ac:dyDescent="0.4">
      <c r="A180" s="6" t="s">
        <v>1994</v>
      </c>
      <c r="B180" s="9" t="s">
        <v>285</v>
      </c>
      <c r="C180" s="58">
        <v>78000</v>
      </c>
      <c r="D180" s="22" t="s">
        <v>283</v>
      </c>
      <c r="E180" s="55"/>
      <c r="F180" s="122"/>
      <c r="G180" s="128"/>
      <c r="I180" s="51">
        <f t="shared" si="4"/>
        <v>85800</v>
      </c>
      <c r="J180" s="51">
        <f t="shared" si="5"/>
        <v>0</v>
      </c>
    </row>
    <row r="181" spans="1:10" x14ac:dyDescent="0.4">
      <c r="A181" s="1" t="s">
        <v>1995</v>
      </c>
      <c r="B181" s="10" t="s">
        <v>286</v>
      </c>
      <c r="C181" s="59">
        <v>91000</v>
      </c>
      <c r="D181" s="13" t="s">
        <v>215</v>
      </c>
      <c r="E181" s="56"/>
      <c r="F181" s="119">
        <f>SUM(E181:E186)</f>
        <v>0</v>
      </c>
      <c r="G181" s="125">
        <f>+F181*C181</f>
        <v>0</v>
      </c>
      <c r="I181" s="47">
        <f t="shared" si="4"/>
        <v>100100.00000000001</v>
      </c>
      <c r="J181" s="47">
        <f t="shared" si="5"/>
        <v>0</v>
      </c>
    </row>
    <row r="182" spans="1:10" x14ac:dyDescent="0.4">
      <c r="A182" s="1" t="s">
        <v>1996</v>
      </c>
      <c r="B182" s="10" t="s">
        <v>286</v>
      </c>
      <c r="C182" s="59">
        <v>91000</v>
      </c>
      <c r="D182" s="13" t="s">
        <v>216</v>
      </c>
      <c r="E182" s="56"/>
      <c r="F182" s="124"/>
      <c r="G182" s="130"/>
      <c r="I182" s="47">
        <f t="shared" si="4"/>
        <v>100100.00000000001</v>
      </c>
      <c r="J182" s="47">
        <f t="shared" si="5"/>
        <v>0</v>
      </c>
    </row>
    <row r="183" spans="1:10" x14ac:dyDescent="0.4">
      <c r="A183" s="1" t="s">
        <v>1997</v>
      </c>
      <c r="B183" s="10" t="s">
        <v>286</v>
      </c>
      <c r="C183" s="59">
        <v>91000</v>
      </c>
      <c r="D183" s="13" t="s">
        <v>217</v>
      </c>
      <c r="E183" s="56"/>
      <c r="F183" s="124"/>
      <c r="G183" s="130"/>
      <c r="I183" s="47">
        <f t="shared" si="4"/>
        <v>100100.00000000001</v>
      </c>
      <c r="J183" s="47">
        <f t="shared" si="5"/>
        <v>0</v>
      </c>
    </row>
    <row r="184" spans="1:10" x14ac:dyDescent="0.4">
      <c r="A184" s="1" t="s">
        <v>1998</v>
      </c>
      <c r="B184" s="10" t="s">
        <v>286</v>
      </c>
      <c r="C184" s="59">
        <v>91000</v>
      </c>
      <c r="D184" s="13" t="s">
        <v>218</v>
      </c>
      <c r="E184" s="56"/>
      <c r="F184" s="124"/>
      <c r="G184" s="130"/>
      <c r="I184" s="47">
        <f t="shared" si="4"/>
        <v>100100.00000000001</v>
      </c>
      <c r="J184" s="47">
        <f t="shared" si="5"/>
        <v>0</v>
      </c>
    </row>
    <row r="185" spans="1:10" x14ac:dyDescent="0.4">
      <c r="A185" s="1" t="s">
        <v>1999</v>
      </c>
      <c r="B185" s="10" t="s">
        <v>286</v>
      </c>
      <c r="C185" s="59">
        <v>91000</v>
      </c>
      <c r="D185" s="13" t="s">
        <v>219</v>
      </c>
      <c r="E185" s="56"/>
      <c r="F185" s="124"/>
      <c r="G185" s="130"/>
      <c r="I185" s="47">
        <f t="shared" si="4"/>
        <v>100100.00000000001</v>
      </c>
      <c r="J185" s="47">
        <f t="shared" si="5"/>
        <v>0</v>
      </c>
    </row>
    <row r="186" spans="1:10" x14ac:dyDescent="0.4">
      <c r="A186" s="1" t="s">
        <v>2000</v>
      </c>
      <c r="B186" s="10" t="s">
        <v>286</v>
      </c>
      <c r="C186" s="59">
        <v>91000</v>
      </c>
      <c r="D186" s="13" t="s">
        <v>220</v>
      </c>
      <c r="E186" s="56"/>
      <c r="F186" s="120"/>
      <c r="G186" s="126"/>
      <c r="I186" s="47">
        <f t="shared" si="4"/>
        <v>100100.00000000001</v>
      </c>
      <c r="J186" s="47">
        <f t="shared" si="5"/>
        <v>0</v>
      </c>
    </row>
    <row r="187" spans="1:10" x14ac:dyDescent="0.4">
      <c r="A187" s="6" t="s">
        <v>2001</v>
      </c>
      <c r="B187" s="9" t="s">
        <v>287</v>
      </c>
      <c r="C187" s="58">
        <v>78000</v>
      </c>
      <c r="D187" s="22" t="s">
        <v>215</v>
      </c>
      <c r="E187" s="55"/>
      <c r="F187" s="121">
        <f>SUM(E187:E192)</f>
        <v>0</v>
      </c>
      <c r="G187" s="127">
        <f>+F187*C187</f>
        <v>0</v>
      </c>
      <c r="I187" s="51">
        <f t="shared" si="4"/>
        <v>85800</v>
      </c>
      <c r="J187" s="51">
        <f t="shared" si="5"/>
        <v>0</v>
      </c>
    </row>
    <row r="188" spans="1:10" x14ac:dyDescent="0.4">
      <c r="A188" s="6" t="s">
        <v>2002</v>
      </c>
      <c r="B188" s="9" t="s">
        <v>287</v>
      </c>
      <c r="C188" s="58">
        <v>78000</v>
      </c>
      <c r="D188" s="22" t="s">
        <v>216</v>
      </c>
      <c r="E188" s="55"/>
      <c r="F188" s="123"/>
      <c r="G188" s="129"/>
      <c r="I188" s="51">
        <f t="shared" si="4"/>
        <v>85800</v>
      </c>
      <c r="J188" s="51">
        <f t="shared" si="5"/>
        <v>0</v>
      </c>
    </row>
    <row r="189" spans="1:10" x14ac:dyDescent="0.4">
      <c r="A189" s="6" t="s">
        <v>2003</v>
      </c>
      <c r="B189" s="9" t="s">
        <v>287</v>
      </c>
      <c r="C189" s="58">
        <v>78000</v>
      </c>
      <c r="D189" s="22" t="s">
        <v>217</v>
      </c>
      <c r="E189" s="55"/>
      <c r="F189" s="123"/>
      <c r="G189" s="129"/>
      <c r="I189" s="51">
        <f t="shared" si="4"/>
        <v>85800</v>
      </c>
      <c r="J189" s="51">
        <f t="shared" si="5"/>
        <v>0</v>
      </c>
    </row>
    <row r="190" spans="1:10" x14ac:dyDescent="0.4">
      <c r="A190" s="6" t="s">
        <v>2004</v>
      </c>
      <c r="B190" s="9" t="s">
        <v>287</v>
      </c>
      <c r="C190" s="58">
        <v>78000</v>
      </c>
      <c r="D190" s="22" t="s">
        <v>218</v>
      </c>
      <c r="E190" s="55"/>
      <c r="F190" s="123"/>
      <c r="G190" s="129"/>
      <c r="I190" s="51">
        <f t="shared" si="4"/>
        <v>85800</v>
      </c>
      <c r="J190" s="51">
        <f t="shared" si="5"/>
        <v>0</v>
      </c>
    </row>
    <row r="191" spans="1:10" x14ac:dyDescent="0.4">
      <c r="A191" s="6" t="s">
        <v>2005</v>
      </c>
      <c r="B191" s="9" t="s">
        <v>287</v>
      </c>
      <c r="C191" s="58">
        <v>78000</v>
      </c>
      <c r="D191" s="22" t="s">
        <v>219</v>
      </c>
      <c r="E191" s="55"/>
      <c r="F191" s="123"/>
      <c r="G191" s="129"/>
      <c r="I191" s="51">
        <f t="shared" si="4"/>
        <v>85800</v>
      </c>
      <c r="J191" s="51">
        <f t="shared" si="5"/>
        <v>0</v>
      </c>
    </row>
    <row r="192" spans="1:10" x14ac:dyDescent="0.4">
      <c r="A192" s="6" t="s">
        <v>2006</v>
      </c>
      <c r="B192" s="9" t="s">
        <v>287</v>
      </c>
      <c r="C192" s="58">
        <v>78000</v>
      </c>
      <c r="D192" s="22" t="s">
        <v>220</v>
      </c>
      <c r="E192" s="55"/>
      <c r="F192" s="122"/>
      <c r="G192" s="128"/>
      <c r="I192" s="51">
        <f t="shared" si="4"/>
        <v>85800</v>
      </c>
      <c r="J192" s="51">
        <f t="shared" si="5"/>
        <v>0</v>
      </c>
    </row>
    <row r="193" spans="1:10" x14ac:dyDescent="0.4">
      <c r="A193" s="1" t="s">
        <v>2007</v>
      </c>
      <c r="B193" s="10" t="s">
        <v>288</v>
      </c>
      <c r="C193" s="59">
        <v>67000</v>
      </c>
      <c r="D193" s="13" t="s">
        <v>215</v>
      </c>
      <c r="E193" s="56"/>
      <c r="F193" s="119">
        <f>SUM(E193:E198)</f>
        <v>0</v>
      </c>
      <c r="G193" s="125">
        <f>+F193*C193</f>
        <v>0</v>
      </c>
      <c r="I193" s="47">
        <f t="shared" si="4"/>
        <v>73700</v>
      </c>
      <c r="J193" s="47">
        <f t="shared" si="5"/>
        <v>0</v>
      </c>
    </row>
    <row r="194" spans="1:10" x14ac:dyDescent="0.4">
      <c r="A194" s="1" t="s">
        <v>2008</v>
      </c>
      <c r="B194" s="10" t="s">
        <v>288</v>
      </c>
      <c r="C194" s="59">
        <v>67000</v>
      </c>
      <c r="D194" s="13" t="s">
        <v>216</v>
      </c>
      <c r="E194" s="56"/>
      <c r="F194" s="124"/>
      <c r="G194" s="130"/>
      <c r="I194" s="47">
        <f t="shared" si="4"/>
        <v>73700</v>
      </c>
      <c r="J194" s="47">
        <f t="shared" si="5"/>
        <v>0</v>
      </c>
    </row>
    <row r="195" spans="1:10" x14ac:dyDescent="0.4">
      <c r="A195" s="1" t="s">
        <v>2009</v>
      </c>
      <c r="B195" s="10" t="s">
        <v>288</v>
      </c>
      <c r="C195" s="59">
        <v>67000</v>
      </c>
      <c r="D195" s="13" t="s">
        <v>217</v>
      </c>
      <c r="E195" s="56"/>
      <c r="F195" s="124"/>
      <c r="G195" s="130"/>
      <c r="I195" s="47">
        <f t="shared" si="4"/>
        <v>73700</v>
      </c>
      <c r="J195" s="47">
        <f t="shared" si="5"/>
        <v>0</v>
      </c>
    </row>
    <row r="196" spans="1:10" x14ac:dyDescent="0.4">
      <c r="A196" s="1" t="s">
        <v>2010</v>
      </c>
      <c r="B196" s="10" t="s">
        <v>288</v>
      </c>
      <c r="C196" s="59">
        <v>67000</v>
      </c>
      <c r="D196" s="13" t="s">
        <v>218</v>
      </c>
      <c r="E196" s="56"/>
      <c r="F196" s="124"/>
      <c r="G196" s="130"/>
      <c r="I196" s="47">
        <f t="shared" ref="I196:I259" si="6">+C196*1.1</f>
        <v>73700</v>
      </c>
      <c r="J196" s="47">
        <f t="shared" ref="J196:J259" si="7">+I196*E196</f>
        <v>0</v>
      </c>
    </row>
    <row r="197" spans="1:10" x14ac:dyDescent="0.4">
      <c r="A197" s="1" t="s">
        <v>2011</v>
      </c>
      <c r="B197" s="10" t="s">
        <v>288</v>
      </c>
      <c r="C197" s="59">
        <v>67000</v>
      </c>
      <c r="D197" s="13" t="s">
        <v>219</v>
      </c>
      <c r="E197" s="56"/>
      <c r="F197" s="124"/>
      <c r="G197" s="130"/>
      <c r="I197" s="47">
        <f t="shared" si="6"/>
        <v>73700</v>
      </c>
      <c r="J197" s="47">
        <f t="shared" si="7"/>
        <v>0</v>
      </c>
    </row>
    <row r="198" spans="1:10" x14ac:dyDescent="0.4">
      <c r="A198" s="1" t="s">
        <v>2012</v>
      </c>
      <c r="B198" s="10" t="s">
        <v>288</v>
      </c>
      <c r="C198" s="59">
        <v>67000</v>
      </c>
      <c r="D198" s="13" t="s">
        <v>220</v>
      </c>
      <c r="E198" s="56"/>
      <c r="F198" s="120"/>
      <c r="G198" s="126"/>
      <c r="I198" s="47">
        <f t="shared" si="6"/>
        <v>73700</v>
      </c>
      <c r="J198" s="47">
        <f t="shared" si="7"/>
        <v>0</v>
      </c>
    </row>
    <row r="199" spans="1:10" x14ac:dyDescent="0.4">
      <c r="A199" s="6" t="s">
        <v>2013</v>
      </c>
      <c r="B199" s="9" t="s">
        <v>289</v>
      </c>
      <c r="C199" s="58">
        <v>99000</v>
      </c>
      <c r="D199" s="22" t="s">
        <v>217</v>
      </c>
      <c r="E199" s="55"/>
      <c r="F199" s="121">
        <f>SUM(E199:E206)</f>
        <v>0</v>
      </c>
      <c r="G199" s="127">
        <f>+F199*C199</f>
        <v>0</v>
      </c>
      <c r="I199" s="51">
        <f t="shared" si="6"/>
        <v>108900.00000000001</v>
      </c>
      <c r="J199" s="51">
        <f t="shared" si="7"/>
        <v>0</v>
      </c>
    </row>
    <row r="200" spans="1:10" x14ac:dyDescent="0.4">
      <c r="A200" s="6" t="s">
        <v>2014</v>
      </c>
      <c r="B200" s="9" t="s">
        <v>289</v>
      </c>
      <c r="C200" s="58">
        <v>99000</v>
      </c>
      <c r="D200" s="22" t="s">
        <v>218</v>
      </c>
      <c r="E200" s="55"/>
      <c r="F200" s="123"/>
      <c r="G200" s="129"/>
      <c r="I200" s="51">
        <f t="shared" si="6"/>
        <v>108900.00000000001</v>
      </c>
      <c r="J200" s="51">
        <f t="shared" si="7"/>
        <v>0</v>
      </c>
    </row>
    <row r="201" spans="1:10" x14ac:dyDescent="0.4">
      <c r="A201" s="6" t="s">
        <v>2015</v>
      </c>
      <c r="B201" s="9" t="s">
        <v>289</v>
      </c>
      <c r="C201" s="58">
        <v>99000</v>
      </c>
      <c r="D201" s="22" t="s">
        <v>219</v>
      </c>
      <c r="E201" s="55"/>
      <c r="F201" s="123"/>
      <c r="G201" s="129"/>
      <c r="I201" s="51">
        <f t="shared" si="6"/>
        <v>108900.00000000001</v>
      </c>
      <c r="J201" s="51">
        <f t="shared" si="7"/>
        <v>0</v>
      </c>
    </row>
    <row r="202" spans="1:10" x14ac:dyDescent="0.4">
      <c r="A202" s="6" t="s">
        <v>2016</v>
      </c>
      <c r="B202" s="9" t="s">
        <v>289</v>
      </c>
      <c r="C202" s="58">
        <v>99000</v>
      </c>
      <c r="D202" s="22" t="s">
        <v>220</v>
      </c>
      <c r="E202" s="55"/>
      <c r="F202" s="123"/>
      <c r="G202" s="129"/>
      <c r="I202" s="51">
        <f t="shared" si="6"/>
        <v>108900.00000000001</v>
      </c>
      <c r="J202" s="51">
        <f t="shared" si="7"/>
        <v>0</v>
      </c>
    </row>
    <row r="203" spans="1:10" x14ac:dyDescent="0.4">
      <c r="A203" s="6" t="s">
        <v>2017</v>
      </c>
      <c r="B203" s="9" t="s">
        <v>289</v>
      </c>
      <c r="C203" s="58">
        <v>99000</v>
      </c>
      <c r="D203" s="22" t="s">
        <v>222</v>
      </c>
      <c r="E203" s="55"/>
      <c r="F203" s="123"/>
      <c r="G203" s="129"/>
      <c r="I203" s="51">
        <f t="shared" si="6"/>
        <v>108900.00000000001</v>
      </c>
      <c r="J203" s="51">
        <f t="shared" si="7"/>
        <v>0</v>
      </c>
    </row>
    <row r="204" spans="1:10" x14ac:dyDescent="0.4">
      <c r="A204" s="6" t="s">
        <v>2018</v>
      </c>
      <c r="B204" s="9" t="s">
        <v>289</v>
      </c>
      <c r="C204" s="58">
        <v>99000</v>
      </c>
      <c r="D204" s="22" t="s">
        <v>239</v>
      </c>
      <c r="E204" s="55"/>
      <c r="F204" s="123"/>
      <c r="G204" s="129"/>
      <c r="I204" s="51">
        <f t="shared" si="6"/>
        <v>108900.00000000001</v>
      </c>
      <c r="J204" s="51">
        <f t="shared" si="7"/>
        <v>0</v>
      </c>
    </row>
    <row r="205" spans="1:10" x14ac:dyDescent="0.4">
      <c r="A205" s="6" t="s">
        <v>2019</v>
      </c>
      <c r="B205" s="9" t="s">
        <v>289</v>
      </c>
      <c r="C205" s="58">
        <v>99000</v>
      </c>
      <c r="D205" s="22" t="s">
        <v>282</v>
      </c>
      <c r="E205" s="55"/>
      <c r="F205" s="123"/>
      <c r="G205" s="129"/>
      <c r="I205" s="51">
        <f t="shared" si="6"/>
        <v>108900.00000000001</v>
      </c>
      <c r="J205" s="51">
        <f t="shared" si="7"/>
        <v>0</v>
      </c>
    </row>
    <row r="206" spans="1:10" x14ac:dyDescent="0.4">
      <c r="A206" s="6" t="s">
        <v>2020</v>
      </c>
      <c r="B206" s="9" t="s">
        <v>289</v>
      </c>
      <c r="C206" s="58">
        <v>99000</v>
      </c>
      <c r="D206" s="22" t="s">
        <v>283</v>
      </c>
      <c r="E206" s="55"/>
      <c r="F206" s="122"/>
      <c r="G206" s="128"/>
      <c r="I206" s="51">
        <f t="shared" si="6"/>
        <v>108900.00000000001</v>
      </c>
      <c r="J206" s="51">
        <f t="shared" si="7"/>
        <v>0</v>
      </c>
    </row>
    <row r="207" spans="1:10" x14ac:dyDescent="0.4">
      <c r="A207" s="1" t="s">
        <v>2021</v>
      </c>
      <c r="B207" s="10" t="s">
        <v>290</v>
      </c>
      <c r="C207" s="59">
        <v>90000</v>
      </c>
      <c r="D207" s="13" t="s">
        <v>217</v>
      </c>
      <c r="E207" s="56"/>
      <c r="F207" s="119">
        <f>SUM(E207:E214)</f>
        <v>0</v>
      </c>
      <c r="G207" s="125">
        <f>+F207*C207</f>
        <v>0</v>
      </c>
      <c r="I207" s="47">
        <f t="shared" si="6"/>
        <v>99000.000000000015</v>
      </c>
      <c r="J207" s="47">
        <f t="shared" si="7"/>
        <v>0</v>
      </c>
    </row>
    <row r="208" spans="1:10" x14ac:dyDescent="0.4">
      <c r="A208" s="1" t="s">
        <v>2022</v>
      </c>
      <c r="B208" s="10" t="s">
        <v>290</v>
      </c>
      <c r="C208" s="59">
        <v>90000</v>
      </c>
      <c r="D208" s="13" t="s">
        <v>218</v>
      </c>
      <c r="E208" s="56"/>
      <c r="F208" s="124"/>
      <c r="G208" s="130"/>
      <c r="I208" s="47">
        <f t="shared" si="6"/>
        <v>99000.000000000015</v>
      </c>
      <c r="J208" s="47">
        <f t="shared" si="7"/>
        <v>0</v>
      </c>
    </row>
    <row r="209" spans="1:10" x14ac:dyDescent="0.4">
      <c r="A209" s="1" t="s">
        <v>2023</v>
      </c>
      <c r="B209" s="10" t="s">
        <v>290</v>
      </c>
      <c r="C209" s="59">
        <v>90000</v>
      </c>
      <c r="D209" s="13" t="s">
        <v>219</v>
      </c>
      <c r="E209" s="56"/>
      <c r="F209" s="124"/>
      <c r="G209" s="130"/>
      <c r="I209" s="47">
        <f t="shared" si="6"/>
        <v>99000.000000000015</v>
      </c>
      <c r="J209" s="47">
        <f t="shared" si="7"/>
        <v>0</v>
      </c>
    </row>
    <row r="210" spans="1:10" x14ac:dyDescent="0.4">
      <c r="A210" s="1" t="s">
        <v>2024</v>
      </c>
      <c r="B210" s="10" t="s">
        <v>290</v>
      </c>
      <c r="C210" s="59">
        <v>90000</v>
      </c>
      <c r="D210" s="13" t="s">
        <v>220</v>
      </c>
      <c r="E210" s="56"/>
      <c r="F210" s="124"/>
      <c r="G210" s="130"/>
      <c r="I210" s="47">
        <f t="shared" si="6"/>
        <v>99000.000000000015</v>
      </c>
      <c r="J210" s="47">
        <f t="shared" si="7"/>
        <v>0</v>
      </c>
    </row>
    <row r="211" spans="1:10" x14ac:dyDescent="0.4">
      <c r="A211" s="1" t="s">
        <v>2025</v>
      </c>
      <c r="B211" s="10" t="s">
        <v>290</v>
      </c>
      <c r="C211" s="59">
        <v>90000</v>
      </c>
      <c r="D211" s="13" t="s">
        <v>222</v>
      </c>
      <c r="E211" s="56"/>
      <c r="F211" s="124"/>
      <c r="G211" s="130"/>
      <c r="I211" s="47">
        <f t="shared" si="6"/>
        <v>99000.000000000015</v>
      </c>
      <c r="J211" s="47">
        <f t="shared" si="7"/>
        <v>0</v>
      </c>
    </row>
    <row r="212" spans="1:10" x14ac:dyDescent="0.4">
      <c r="A212" s="1" t="s">
        <v>2026</v>
      </c>
      <c r="B212" s="10" t="s">
        <v>290</v>
      </c>
      <c r="C212" s="59">
        <v>90000</v>
      </c>
      <c r="D212" s="13" t="s">
        <v>239</v>
      </c>
      <c r="E212" s="56"/>
      <c r="F212" s="124"/>
      <c r="G212" s="130"/>
      <c r="I212" s="47">
        <f t="shared" si="6"/>
        <v>99000.000000000015</v>
      </c>
      <c r="J212" s="47">
        <f t="shared" si="7"/>
        <v>0</v>
      </c>
    </row>
    <row r="213" spans="1:10" x14ac:dyDescent="0.4">
      <c r="A213" s="1" t="s">
        <v>2027</v>
      </c>
      <c r="B213" s="10" t="s">
        <v>290</v>
      </c>
      <c r="C213" s="59">
        <v>90000</v>
      </c>
      <c r="D213" s="13" t="s">
        <v>282</v>
      </c>
      <c r="E213" s="56"/>
      <c r="F213" s="124"/>
      <c r="G213" s="130"/>
      <c r="I213" s="47">
        <f t="shared" si="6"/>
        <v>99000.000000000015</v>
      </c>
      <c r="J213" s="47">
        <f t="shared" si="7"/>
        <v>0</v>
      </c>
    </row>
    <row r="214" spans="1:10" x14ac:dyDescent="0.4">
      <c r="A214" s="1" t="s">
        <v>2028</v>
      </c>
      <c r="B214" s="10" t="s">
        <v>290</v>
      </c>
      <c r="C214" s="59">
        <v>90000</v>
      </c>
      <c r="D214" s="13" t="s">
        <v>283</v>
      </c>
      <c r="E214" s="56"/>
      <c r="F214" s="120"/>
      <c r="G214" s="126"/>
      <c r="I214" s="47">
        <f t="shared" si="6"/>
        <v>99000.000000000015</v>
      </c>
      <c r="J214" s="47">
        <f t="shared" si="7"/>
        <v>0</v>
      </c>
    </row>
    <row r="215" spans="1:10" x14ac:dyDescent="0.4">
      <c r="A215" s="6" t="s">
        <v>2029</v>
      </c>
      <c r="B215" s="9" t="s">
        <v>291</v>
      </c>
      <c r="C215" s="58">
        <v>74000</v>
      </c>
      <c r="D215" s="22" t="s">
        <v>217</v>
      </c>
      <c r="E215" s="55"/>
      <c r="F215" s="121">
        <f>SUM(E215:E222)</f>
        <v>0</v>
      </c>
      <c r="G215" s="127">
        <f>+F215*C215</f>
        <v>0</v>
      </c>
      <c r="I215" s="51">
        <f t="shared" si="6"/>
        <v>81400</v>
      </c>
      <c r="J215" s="51">
        <f t="shared" si="7"/>
        <v>0</v>
      </c>
    </row>
    <row r="216" spans="1:10" x14ac:dyDescent="0.4">
      <c r="A216" s="6" t="s">
        <v>2030</v>
      </c>
      <c r="B216" s="9" t="s">
        <v>291</v>
      </c>
      <c r="C216" s="58">
        <v>74000</v>
      </c>
      <c r="D216" s="22" t="s">
        <v>218</v>
      </c>
      <c r="E216" s="55"/>
      <c r="F216" s="123"/>
      <c r="G216" s="129"/>
      <c r="I216" s="51">
        <f t="shared" si="6"/>
        <v>81400</v>
      </c>
      <c r="J216" s="51">
        <f t="shared" si="7"/>
        <v>0</v>
      </c>
    </row>
    <row r="217" spans="1:10" x14ac:dyDescent="0.4">
      <c r="A217" s="6" t="s">
        <v>2031</v>
      </c>
      <c r="B217" s="9" t="s">
        <v>291</v>
      </c>
      <c r="C217" s="58">
        <v>74000</v>
      </c>
      <c r="D217" s="22" t="s">
        <v>219</v>
      </c>
      <c r="E217" s="55"/>
      <c r="F217" s="123"/>
      <c r="G217" s="129"/>
      <c r="I217" s="51">
        <f t="shared" si="6"/>
        <v>81400</v>
      </c>
      <c r="J217" s="51">
        <f t="shared" si="7"/>
        <v>0</v>
      </c>
    </row>
    <row r="218" spans="1:10" x14ac:dyDescent="0.4">
      <c r="A218" s="6" t="s">
        <v>2032</v>
      </c>
      <c r="B218" s="9" t="s">
        <v>291</v>
      </c>
      <c r="C218" s="58">
        <v>74000</v>
      </c>
      <c r="D218" s="22" t="s">
        <v>220</v>
      </c>
      <c r="E218" s="55"/>
      <c r="F218" s="123"/>
      <c r="G218" s="129"/>
      <c r="I218" s="51">
        <f t="shared" si="6"/>
        <v>81400</v>
      </c>
      <c r="J218" s="51">
        <f t="shared" si="7"/>
        <v>0</v>
      </c>
    </row>
    <row r="219" spans="1:10" x14ac:dyDescent="0.4">
      <c r="A219" s="6" t="s">
        <v>2033</v>
      </c>
      <c r="B219" s="9" t="s">
        <v>291</v>
      </c>
      <c r="C219" s="58">
        <v>74000</v>
      </c>
      <c r="D219" s="22" t="s">
        <v>222</v>
      </c>
      <c r="E219" s="55"/>
      <c r="F219" s="123"/>
      <c r="G219" s="129"/>
      <c r="I219" s="51">
        <f t="shared" si="6"/>
        <v>81400</v>
      </c>
      <c r="J219" s="51">
        <f t="shared" si="7"/>
        <v>0</v>
      </c>
    </row>
    <row r="220" spans="1:10" x14ac:dyDescent="0.4">
      <c r="A220" s="6" t="s">
        <v>2034</v>
      </c>
      <c r="B220" s="9" t="s">
        <v>291</v>
      </c>
      <c r="C220" s="58">
        <v>74000</v>
      </c>
      <c r="D220" s="22" t="s">
        <v>239</v>
      </c>
      <c r="E220" s="55"/>
      <c r="F220" s="123"/>
      <c r="G220" s="129"/>
      <c r="I220" s="51">
        <f t="shared" si="6"/>
        <v>81400</v>
      </c>
      <c r="J220" s="51">
        <f t="shared" si="7"/>
        <v>0</v>
      </c>
    </row>
    <row r="221" spans="1:10" x14ac:dyDescent="0.4">
      <c r="A221" s="6" t="s">
        <v>2035</v>
      </c>
      <c r="B221" s="9" t="s">
        <v>291</v>
      </c>
      <c r="C221" s="58">
        <v>74000</v>
      </c>
      <c r="D221" s="22" t="s">
        <v>282</v>
      </c>
      <c r="E221" s="55"/>
      <c r="F221" s="123"/>
      <c r="G221" s="129"/>
      <c r="I221" s="51">
        <f t="shared" si="6"/>
        <v>81400</v>
      </c>
      <c r="J221" s="51">
        <f t="shared" si="7"/>
        <v>0</v>
      </c>
    </row>
    <row r="222" spans="1:10" x14ac:dyDescent="0.4">
      <c r="A222" s="6" t="s">
        <v>2036</v>
      </c>
      <c r="B222" s="9" t="s">
        <v>291</v>
      </c>
      <c r="C222" s="58">
        <v>74000</v>
      </c>
      <c r="D222" s="22" t="s">
        <v>283</v>
      </c>
      <c r="E222" s="55"/>
      <c r="F222" s="122"/>
      <c r="G222" s="128"/>
      <c r="I222" s="51">
        <f t="shared" si="6"/>
        <v>81400</v>
      </c>
      <c r="J222" s="51">
        <f t="shared" si="7"/>
        <v>0</v>
      </c>
    </row>
    <row r="223" spans="1:10" x14ac:dyDescent="0.4">
      <c r="A223" s="1" t="s">
        <v>2037</v>
      </c>
      <c r="B223" s="10" t="s">
        <v>292</v>
      </c>
      <c r="C223" s="59">
        <v>68000</v>
      </c>
      <c r="D223" s="13" t="s">
        <v>217</v>
      </c>
      <c r="E223" s="56"/>
      <c r="F223" s="119">
        <f>SUM(E223:E230)</f>
        <v>0</v>
      </c>
      <c r="G223" s="125">
        <f>+F223*C223</f>
        <v>0</v>
      </c>
      <c r="I223" s="47">
        <f t="shared" si="6"/>
        <v>74800</v>
      </c>
      <c r="J223" s="47">
        <f t="shared" si="7"/>
        <v>0</v>
      </c>
    </row>
    <row r="224" spans="1:10" x14ac:dyDescent="0.4">
      <c r="A224" s="1" t="s">
        <v>2038</v>
      </c>
      <c r="B224" s="10" t="s">
        <v>292</v>
      </c>
      <c r="C224" s="59">
        <v>68000</v>
      </c>
      <c r="D224" s="13" t="s">
        <v>218</v>
      </c>
      <c r="E224" s="56"/>
      <c r="F224" s="124"/>
      <c r="G224" s="130"/>
      <c r="I224" s="47">
        <f t="shared" si="6"/>
        <v>74800</v>
      </c>
      <c r="J224" s="47">
        <f t="shared" si="7"/>
        <v>0</v>
      </c>
    </row>
    <row r="225" spans="1:10" x14ac:dyDescent="0.4">
      <c r="A225" s="1" t="s">
        <v>2039</v>
      </c>
      <c r="B225" s="10" t="s">
        <v>292</v>
      </c>
      <c r="C225" s="59">
        <v>68000</v>
      </c>
      <c r="D225" s="13" t="s">
        <v>219</v>
      </c>
      <c r="E225" s="56"/>
      <c r="F225" s="124"/>
      <c r="G225" s="130"/>
      <c r="I225" s="47">
        <f t="shared" si="6"/>
        <v>74800</v>
      </c>
      <c r="J225" s="47">
        <f t="shared" si="7"/>
        <v>0</v>
      </c>
    </row>
    <row r="226" spans="1:10" x14ac:dyDescent="0.4">
      <c r="A226" s="1" t="s">
        <v>2040</v>
      </c>
      <c r="B226" s="10" t="s">
        <v>292</v>
      </c>
      <c r="C226" s="59">
        <v>68000</v>
      </c>
      <c r="D226" s="13" t="s">
        <v>220</v>
      </c>
      <c r="E226" s="56"/>
      <c r="F226" s="124"/>
      <c r="G226" s="130"/>
      <c r="I226" s="47">
        <f t="shared" si="6"/>
        <v>74800</v>
      </c>
      <c r="J226" s="47">
        <f t="shared" si="7"/>
        <v>0</v>
      </c>
    </row>
    <row r="227" spans="1:10" x14ac:dyDescent="0.4">
      <c r="A227" s="1" t="s">
        <v>2041</v>
      </c>
      <c r="B227" s="10" t="s">
        <v>292</v>
      </c>
      <c r="C227" s="59">
        <v>68000</v>
      </c>
      <c r="D227" s="13" t="s">
        <v>222</v>
      </c>
      <c r="E227" s="56"/>
      <c r="F227" s="124"/>
      <c r="G227" s="130"/>
      <c r="I227" s="47">
        <f t="shared" si="6"/>
        <v>74800</v>
      </c>
      <c r="J227" s="47">
        <f t="shared" si="7"/>
        <v>0</v>
      </c>
    </row>
    <row r="228" spans="1:10" x14ac:dyDescent="0.4">
      <c r="A228" s="1" t="s">
        <v>2042</v>
      </c>
      <c r="B228" s="10" t="s">
        <v>292</v>
      </c>
      <c r="C228" s="59">
        <v>68000</v>
      </c>
      <c r="D228" s="13" t="s">
        <v>239</v>
      </c>
      <c r="E228" s="56"/>
      <c r="F228" s="124"/>
      <c r="G228" s="130"/>
      <c r="I228" s="47">
        <f t="shared" si="6"/>
        <v>74800</v>
      </c>
      <c r="J228" s="47">
        <f t="shared" si="7"/>
        <v>0</v>
      </c>
    </row>
    <row r="229" spans="1:10" x14ac:dyDescent="0.4">
      <c r="A229" s="1" t="s">
        <v>2043</v>
      </c>
      <c r="B229" s="10" t="s">
        <v>292</v>
      </c>
      <c r="C229" s="59">
        <v>68000</v>
      </c>
      <c r="D229" s="13" t="s">
        <v>282</v>
      </c>
      <c r="E229" s="56"/>
      <c r="F229" s="124"/>
      <c r="G229" s="130"/>
      <c r="I229" s="47">
        <f t="shared" si="6"/>
        <v>74800</v>
      </c>
      <c r="J229" s="47">
        <f t="shared" si="7"/>
        <v>0</v>
      </c>
    </row>
    <row r="230" spans="1:10" x14ac:dyDescent="0.4">
      <c r="A230" s="1" t="s">
        <v>2044</v>
      </c>
      <c r="B230" s="10" t="s">
        <v>292</v>
      </c>
      <c r="C230" s="59">
        <v>68000</v>
      </c>
      <c r="D230" s="13" t="s">
        <v>283</v>
      </c>
      <c r="E230" s="56"/>
      <c r="F230" s="120"/>
      <c r="G230" s="126"/>
      <c r="I230" s="47">
        <f t="shared" si="6"/>
        <v>74800</v>
      </c>
      <c r="J230" s="47">
        <f t="shared" si="7"/>
        <v>0</v>
      </c>
    </row>
    <row r="231" spans="1:10" x14ac:dyDescent="0.4">
      <c r="A231" s="6" t="s">
        <v>2045</v>
      </c>
      <c r="B231" s="9" t="s">
        <v>293</v>
      </c>
      <c r="C231" s="58">
        <v>90000</v>
      </c>
      <c r="D231" s="22" t="s">
        <v>215</v>
      </c>
      <c r="E231" s="55"/>
      <c r="F231" s="121">
        <f>SUM(E231:E236)</f>
        <v>0</v>
      </c>
      <c r="G231" s="127">
        <f>+F231*C231</f>
        <v>0</v>
      </c>
      <c r="I231" s="51">
        <f t="shared" si="6"/>
        <v>99000.000000000015</v>
      </c>
      <c r="J231" s="51">
        <f t="shared" si="7"/>
        <v>0</v>
      </c>
    </row>
    <row r="232" spans="1:10" x14ac:dyDescent="0.4">
      <c r="A232" s="6" t="s">
        <v>2046</v>
      </c>
      <c r="B232" s="9" t="s">
        <v>293</v>
      </c>
      <c r="C232" s="58">
        <v>90000</v>
      </c>
      <c r="D232" s="22" t="s">
        <v>216</v>
      </c>
      <c r="E232" s="55"/>
      <c r="F232" s="123"/>
      <c r="G232" s="129"/>
      <c r="I232" s="51">
        <f t="shared" si="6"/>
        <v>99000.000000000015</v>
      </c>
      <c r="J232" s="51">
        <f t="shared" si="7"/>
        <v>0</v>
      </c>
    </row>
    <row r="233" spans="1:10" x14ac:dyDescent="0.4">
      <c r="A233" s="6" t="s">
        <v>2047</v>
      </c>
      <c r="B233" s="9" t="s">
        <v>293</v>
      </c>
      <c r="C233" s="58">
        <v>90000</v>
      </c>
      <c r="D233" s="22" t="s">
        <v>217</v>
      </c>
      <c r="E233" s="55"/>
      <c r="F233" s="123"/>
      <c r="G233" s="129"/>
      <c r="I233" s="51">
        <f t="shared" si="6"/>
        <v>99000.000000000015</v>
      </c>
      <c r="J233" s="51">
        <f t="shared" si="7"/>
        <v>0</v>
      </c>
    </row>
    <row r="234" spans="1:10" x14ac:dyDescent="0.4">
      <c r="A234" s="6" t="s">
        <v>2048</v>
      </c>
      <c r="B234" s="9" t="s">
        <v>293</v>
      </c>
      <c r="C234" s="58">
        <v>90000</v>
      </c>
      <c r="D234" s="22" t="s">
        <v>218</v>
      </c>
      <c r="E234" s="55"/>
      <c r="F234" s="123"/>
      <c r="G234" s="129"/>
      <c r="I234" s="51">
        <f t="shared" si="6"/>
        <v>99000.000000000015</v>
      </c>
      <c r="J234" s="51">
        <f t="shared" si="7"/>
        <v>0</v>
      </c>
    </row>
    <row r="235" spans="1:10" x14ac:dyDescent="0.4">
      <c r="A235" s="6" t="s">
        <v>2049</v>
      </c>
      <c r="B235" s="9" t="s">
        <v>293</v>
      </c>
      <c r="C235" s="58">
        <v>90000</v>
      </c>
      <c r="D235" s="22" t="s">
        <v>219</v>
      </c>
      <c r="E235" s="55"/>
      <c r="F235" s="123"/>
      <c r="G235" s="129"/>
      <c r="I235" s="51">
        <f t="shared" si="6"/>
        <v>99000.000000000015</v>
      </c>
      <c r="J235" s="51">
        <f t="shared" si="7"/>
        <v>0</v>
      </c>
    </row>
    <row r="236" spans="1:10" x14ac:dyDescent="0.4">
      <c r="A236" s="6" t="s">
        <v>2050</v>
      </c>
      <c r="B236" s="9" t="s">
        <v>293</v>
      </c>
      <c r="C236" s="58">
        <v>90000</v>
      </c>
      <c r="D236" s="22" t="s">
        <v>220</v>
      </c>
      <c r="E236" s="55"/>
      <c r="F236" s="122"/>
      <c r="G236" s="128"/>
      <c r="I236" s="51">
        <f t="shared" si="6"/>
        <v>99000.000000000015</v>
      </c>
      <c r="J236" s="51">
        <f t="shared" si="7"/>
        <v>0</v>
      </c>
    </row>
    <row r="237" spans="1:10" x14ac:dyDescent="0.4">
      <c r="A237" s="1" t="s">
        <v>2051</v>
      </c>
      <c r="B237" s="10" t="s">
        <v>294</v>
      </c>
      <c r="C237" s="59">
        <v>84000</v>
      </c>
      <c r="D237" s="13" t="s">
        <v>215</v>
      </c>
      <c r="E237" s="56"/>
      <c r="F237" s="119">
        <f>SUM(E237:E242)</f>
        <v>0</v>
      </c>
      <c r="G237" s="125">
        <f>+F237*C237</f>
        <v>0</v>
      </c>
      <c r="I237" s="47">
        <f t="shared" si="6"/>
        <v>92400.000000000015</v>
      </c>
      <c r="J237" s="47">
        <f t="shared" si="7"/>
        <v>0</v>
      </c>
    </row>
    <row r="238" spans="1:10" x14ac:dyDescent="0.4">
      <c r="A238" s="1" t="s">
        <v>2052</v>
      </c>
      <c r="B238" s="10" t="s">
        <v>294</v>
      </c>
      <c r="C238" s="59">
        <v>84000</v>
      </c>
      <c r="D238" s="13" t="s">
        <v>216</v>
      </c>
      <c r="E238" s="56"/>
      <c r="F238" s="124"/>
      <c r="G238" s="130"/>
      <c r="I238" s="47">
        <f t="shared" si="6"/>
        <v>92400.000000000015</v>
      </c>
      <c r="J238" s="47">
        <f t="shared" si="7"/>
        <v>0</v>
      </c>
    </row>
    <row r="239" spans="1:10" x14ac:dyDescent="0.4">
      <c r="A239" s="1" t="s">
        <v>2053</v>
      </c>
      <c r="B239" s="10" t="s">
        <v>294</v>
      </c>
      <c r="C239" s="59">
        <v>84000</v>
      </c>
      <c r="D239" s="13" t="s">
        <v>217</v>
      </c>
      <c r="E239" s="56"/>
      <c r="F239" s="124"/>
      <c r="G239" s="130"/>
      <c r="I239" s="47">
        <f t="shared" si="6"/>
        <v>92400.000000000015</v>
      </c>
      <c r="J239" s="47">
        <f t="shared" si="7"/>
        <v>0</v>
      </c>
    </row>
    <row r="240" spans="1:10" x14ac:dyDescent="0.4">
      <c r="A240" s="1" t="s">
        <v>2054</v>
      </c>
      <c r="B240" s="10" t="s">
        <v>294</v>
      </c>
      <c r="C240" s="59">
        <v>84000</v>
      </c>
      <c r="D240" s="13" t="s">
        <v>218</v>
      </c>
      <c r="E240" s="56"/>
      <c r="F240" s="124"/>
      <c r="G240" s="130"/>
      <c r="I240" s="47">
        <f t="shared" si="6"/>
        <v>92400.000000000015</v>
      </c>
      <c r="J240" s="47">
        <f t="shared" si="7"/>
        <v>0</v>
      </c>
    </row>
    <row r="241" spans="1:10" x14ac:dyDescent="0.4">
      <c r="A241" s="1" t="s">
        <v>2055</v>
      </c>
      <c r="B241" s="10" t="s">
        <v>294</v>
      </c>
      <c r="C241" s="59">
        <v>84000</v>
      </c>
      <c r="D241" s="13" t="s">
        <v>219</v>
      </c>
      <c r="E241" s="56"/>
      <c r="F241" s="124"/>
      <c r="G241" s="130"/>
      <c r="I241" s="47">
        <f t="shared" si="6"/>
        <v>92400.000000000015</v>
      </c>
      <c r="J241" s="47">
        <f t="shared" si="7"/>
        <v>0</v>
      </c>
    </row>
    <row r="242" spans="1:10" x14ac:dyDescent="0.4">
      <c r="A242" s="1" t="s">
        <v>2056</v>
      </c>
      <c r="B242" s="10" t="s">
        <v>294</v>
      </c>
      <c r="C242" s="59">
        <v>84000</v>
      </c>
      <c r="D242" s="13" t="s">
        <v>220</v>
      </c>
      <c r="E242" s="56"/>
      <c r="F242" s="120"/>
      <c r="G242" s="126"/>
      <c r="I242" s="47">
        <f t="shared" si="6"/>
        <v>92400.000000000015</v>
      </c>
      <c r="J242" s="47">
        <f t="shared" si="7"/>
        <v>0</v>
      </c>
    </row>
    <row r="243" spans="1:10" x14ac:dyDescent="0.4">
      <c r="A243" s="6" t="s">
        <v>2057</v>
      </c>
      <c r="B243" s="9" t="s">
        <v>295</v>
      </c>
      <c r="C243" s="58">
        <v>63000</v>
      </c>
      <c r="D243" s="22" t="s">
        <v>215</v>
      </c>
      <c r="E243" s="55"/>
      <c r="F243" s="121">
        <f>SUM(E243:E248)</f>
        <v>0</v>
      </c>
      <c r="G243" s="127">
        <f>+F243*C243</f>
        <v>0</v>
      </c>
      <c r="I243" s="51">
        <f t="shared" si="6"/>
        <v>69300</v>
      </c>
      <c r="J243" s="51">
        <f t="shared" si="7"/>
        <v>0</v>
      </c>
    </row>
    <row r="244" spans="1:10" x14ac:dyDescent="0.4">
      <c r="A244" s="6" t="s">
        <v>2058</v>
      </c>
      <c r="B244" s="9" t="s">
        <v>295</v>
      </c>
      <c r="C244" s="58">
        <v>63000</v>
      </c>
      <c r="D244" s="22" t="s">
        <v>216</v>
      </c>
      <c r="E244" s="55"/>
      <c r="F244" s="123"/>
      <c r="G244" s="129"/>
      <c r="I244" s="51">
        <f t="shared" si="6"/>
        <v>69300</v>
      </c>
      <c r="J244" s="51">
        <f t="shared" si="7"/>
        <v>0</v>
      </c>
    </row>
    <row r="245" spans="1:10" x14ac:dyDescent="0.4">
      <c r="A245" s="6" t="s">
        <v>2059</v>
      </c>
      <c r="B245" s="9" t="s">
        <v>295</v>
      </c>
      <c r="C245" s="58">
        <v>63000</v>
      </c>
      <c r="D245" s="22" t="s">
        <v>217</v>
      </c>
      <c r="E245" s="55"/>
      <c r="F245" s="123"/>
      <c r="G245" s="129"/>
      <c r="I245" s="51">
        <f t="shared" si="6"/>
        <v>69300</v>
      </c>
      <c r="J245" s="51">
        <f t="shared" si="7"/>
        <v>0</v>
      </c>
    </row>
    <row r="246" spans="1:10" x14ac:dyDescent="0.4">
      <c r="A246" s="6" t="s">
        <v>2060</v>
      </c>
      <c r="B246" s="9" t="s">
        <v>295</v>
      </c>
      <c r="C246" s="58">
        <v>63000</v>
      </c>
      <c r="D246" s="22" t="s">
        <v>218</v>
      </c>
      <c r="E246" s="55"/>
      <c r="F246" s="123"/>
      <c r="G246" s="129"/>
      <c r="I246" s="51">
        <f t="shared" si="6"/>
        <v>69300</v>
      </c>
      <c r="J246" s="51">
        <f t="shared" si="7"/>
        <v>0</v>
      </c>
    </row>
    <row r="247" spans="1:10" x14ac:dyDescent="0.4">
      <c r="A247" s="6" t="s">
        <v>2061</v>
      </c>
      <c r="B247" s="9" t="s">
        <v>295</v>
      </c>
      <c r="C247" s="58">
        <v>63000</v>
      </c>
      <c r="D247" s="22" t="s">
        <v>219</v>
      </c>
      <c r="E247" s="55"/>
      <c r="F247" s="123"/>
      <c r="G247" s="129"/>
      <c r="I247" s="51">
        <f t="shared" si="6"/>
        <v>69300</v>
      </c>
      <c r="J247" s="51">
        <f t="shared" si="7"/>
        <v>0</v>
      </c>
    </row>
    <row r="248" spans="1:10" x14ac:dyDescent="0.4">
      <c r="A248" s="6" t="s">
        <v>2062</v>
      </c>
      <c r="B248" s="9" t="s">
        <v>295</v>
      </c>
      <c r="C248" s="58">
        <v>63000</v>
      </c>
      <c r="D248" s="22" t="s">
        <v>220</v>
      </c>
      <c r="E248" s="55"/>
      <c r="F248" s="122"/>
      <c r="G248" s="128"/>
      <c r="I248" s="51">
        <f t="shared" si="6"/>
        <v>69300</v>
      </c>
      <c r="J248" s="51">
        <f t="shared" si="7"/>
        <v>0</v>
      </c>
    </row>
    <row r="249" spans="1:10" x14ac:dyDescent="0.4">
      <c r="A249" s="1" t="s">
        <v>2063</v>
      </c>
      <c r="B249" s="10" t="s">
        <v>296</v>
      </c>
      <c r="C249" s="59">
        <v>60000</v>
      </c>
      <c r="D249" s="13" t="s">
        <v>215</v>
      </c>
      <c r="E249" s="56"/>
      <c r="F249" s="119">
        <f>SUM(E249:E254)</f>
        <v>0</v>
      </c>
      <c r="G249" s="125">
        <f>+F249*C249</f>
        <v>0</v>
      </c>
      <c r="I249" s="47">
        <f t="shared" si="6"/>
        <v>66000</v>
      </c>
      <c r="J249" s="47">
        <f t="shared" si="7"/>
        <v>0</v>
      </c>
    </row>
    <row r="250" spans="1:10" x14ac:dyDescent="0.4">
      <c r="A250" s="1" t="s">
        <v>2064</v>
      </c>
      <c r="B250" s="10" t="s">
        <v>296</v>
      </c>
      <c r="C250" s="59">
        <v>60000</v>
      </c>
      <c r="D250" s="13" t="s">
        <v>216</v>
      </c>
      <c r="E250" s="56"/>
      <c r="F250" s="124"/>
      <c r="G250" s="130"/>
      <c r="I250" s="47">
        <f t="shared" si="6"/>
        <v>66000</v>
      </c>
      <c r="J250" s="47">
        <f t="shared" si="7"/>
        <v>0</v>
      </c>
    </row>
    <row r="251" spans="1:10" x14ac:dyDescent="0.4">
      <c r="A251" s="1" t="s">
        <v>2065</v>
      </c>
      <c r="B251" s="10" t="s">
        <v>296</v>
      </c>
      <c r="C251" s="59">
        <v>60000</v>
      </c>
      <c r="D251" s="13" t="s">
        <v>217</v>
      </c>
      <c r="E251" s="56"/>
      <c r="F251" s="124"/>
      <c r="G251" s="130"/>
      <c r="I251" s="47">
        <f t="shared" si="6"/>
        <v>66000</v>
      </c>
      <c r="J251" s="47">
        <f t="shared" si="7"/>
        <v>0</v>
      </c>
    </row>
    <row r="252" spans="1:10" x14ac:dyDescent="0.4">
      <c r="A252" s="1" t="s">
        <v>2066</v>
      </c>
      <c r="B252" s="10" t="s">
        <v>296</v>
      </c>
      <c r="C252" s="59">
        <v>60000</v>
      </c>
      <c r="D252" s="13" t="s">
        <v>218</v>
      </c>
      <c r="E252" s="56"/>
      <c r="F252" s="124"/>
      <c r="G252" s="130"/>
      <c r="I252" s="47">
        <f t="shared" si="6"/>
        <v>66000</v>
      </c>
      <c r="J252" s="47">
        <f t="shared" si="7"/>
        <v>0</v>
      </c>
    </row>
    <row r="253" spans="1:10" x14ac:dyDescent="0.4">
      <c r="A253" s="1" t="s">
        <v>2067</v>
      </c>
      <c r="B253" s="10" t="s">
        <v>296</v>
      </c>
      <c r="C253" s="59">
        <v>60000</v>
      </c>
      <c r="D253" s="13" t="s">
        <v>219</v>
      </c>
      <c r="E253" s="56"/>
      <c r="F253" s="124"/>
      <c r="G253" s="130"/>
      <c r="I253" s="47">
        <f t="shared" si="6"/>
        <v>66000</v>
      </c>
      <c r="J253" s="47">
        <f t="shared" si="7"/>
        <v>0</v>
      </c>
    </row>
    <row r="254" spans="1:10" x14ac:dyDescent="0.4">
      <c r="A254" s="1" t="s">
        <v>2068</v>
      </c>
      <c r="B254" s="10" t="s">
        <v>296</v>
      </c>
      <c r="C254" s="59">
        <v>60000</v>
      </c>
      <c r="D254" s="13" t="s">
        <v>220</v>
      </c>
      <c r="E254" s="56"/>
      <c r="F254" s="120"/>
      <c r="G254" s="126"/>
      <c r="I254" s="47">
        <f t="shared" si="6"/>
        <v>66000</v>
      </c>
      <c r="J254" s="47">
        <f t="shared" si="7"/>
        <v>0</v>
      </c>
    </row>
    <row r="255" spans="1:10" x14ac:dyDescent="0.4">
      <c r="A255" s="6" t="s">
        <v>2069</v>
      </c>
      <c r="B255" s="9" t="s">
        <v>297</v>
      </c>
      <c r="C255" s="58">
        <v>57000</v>
      </c>
      <c r="D255" s="22" t="s">
        <v>215</v>
      </c>
      <c r="E255" s="55"/>
      <c r="F255" s="121">
        <f>SUM(E255:E260)</f>
        <v>0</v>
      </c>
      <c r="G255" s="127">
        <f>+F255*C255</f>
        <v>0</v>
      </c>
      <c r="I255" s="51">
        <f t="shared" si="6"/>
        <v>62700.000000000007</v>
      </c>
      <c r="J255" s="51">
        <f t="shared" si="7"/>
        <v>0</v>
      </c>
    </row>
    <row r="256" spans="1:10" x14ac:dyDescent="0.4">
      <c r="A256" s="6" t="s">
        <v>2070</v>
      </c>
      <c r="B256" s="9" t="s">
        <v>297</v>
      </c>
      <c r="C256" s="58">
        <v>57000</v>
      </c>
      <c r="D256" s="22" t="s">
        <v>216</v>
      </c>
      <c r="E256" s="55"/>
      <c r="F256" s="123"/>
      <c r="G256" s="129"/>
      <c r="I256" s="51">
        <f t="shared" si="6"/>
        <v>62700.000000000007</v>
      </c>
      <c r="J256" s="51">
        <f t="shared" si="7"/>
        <v>0</v>
      </c>
    </row>
    <row r="257" spans="1:10" x14ac:dyDescent="0.4">
      <c r="A257" s="6" t="s">
        <v>2071</v>
      </c>
      <c r="B257" s="9" t="s">
        <v>297</v>
      </c>
      <c r="C257" s="58">
        <v>57000</v>
      </c>
      <c r="D257" s="22" t="s">
        <v>217</v>
      </c>
      <c r="E257" s="55"/>
      <c r="F257" s="123"/>
      <c r="G257" s="129"/>
      <c r="I257" s="51">
        <f t="shared" si="6"/>
        <v>62700.000000000007</v>
      </c>
      <c r="J257" s="51">
        <f t="shared" si="7"/>
        <v>0</v>
      </c>
    </row>
    <row r="258" spans="1:10" x14ac:dyDescent="0.4">
      <c r="A258" s="6" t="s">
        <v>2072</v>
      </c>
      <c r="B258" s="9" t="s">
        <v>297</v>
      </c>
      <c r="C258" s="58">
        <v>57000</v>
      </c>
      <c r="D258" s="22" t="s">
        <v>218</v>
      </c>
      <c r="E258" s="55"/>
      <c r="F258" s="123"/>
      <c r="G258" s="129"/>
      <c r="I258" s="51">
        <f t="shared" si="6"/>
        <v>62700.000000000007</v>
      </c>
      <c r="J258" s="51">
        <f t="shared" si="7"/>
        <v>0</v>
      </c>
    </row>
    <row r="259" spans="1:10" x14ac:dyDescent="0.4">
      <c r="A259" s="6" t="s">
        <v>2073</v>
      </c>
      <c r="B259" s="9" t="s">
        <v>297</v>
      </c>
      <c r="C259" s="58">
        <v>57000</v>
      </c>
      <c r="D259" s="22" t="s">
        <v>219</v>
      </c>
      <c r="E259" s="55"/>
      <c r="F259" s="123"/>
      <c r="G259" s="129"/>
      <c r="I259" s="51">
        <f t="shared" si="6"/>
        <v>62700.000000000007</v>
      </c>
      <c r="J259" s="51">
        <f t="shared" si="7"/>
        <v>0</v>
      </c>
    </row>
    <row r="260" spans="1:10" x14ac:dyDescent="0.4">
      <c r="A260" s="6" t="s">
        <v>2074</v>
      </c>
      <c r="B260" s="9" t="s">
        <v>297</v>
      </c>
      <c r="C260" s="58">
        <v>57000</v>
      </c>
      <c r="D260" s="22" t="s">
        <v>220</v>
      </c>
      <c r="E260" s="55"/>
      <c r="F260" s="122"/>
      <c r="G260" s="128"/>
      <c r="I260" s="51">
        <f t="shared" ref="I260:I323" si="8">+C260*1.1</f>
        <v>62700.000000000007</v>
      </c>
      <c r="J260" s="51">
        <f t="shared" ref="J260:J323" si="9">+I260*E260</f>
        <v>0</v>
      </c>
    </row>
    <row r="261" spans="1:10" x14ac:dyDescent="0.4">
      <c r="A261" s="1" t="s">
        <v>2075</v>
      </c>
      <c r="B261" s="10" t="s">
        <v>4454</v>
      </c>
      <c r="C261" s="59">
        <v>136000</v>
      </c>
      <c r="D261" s="13" t="s">
        <v>721</v>
      </c>
      <c r="E261" s="56"/>
      <c r="F261" s="119">
        <f>SUM(E261:E272)</f>
        <v>0</v>
      </c>
      <c r="G261" s="125">
        <f>+F261*C261</f>
        <v>0</v>
      </c>
      <c r="I261" s="47">
        <f t="shared" si="8"/>
        <v>149600</v>
      </c>
      <c r="J261" s="47">
        <f t="shared" si="9"/>
        <v>0</v>
      </c>
    </row>
    <row r="262" spans="1:10" x14ac:dyDescent="0.4">
      <c r="A262" s="1" t="s">
        <v>2076</v>
      </c>
      <c r="B262" s="10" t="s">
        <v>4454</v>
      </c>
      <c r="C262" s="59">
        <v>136000</v>
      </c>
      <c r="D262" s="13" t="s">
        <v>714</v>
      </c>
      <c r="E262" s="56"/>
      <c r="F262" s="124"/>
      <c r="G262" s="130"/>
      <c r="I262" s="47">
        <f t="shared" si="8"/>
        <v>149600</v>
      </c>
      <c r="J262" s="47">
        <f t="shared" si="9"/>
        <v>0</v>
      </c>
    </row>
    <row r="263" spans="1:10" x14ac:dyDescent="0.4">
      <c r="A263" s="1" t="s">
        <v>2077</v>
      </c>
      <c r="B263" s="10" t="s">
        <v>4454</v>
      </c>
      <c r="C263" s="59">
        <v>136000</v>
      </c>
      <c r="D263" s="13" t="s">
        <v>722</v>
      </c>
      <c r="E263" s="56"/>
      <c r="F263" s="124"/>
      <c r="G263" s="130"/>
      <c r="I263" s="47">
        <f t="shared" si="8"/>
        <v>149600</v>
      </c>
      <c r="J263" s="47">
        <f t="shared" si="9"/>
        <v>0</v>
      </c>
    </row>
    <row r="264" spans="1:10" x14ac:dyDescent="0.4">
      <c r="A264" s="1" t="s">
        <v>2078</v>
      </c>
      <c r="B264" s="10" t="s">
        <v>4454</v>
      </c>
      <c r="C264" s="59">
        <v>136000</v>
      </c>
      <c r="D264" s="13" t="s">
        <v>715</v>
      </c>
      <c r="E264" s="56"/>
      <c r="F264" s="124"/>
      <c r="G264" s="130"/>
      <c r="I264" s="47">
        <f t="shared" si="8"/>
        <v>149600</v>
      </c>
      <c r="J264" s="47">
        <f t="shared" si="9"/>
        <v>0</v>
      </c>
    </row>
    <row r="265" spans="1:10" x14ac:dyDescent="0.4">
      <c r="A265" s="1" t="s">
        <v>2079</v>
      </c>
      <c r="B265" s="10" t="s">
        <v>4454</v>
      </c>
      <c r="C265" s="59">
        <v>136000</v>
      </c>
      <c r="D265" s="13" t="s">
        <v>565</v>
      </c>
      <c r="E265" s="56"/>
      <c r="F265" s="124"/>
      <c r="G265" s="130"/>
      <c r="I265" s="47">
        <f t="shared" si="8"/>
        <v>149600</v>
      </c>
      <c r="J265" s="47">
        <f t="shared" si="9"/>
        <v>0</v>
      </c>
    </row>
    <row r="266" spans="1:10" x14ac:dyDescent="0.4">
      <c r="A266" s="1" t="s">
        <v>2080</v>
      </c>
      <c r="B266" s="10" t="s">
        <v>4454</v>
      </c>
      <c r="C266" s="59">
        <v>136000</v>
      </c>
      <c r="D266" s="13" t="s">
        <v>716</v>
      </c>
      <c r="E266" s="56"/>
      <c r="F266" s="124"/>
      <c r="G266" s="130"/>
      <c r="I266" s="47">
        <f t="shared" si="8"/>
        <v>149600</v>
      </c>
      <c r="J266" s="47">
        <f t="shared" si="9"/>
        <v>0</v>
      </c>
    </row>
    <row r="267" spans="1:10" x14ac:dyDescent="0.4">
      <c r="A267" s="1" t="s">
        <v>2081</v>
      </c>
      <c r="B267" s="10" t="s">
        <v>4454</v>
      </c>
      <c r="C267" s="59">
        <v>136000</v>
      </c>
      <c r="D267" s="13" t="s">
        <v>566</v>
      </c>
      <c r="E267" s="56"/>
      <c r="F267" s="124"/>
      <c r="G267" s="130"/>
      <c r="I267" s="47">
        <f t="shared" si="8"/>
        <v>149600</v>
      </c>
      <c r="J267" s="47">
        <f t="shared" si="9"/>
        <v>0</v>
      </c>
    </row>
    <row r="268" spans="1:10" x14ac:dyDescent="0.4">
      <c r="A268" s="1" t="s">
        <v>2082</v>
      </c>
      <c r="B268" s="10" t="s">
        <v>4454</v>
      </c>
      <c r="C268" s="59">
        <v>136000</v>
      </c>
      <c r="D268" s="13" t="s">
        <v>717</v>
      </c>
      <c r="E268" s="56"/>
      <c r="F268" s="124"/>
      <c r="G268" s="130"/>
      <c r="I268" s="47">
        <f t="shared" si="8"/>
        <v>149600</v>
      </c>
      <c r="J268" s="47">
        <f t="shared" si="9"/>
        <v>0</v>
      </c>
    </row>
    <row r="269" spans="1:10" x14ac:dyDescent="0.4">
      <c r="A269" s="1" t="s">
        <v>2083</v>
      </c>
      <c r="B269" s="10" t="s">
        <v>4454</v>
      </c>
      <c r="C269" s="59">
        <v>136000</v>
      </c>
      <c r="D269" s="13" t="s">
        <v>567</v>
      </c>
      <c r="E269" s="56"/>
      <c r="F269" s="124"/>
      <c r="G269" s="130"/>
      <c r="I269" s="47">
        <f t="shared" si="8"/>
        <v>149600</v>
      </c>
      <c r="J269" s="47">
        <f t="shared" si="9"/>
        <v>0</v>
      </c>
    </row>
    <row r="270" spans="1:10" x14ac:dyDescent="0.4">
      <c r="A270" s="1" t="s">
        <v>2084</v>
      </c>
      <c r="B270" s="10" t="s">
        <v>4454</v>
      </c>
      <c r="C270" s="59">
        <v>136000</v>
      </c>
      <c r="D270" s="13" t="s">
        <v>718</v>
      </c>
      <c r="E270" s="56"/>
      <c r="F270" s="124"/>
      <c r="G270" s="130"/>
      <c r="I270" s="47">
        <f t="shared" si="8"/>
        <v>149600</v>
      </c>
      <c r="J270" s="47">
        <f t="shared" si="9"/>
        <v>0</v>
      </c>
    </row>
    <row r="271" spans="1:10" x14ac:dyDescent="0.4">
      <c r="A271" s="1" t="s">
        <v>2085</v>
      </c>
      <c r="B271" s="10" t="s">
        <v>4454</v>
      </c>
      <c r="C271" s="59">
        <v>136000</v>
      </c>
      <c r="D271" s="13" t="s">
        <v>568</v>
      </c>
      <c r="E271" s="56"/>
      <c r="F271" s="124"/>
      <c r="G271" s="130"/>
      <c r="I271" s="47">
        <f t="shared" si="8"/>
        <v>149600</v>
      </c>
      <c r="J271" s="47">
        <f t="shared" si="9"/>
        <v>0</v>
      </c>
    </row>
    <row r="272" spans="1:10" x14ac:dyDescent="0.4">
      <c r="A272" s="1" t="s">
        <v>2086</v>
      </c>
      <c r="B272" s="10" t="s">
        <v>4454</v>
      </c>
      <c r="C272" s="59">
        <v>136000</v>
      </c>
      <c r="D272" s="13" t="s">
        <v>719</v>
      </c>
      <c r="E272" s="56"/>
      <c r="F272" s="120"/>
      <c r="G272" s="126"/>
      <c r="I272" s="47">
        <f t="shared" si="8"/>
        <v>149600</v>
      </c>
      <c r="J272" s="47">
        <f t="shared" si="9"/>
        <v>0</v>
      </c>
    </row>
    <row r="273" spans="1:10" x14ac:dyDescent="0.4">
      <c r="A273" s="6" t="s">
        <v>2087</v>
      </c>
      <c r="B273" s="9" t="s">
        <v>298</v>
      </c>
      <c r="C273" s="58">
        <v>131000</v>
      </c>
      <c r="D273" s="22" t="s">
        <v>721</v>
      </c>
      <c r="E273" s="55"/>
      <c r="F273" s="121">
        <f>SUM(E273:E284)</f>
        <v>0</v>
      </c>
      <c r="G273" s="127">
        <f>+F273*C273</f>
        <v>0</v>
      </c>
      <c r="I273" s="51">
        <f t="shared" si="8"/>
        <v>144100</v>
      </c>
      <c r="J273" s="51">
        <f t="shared" si="9"/>
        <v>0</v>
      </c>
    </row>
    <row r="274" spans="1:10" x14ac:dyDescent="0.4">
      <c r="A274" s="6" t="s">
        <v>2088</v>
      </c>
      <c r="B274" s="9" t="s">
        <v>298</v>
      </c>
      <c r="C274" s="58">
        <v>131000</v>
      </c>
      <c r="D274" s="22" t="s">
        <v>714</v>
      </c>
      <c r="E274" s="55"/>
      <c r="F274" s="123"/>
      <c r="G274" s="129"/>
      <c r="I274" s="51">
        <f t="shared" si="8"/>
        <v>144100</v>
      </c>
      <c r="J274" s="51">
        <f t="shared" si="9"/>
        <v>0</v>
      </c>
    </row>
    <row r="275" spans="1:10" x14ac:dyDescent="0.4">
      <c r="A275" s="6" t="s">
        <v>2089</v>
      </c>
      <c r="B275" s="9" t="s">
        <v>298</v>
      </c>
      <c r="C275" s="58">
        <v>131000</v>
      </c>
      <c r="D275" s="22" t="s">
        <v>722</v>
      </c>
      <c r="E275" s="55"/>
      <c r="F275" s="123"/>
      <c r="G275" s="129"/>
      <c r="I275" s="51">
        <f t="shared" si="8"/>
        <v>144100</v>
      </c>
      <c r="J275" s="51">
        <f t="shared" si="9"/>
        <v>0</v>
      </c>
    </row>
    <row r="276" spans="1:10" x14ac:dyDescent="0.4">
      <c r="A276" s="6" t="s">
        <v>2090</v>
      </c>
      <c r="B276" s="9" t="s">
        <v>298</v>
      </c>
      <c r="C276" s="58">
        <v>131000</v>
      </c>
      <c r="D276" s="22" t="s">
        <v>715</v>
      </c>
      <c r="E276" s="55"/>
      <c r="F276" s="123"/>
      <c r="G276" s="129"/>
      <c r="I276" s="51">
        <f t="shared" si="8"/>
        <v>144100</v>
      </c>
      <c r="J276" s="51">
        <f t="shared" si="9"/>
        <v>0</v>
      </c>
    </row>
    <row r="277" spans="1:10" x14ac:dyDescent="0.4">
      <c r="A277" s="6" t="s">
        <v>2091</v>
      </c>
      <c r="B277" s="9" t="s">
        <v>298</v>
      </c>
      <c r="C277" s="58">
        <v>131000</v>
      </c>
      <c r="D277" s="22" t="s">
        <v>565</v>
      </c>
      <c r="E277" s="55"/>
      <c r="F277" s="123"/>
      <c r="G277" s="129"/>
      <c r="I277" s="51">
        <f t="shared" si="8"/>
        <v>144100</v>
      </c>
      <c r="J277" s="51">
        <f t="shared" si="9"/>
        <v>0</v>
      </c>
    </row>
    <row r="278" spans="1:10" x14ac:dyDescent="0.4">
      <c r="A278" s="6" t="s">
        <v>2092</v>
      </c>
      <c r="B278" s="9" t="s">
        <v>298</v>
      </c>
      <c r="C278" s="58">
        <v>131000</v>
      </c>
      <c r="D278" s="22" t="s">
        <v>716</v>
      </c>
      <c r="E278" s="55"/>
      <c r="F278" s="123"/>
      <c r="G278" s="129"/>
      <c r="I278" s="51">
        <f t="shared" si="8"/>
        <v>144100</v>
      </c>
      <c r="J278" s="51">
        <f t="shared" si="9"/>
        <v>0</v>
      </c>
    </row>
    <row r="279" spans="1:10" x14ac:dyDescent="0.4">
      <c r="A279" s="6" t="s">
        <v>2093</v>
      </c>
      <c r="B279" s="9" t="s">
        <v>298</v>
      </c>
      <c r="C279" s="58">
        <v>131000</v>
      </c>
      <c r="D279" s="22" t="s">
        <v>566</v>
      </c>
      <c r="E279" s="55"/>
      <c r="F279" s="123"/>
      <c r="G279" s="129"/>
      <c r="I279" s="51">
        <f t="shared" si="8"/>
        <v>144100</v>
      </c>
      <c r="J279" s="51">
        <f t="shared" si="9"/>
        <v>0</v>
      </c>
    </row>
    <row r="280" spans="1:10" x14ac:dyDescent="0.4">
      <c r="A280" s="6" t="s">
        <v>2094</v>
      </c>
      <c r="B280" s="9" t="s">
        <v>298</v>
      </c>
      <c r="C280" s="58">
        <v>131000</v>
      </c>
      <c r="D280" s="22" t="s">
        <v>717</v>
      </c>
      <c r="E280" s="55"/>
      <c r="F280" s="123"/>
      <c r="G280" s="129"/>
      <c r="I280" s="51">
        <f t="shared" si="8"/>
        <v>144100</v>
      </c>
      <c r="J280" s="51">
        <f t="shared" si="9"/>
        <v>0</v>
      </c>
    </row>
    <row r="281" spans="1:10" x14ac:dyDescent="0.4">
      <c r="A281" s="6" t="s">
        <v>2095</v>
      </c>
      <c r="B281" s="9" t="s">
        <v>298</v>
      </c>
      <c r="C281" s="58">
        <v>131000</v>
      </c>
      <c r="D281" s="22" t="s">
        <v>567</v>
      </c>
      <c r="E281" s="55"/>
      <c r="F281" s="123"/>
      <c r="G281" s="129"/>
      <c r="I281" s="51">
        <f t="shared" si="8"/>
        <v>144100</v>
      </c>
      <c r="J281" s="51">
        <f t="shared" si="9"/>
        <v>0</v>
      </c>
    </row>
    <row r="282" spans="1:10" x14ac:dyDescent="0.4">
      <c r="A282" s="6" t="s">
        <v>2096</v>
      </c>
      <c r="B282" s="9" t="s">
        <v>298</v>
      </c>
      <c r="C282" s="58">
        <v>131000</v>
      </c>
      <c r="D282" s="22" t="s">
        <v>718</v>
      </c>
      <c r="E282" s="55"/>
      <c r="F282" s="123"/>
      <c r="G282" s="129"/>
      <c r="I282" s="51">
        <f t="shared" si="8"/>
        <v>144100</v>
      </c>
      <c r="J282" s="51">
        <f t="shared" si="9"/>
        <v>0</v>
      </c>
    </row>
    <row r="283" spans="1:10" x14ac:dyDescent="0.4">
      <c r="A283" s="6" t="s">
        <v>2097</v>
      </c>
      <c r="B283" s="9" t="s">
        <v>298</v>
      </c>
      <c r="C283" s="58">
        <v>131000</v>
      </c>
      <c r="D283" s="22" t="s">
        <v>568</v>
      </c>
      <c r="E283" s="55"/>
      <c r="F283" s="123"/>
      <c r="G283" s="129"/>
      <c r="I283" s="51">
        <f t="shared" si="8"/>
        <v>144100</v>
      </c>
      <c r="J283" s="51">
        <f t="shared" si="9"/>
        <v>0</v>
      </c>
    </row>
    <row r="284" spans="1:10" x14ac:dyDescent="0.4">
      <c r="A284" s="6" t="s">
        <v>2098</v>
      </c>
      <c r="B284" s="9" t="s">
        <v>298</v>
      </c>
      <c r="C284" s="58">
        <v>131000</v>
      </c>
      <c r="D284" s="22" t="s">
        <v>719</v>
      </c>
      <c r="E284" s="55"/>
      <c r="F284" s="122"/>
      <c r="G284" s="128"/>
      <c r="I284" s="51">
        <f t="shared" si="8"/>
        <v>144100</v>
      </c>
      <c r="J284" s="51">
        <f t="shared" si="9"/>
        <v>0</v>
      </c>
    </row>
    <row r="285" spans="1:10" x14ac:dyDescent="0.4">
      <c r="A285" s="1" t="s">
        <v>2099</v>
      </c>
      <c r="B285" s="10" t="s">
        <v>299</v>
      </c>
      <c r="C285" s="59">
        <v>131000</v>
      </c>
      <c r="D285" s="13" t="s">
        <v>721</v>
      </c>
      <c r="E285" s="56"/>
      <c r="F285" s="119">
        <f>SUM(E285:E296)</f>
        <v>0</v>
      </c>
      <c r="G285" s="125">
        <f>+F285*C285</f>
        <v>0</v>
      </c>
      <c r="I285" s="47">
        <f t="shared" si="8"/>
        <v>144100</v>
      </c>
      <c r="J285" s="47">
        <f t="shared" si="9"/>
        <v>0</v>
      </c>
    </row>
    <row r="286" spans="1:10" x14ac:dyDescent="0.4">
      <c r="A286" s="1" t="s">
        <v>2100</v>
      </c>
      <c r="B286" s="10" t="s">
        <v>299</v>
      </c>
      <c r="C286" s="59">
        <v>131000</v>
      </c>
      <c r="D286" s="13" t="s">
        <v>714</v>
      </c>
      <c r="E286" s="56"/>
      <c r="F286" s="124"/>
      <c r="G286" s="130"/>
      <c r="I286" s="47">
        <f t="shared" si="8"/>
        <v>144100</v>
      </c>
      <c r="J286" s="47">
        <f t="shared" si="9"/>
        <v>0</v>
      </c>
    </row>
    <row r="287" spans="1:10" x14ac:dyDescent="0.4">
      <c r="A287" s="1" t="s">
        <v>2101</v>
      </c>
      <c r="B287" s="10" t="s">
        <v>299</v>
      </c>
      <c r="C287" s="59">
        <v>131000</v>
      </c>
      <c r="D287" s="13" t="s">
        <v>722</v>
      </c>
      <c r="E287" s="56"/>
      <c r="F287" s="124"/>
      <c r="G287" s="130"/>
      <c r="I287" s="47">
        <f t="shared" si="8"/>
        <v>144100</v>
      </c>
      <c r="J287" s="47">
        <f t="shared" si="9"/>
        <v>0</v>
      </c>
    </row>
    <row r="288" spans="1:10" x14ac:dyDescent="0.4">
      <c r="A288" s="1" t="s">
        <v>2102</v>
      </c>
      <c r="B288" s="10" t="s">
        <v>299</v>
      </c>
      <c r="C288" s="59">
        <v>131000</v>
      </c>
      <c r="D288" s="13" t="s">
        <v>715</v>
      </c>
      <c r="E288" s="56"/>
      <c r="F288" s="124"/>
      <c r="G288" s="130"/>
      <c r="I288" s="47">
        <f t="shared" si="8"/>
        <v>144100</v>
      </c>
      <c r="J288" s="47">
        <f t="shared" si="9"/>
        <v>0</v>
      </c>
    </row>
    <row r="289" spans="1:10" x14ac:dyDescent="0.4">
      <c r="A289" s="1" t="s">
        <v>2103</v>
      </c>
      <c r="B289" s="10" t="s">
        <v>299</v>
      </c>
      <c r="C289" s="59">
        <v>131000</v>
      </c>
      <c r="D289" s="13" t="s">
        <v>565</v>
      </c>
      <c r="E289" s="56"/>
      <c r="F289" s="124"/>
      <c r="G289" s="130"/>
      <c r="I289" s="47">
        <f t="shared" si="8"/>
        <v>144100</v>
      </c>
      <c r="J289" s="47">
        <f t="shared" si="9"/>
        <v>0</v>
      </c>
    </row>
    <row r="290" spans="1:10" x14ac:dyDescent="0.4">
      <c r="A290" s="1" t="s">
        <v>2104</v>
      </c>
      <c r="B290" s="10" t="s">
        <v>299</v>
      </c>
      <c r="C290" s="59">
        <v>131000</v>
      </c>
      <c r="D290" s="13" t="s">
        <v>716</v>
      </c>
      <c r="E290" s="56"/>
      <c r="F290" s="124"/>
      <c r="G290" s="130"/>
      <c r="I290" s="47">
        <f t="shared" si="8"/>
        <v>144100</v>
      </c>
      <c r="J290" s="47">
        <f t="shared" si="9"/>
        <v>0</v>
      </c>
    </row>
    <row r="291" spans="1:10" x14ac:dyDescent="0.4">
      <c r="A291" s="1" t="s">
        <v>2105</v>
      </c>
      <c r="B291" s="10" t="s">
        <v>299</v>
      </c>
      <c r="C291" s="59">
        <v>131000</v>
      </c>
      <c r="D291" s="13" t="s">
        <v>566</v>
      </c>
      <c r="E291" s="56"/>
      <c r="F291" s="124"/>
      <c r="G291" s="130"/>
      <c r="I291" s="47">
        <f t="shared" si="8"/>
        <v>144100</v>
      </c>
      <c r="J291" s="47">
        <f t="shared" si="9"/>
        <v>0</v>
      </c>
    </row>
    <row r="292" spans="1:10" x14ac:dyDescent="0.4">
      <c r="A292" s="1" t="s">
        <v>2106</v>
      </c>
      <c r="B292" s="10" t="s">
        <v>299</v>
      </c>
      <c r="C292" s="59">
        <v>131000</v>
      </c>
      <c r="D292" s="13" t="s">
        <v>717</v>
      </c>
      <c r="E292" s="56"/>
      <c r="F292" s="124"/>
      <c r="G292" s="130"/>
      <c r="I292" s="47">
        <f t="shared" si="8"/>
        <v>144100</v>
      </c>
      <c r="J292" s="47">
        <f t="shared" si="9"/>
        <v>0</v>
      </c>
    </row>
    <row r="293" spans="1:10" x14ac:dyDescent="0.4">
      <c r="A293" s="1" t="s">
        <v>2107</v>
      </c>
      <c r="B293" s="10" t="s">
        <v>299</v>
      </c>
      <c r="C293" s="59">
        <v>131000</v>
      </c>
      <c r="D293" s="13" t="s">
        <v>567</v>
      </c>
      <c r="E293" s="56"/>
      <c r="F293" s="124"/>
      <c r="G293" s="130"/>
      <c r="I293" s="47">
        <f t="shared" si="8"/>
        <v>144100</v>
      </c>
      <c r="J293" s="47">
        <f t="shared" si="9"/>
        <v>0</v>
      </c>
    </row>
    <row r="294" spans="1:10" x14ac:dyDescent="0.4">
      <c r="A294" s="1" t="s">
        <v>2108</v>
      </c>
      <c r="B294" s="10" t="s">
        <v>299</v>
      </c>
      <c r="C294" s="59">
        <v>131000</v>
      </c>
      <c r="D294" s="13" t="s">
        <v>718</v>
      </c>
      <c r="E294" s="56"/>
      <c r="F294" s="124"/>
      <c r="G294" s="130"/>
      <c r="I294" s="47">
        <f t="shared" si="8"/>
        <v>144100</v>
      </c>
      <c r="J294" s="47">
        <f t="shared" si="9"/>
        <v>0</v>
      </c>
    </row>
    <row r="295" spans="1:10" x14ac:dyDescent="0.4">
      <c r="A295" s="1" t="s">
        <v>2109</v>
      </c>
      <c r="B295" s="10" t="s">
        <v>299</v>
      </c>
      <c r="C295" s="59">
        <v>131000</v>
      </c>
      <c r="D295" s="13" t="s">
        <v>568</v>
      </c>
      <c r="E295" s="56"/>
      <c r="F295" s="124"/>
      <c r="G295" s="130"/>
      <c r="I295" s="47">
        <f t="shared" si="8"/>
        <v>144100</v>
      </c>
      <c r="J295" s="47">
        <f t="shared" si="9"/>
        <v>0</v>
      </c>
    </row>
    <row r="296" spans="1:10" x14ac:dyDescent="0.4">
      <c r="A296" s="1" t="s">
        <v>2110</v>
      </c>
      <c r="B296" s="10" t="s">
        <v>299</v>
      </c>
      <c r="C296" s="59">
        <v>131000</v>
      </c>
      <c r="D296" s="13" t="s">
        <v>719</v>
      </c>
      <c r="E296" s="56"/>
      <c r="F296" s="120"/>
      <c r="G296" s="126"/>
      <c r="I296" s="47">
        <f t="shared" si="8"/>
        <v>144100</v>
      </c>
      <c r="J296" s="47">
        <f t="shared" si="9"/>
        <v>0</v>
      </c>
    </row>
    <row r="297" spans="1:10" x14ac:dyDescent="0.4">
      <c r="A297" s="6" t="s">
        <v>2111</v>
      </c>
      <c r="B297" s="9" t="s">
        <v>300</v>
      </c>
      <c r="C297" s="58">
        <v>119000</v>
      </c>
      <c r="D297" s="22" t="s">
        <v>721</v>
      </c>
      <c r="E297" s="55"/>
      <c r="F297" s="121">
        <f>SUM(E297:E308)</f>
        <v>0</v>
      </c>
      <c r="G297" s="127">
        <f>+F297*C297</f>
        <v>0</v>
      </c>
      <c r="I297" s="51">
        <f t="shared" si="8"/>
        <v>130900.00000000001</v>
      </c>
      <c r="J297" s="51">
        <f t="shared" si="9"/>
        <v>0</v>
      </c>
    </row>
    <row r="298" spans="1:10" x14ac:dyDescent="0.4">
      <c r="A298" s="6" t="s">
        <v>2112</v>
      </c>
      <c r="B298" s="9" t="s">
        <v>300</v>
      </c>
      <c r="C298" s="58">
        <v>119000</v>
      </c>
      <c r="D298" s="22" t="s">
        <v>714</v>
      </c>
      <c r="E298" s="55"/>
      <c r="F298" s="123"/>
      <c r="G298" s="129"/>
      <c r="I298" s="51">
        <f t="shared" si="8"/>
        <v>130900.00000000001</v>
      </c>
      <c r="J298" s="51">
        <f t="shared" si="9"/>
        <v>0</v>
      </c>
    </row>
    <row r="299" spans="1:10" x14ac:dyDescent="0.4">
      <c r="A299" s="6" t="s">
        <v>2113</v>
      </c>
      <c r="B299" s="9" t="s">
        <v>300</v>
      </c>
      <c r="C299" s="58">
        <v>119000</v>
      </c>
      <c r="D299" s="22" t="s">
        <v>722</v>
      </c>
      <c r="E299" s="55"/>
      <c r="F299" s="123"/>
      <c r="G299" s="129"/>
      <c r="I299" s="51">
        <f t="shared" si="8"/>
        <v>130900.00000000001</v>
      </c>
      <c r="J299" s="51">
        <f t="shared" si="9"/>
        <v>0</v>
      </c>
    </row>
    <row r="300" spans="1:10" x14ac:dyDescent="0.4">
      <c r="A300" s="6" t="s">
        <v>2114</v>
      </c>
      <c r="B300" s="9" t="s">
        <v>300</v>
      </c>
      <c r="C300" s="58">
        <v>119000</v>
      </c>
      <c r="D300" s="22" t="s">
        <v>715</v>
      </c>
      <c r="E300" s="55"/>
      <c r="F300" s="123"/>
      <c r="G300" s="129"/>
      <c r="I300" s="51">
        <f t="shared" si="8"/>
        <v>130900.00000000001</v>
      </c>
      <c r="J300" s="51">
        <f t="shared" si="9"/>
        <v>0</v>
      </c>
    </row>
    <row r="301" spans="1:10" x14ac:dyDescent="0.4">
      <c r="A301" s="6" t="s">
        <v>2115</v>
      </c>
      <c r="B301" s="9" t="s">
        <v>300</v>
      </c>
      <c r="C301" s="58">
        <v>119000</v>
      </c>
      <c r="D301" s="22" t="s">
        <v>565</v>
      </c>
      <c r="E301" s="55"/>
      <c r="F301" s="123"/>
      <c r="G301" s="129"/>
      <c r="I301" s="51">
        <f t="shared" si="8"/>
        <v>130900.00000000001</v>
      </c>
      <c r="J301" s="51">
        <f t="shared" si="9"/>
        <v>0</v>
      </c>
    </row>
    <row r="302" spans="1:10" x14ac:dyDescent="0.4">
      <c r="A302" s="6" t="s">
        <v>2116</v>
      </c>
      <c r="B302" s="9" t="s">
        <v>300</v>
      </c>
      <c r="C302" s="58">
        <v>119000</v>
      </c>
      <c r="D302" s="22" t="s">
        <v>716</v>
      </c>
      <c r="E302" s="55"/>
      <c r="F302" s="123"/>
      <c r="G302" s="129"/>
      <c r="I302" s="51">
        <f t="shared" si="8"/>
        <v>130900.00000000001</v>
      </c>
      <c r="J302" s="51">
        <f t="shared" si="9"/>
        <v>0</v>
      </c>
    </row>
    <row r="303" spans="1:10" x14ac:dyDescent="0.4">
      <c r="A303" s="6" t="s">
        <v>2117</v>
      </c>
      <c r="B303" s="9" t="s">
        <v>300</v>
      </c>
      <c r="C303" s="58">
        <v>119000</v>
      </c>
      <c r="D303" s="22" t="s">
        <v>566</v>
      </c>
      <c r="E303" s="55"/>
      <c r="F303" s="123"/>
      <c r="G303" s="129"/>
      <c r="I303" s="51">
        <f t="shared" si="8"/>
        <v>130900.00000000001</v>
      </c>
      <c r="J303" s="51">
        <f t="shared" si="9"/>
        <v>0</v>
      </c>
    </row>
    <row r="304" spans="1:10" x14ac:dyDescent="0.4">
      <c r="A304" s="6" t="s">
        <v>2118</v>
      </c>
      <c r="B304" s="9" t="s">
        <v>300</v>
      </c>
      <c r="C304" s="58">
        <v>119000</v>
      </c>
      <c r="D304" s="22" t="s">
        <v>717</v>
      </c>
      <c r="E304" s="55"/>
      <c r="F304" s="123"/>
      <c r="G304" s="129"/>
      <c r="I304" s="51">
        <f t="shared" si="8"/>
        <v>130900.00000000001</v>
      </c>
      <c r="J304" s="51">
        <f t="shared" si="9"/>
        <v>0</v>
      </c>
    </row>
    <row r="305" spans="1:10" x14ac:dyDescent="0.4">
      <c r="A305" s="6" t="s">
        <v>2119</v>
      </c>
      <c r="B305" s="9" t="s">
        <v>300</v>
      </c>
      <c r="C305" s="58">
        <v>119000</v>
      </c>
      <c r="D305" s="22" t="s">
        <v>567</v>
      </c>
      <c r="E305" s="55"/>
      <c r="F305" s="123"/>
      <c r="G305" s="129"/>
      <c r="I305" s="51">
        <f t="shared" si="8"/>
        <v>130900.00000000001</v>
      </c>
      <c r="J305" s="51">
        <f t="shared" si="9"/>
        <v>0</v>
      </c>
    </row>
    <row r="306" spans="1:10" x14ac:dyDescent="0.4">
      <c r="A306" s="6" t="s">
        <v>2120</v>
      </c>
      <c r="B306" s="9" t="s">
        <v>300</v>
      </c>
      <c r="C306" s="58">
        <v>119000</v>
      </c>
      <c r="D306" s="22" t="s">
        <v>718</v>
      </c>
      <c r="E306" s="55"/>
      <c r="F306" s="123"/>
      <c r="G306" s="129"/>
      <c r="I306" s="51">
        <f t="shared" si="8"/>
        <v>130900.00000000001</v>
      </c>
      <c r="J306" s="51">
        <f t="shared" si="9"/>
        <v>0</v>
      </c>
    </row>
    <row r="307" spans="1:10" x14ac:dyDescent="0.4">
      <c r="A307" s="6" t="s">
        <v>2121</v>
      </c>
      <c r="B307" s="9" t="s">
        <v>300</v>
      </c>
      <c r="C307" s="58">
        <v>119000</v>
      </c>
      <c r="D307" s="22" t="s">
        <v>568</v>
      </c>
      <c r="E307" s="55"/>
      <c r="F307" s="123"/>
      <c r="G307" s="129"/>
      <c r="I307" s="51">
        <f t="shared" si="8"/>
        <v>130900.00000000001</v>
      </c>
      <c r="J307" s="51">
        <f t="shared" si="9"/>
        <v>0</v>
      </c>
    </row>
    <row r="308" spans="1:10" x14ac:dyDescent="0.4">
      <c r="A308" s="6" t="s">
        <v>2122</v>
      </c>
      <c r="B308" s="9" t="s">
        <v>300</v>
      </c>
      <c r="C308" s="58">
        <v>119000</v>
      </c>
      <c r="D308" s="22" t="s">
        <v>719</v>
      </c>
      <c r="E308" s="55"/>
      <c r="F308" s="122"/>
      <c r="G308" s="128"/>
      <c r="I308" s="51">
        <f t="shared" si="8"/>
        <v>130900.00000000001</v>
      </c>
      <c r="J308" s="51">
        <f t="shared" si="9"/>
        <v>0</v>
      </c>
    </row>
    <row r="309" spans="1:10" x14ac:dyDescent="0.4">
      <c r="A309" s="1" t="s">
        <v>2123</v>
      </c>
      <c r="B309" s="10" t="s">
        <v>301</v>
      </c>
      <c r="C309" s="59">
        <v>119000</v>
      </c>
      <c r="D309" s="13" t="s">
        <v>721</v>
      </c>
      <c r="E309" s="56"/>
      <c r="F309" s="119">
        <f>SUM(E309:E320)</f>
        <v>0</v>
      </c>
      <c r="G309" s="125">
        <f>+F309*C309</f>
        <v>0</v>
      </c>
      <c r="I309" s="47">
        <f t="shared" si="8"/>
        <v>130900.00000000001</v>
      </c>
      <c r="J309" s="47">
        <f t="shared" si="9"/>
        <v>0</v>
      </c>
    </row>
    <row r="310" spans="1:10" x14ac:dyDescent="0.4">
      <c r="A310" s="1" t="s">
        <v>2124</v>
      </c>
      <c r="B310" s="10" t="s">
        <v>301</v>
      </c>
      <c r="C310" s="59">
        <v>119000</v>
      </c>
      <c r="D310" s="13" t="s">
        <v>714</v>
      </c>
      <c r="E310" s="56"/>
      <c r="F310" s="124"/>
      <c r="G310" s="130"/>
      <c r="I310" s="47">
        <f t="shared" si="8"/>
        <v>130900.00000000001</v>
      </c>
      <c r="J310" s="47">
        <f t="shared" si="9"/>
        <v>0</v>
      </c>
    </row>
    <row r="311" spans="1:10" x14ac:dyDescent="0.4">
      <c r="A311" s="1" t="s">
        <v>2125</v>
      </c>
      <c r="B311" s="10" t="s">
        <v>301</v>
      </c>
      <c r="C311" s="59">
        <v>119000</v>
      </c>
      <c r="D311" s="13" t="s">
        <v>722</v>
      </c>
      <c r="E311" s="56"/>
      <c r="F311" s="124"/>
      <c r="G311" s="130"/>
      <c r="I311" s="47">
        <f t="shared" si="8"/>
        <v>130900.00000000001</v>
      </c>
      <c r="J311" s="47">
        <f t="shared" si="9"/>
        <v>0</v>
      </c>
    </row>
    <row r="312" spans="1:10" x14ac:dyDescent="0.4">
      <c r="A312" s="1" t="s">
        <v>2126</v>
      </c>
      <c r="B312" s="10" t="s">
        <v>301</v>
      </c>
      <c r="C312" s="59">
        <v>119000</v>
      </c>
      <c r="D312" s="13" t="s">
        <v>715</v>
      </c>
      <c r="E312" s="56"/>
      <c r="F312" s="124"/>
      <c r="G312" s="130"/>
      <c r="I312" s="47">
        <f t="shared" si="8"/>
        <v>130900.00000000001</v>
      </c>
      <c r="J312" s="47">
        <f t="shared" si="9"/>
        <v>0</v>
      </c>
    </row>
    <row r="313" spans="1:10" x14ac:dyDescent="0.4">
      <c r="A313" s="1" t="s">
        <v>2127</v>
      </c>
      <c r="B313" s="10" t="s">
        <v>301</v>
      </c>
      <c r="C313" s="59">
        <v>119000</v>
      </c>
      <c r="D313" s="13" t="s">
        <v>565</v>
      </c>
      <c r="E313" s="56"/>
      <c r="F313" s="124"/>
      <c r="G313" s="130"/>
      <c r="I313" s="47">
        <f t="shared" si="8"/>
        <v>130900.00000000001</v>
      </c>
      <c r="J313" s="47">
        <f t="shared" si="9"/>
        <v>0</v>
      </c>
    </row>
    <row r="314" spans="1:10" x14ac:dyDescent="0.4">
      <c r="A314" s="1" t="s">
        <v>2128</v>
      </c>
      <c r="B314" s="10" t="s">
        <v>301</v>
      </c>
      <c r="C314" s="59">
        <v>119000</v>
      </c>
      <c r="D314" s="13" t="s">
        <v>716</v>
      </c>
      <c r="E314" s="56"/>
      <c r="F314" s="124"/>
      <c r="G314" s="130"/>
      <c r="I314" s="47">
        <f t="shared" si="8"/>
        <v>130900.00000000001</v>
      </c>
      <c r="J314" s="47">
        <f t="shared" si="9"/>
        <v>0</v>
      </c>
    </row>
    <row r="315" spans="1:10" x14ac:dyDescent="0.4">
      <c r="A315" s="1" t="s">
        <v>2129</v>
      </c>
      <c r="B315" s="10" t="s">
        <v>301</v>
      </c>
      <c r="C315" s="59">
        <v>119000</v>
      </c>
      <c r="D315" s="13" t="s">
        <v>566</v>
      </c>
      <c r="E315" s="56"/>
      <c r="F315" s="124"/>
      <c r="G315" s="130"/>
      <c r="I315" s="47">
        <f t="shared" si="8"/>
        <v>130900.00000000001</v>
      </c>
      <c r="J315" s="47">
        <f t="shared" si="9"/>
        <v>0</v>
      </c>
    </row>
    <row r="316" spans="1:10" x14ac:dyDescent="0.4">
      <c r="A316" s="1" t="s">
        <v>2130</v>
      </c>
      <c r="B316" s="10" t="s">
        <v>301</v>
      </c>
      <c r="C316" s="59">
        <v>119000</v>
      </c>
      <c r="D316" s="13" t="s">
        <v>717</v>
      </c>
      <c r="E316" s="56"/>
      <c r="F316" s="124"/>
      <c r="G316" s="130"/>
      <c r="I316" s="47">
        <f t="shared" si="8"/>
        <v>130900.00000000001</v>
      </c>
      <c r="J316" s="47">
        <f t="shared" si="9"/>
        <v>0</v>
      </c>
    </row>
    <row r="317" spans="1:10" x14ac:dyDescent="0.4">
      <c r="A317" s="1" t="s">
        <v>2131</v>
      </c>
      <c r="B317" s="10" t="s">
        <v>301</v>
      </c>
      <c r="C317" s="59">
        <v>119000</v>
      </c>
      <c r="D317" s="13" t="s">
        <v>567</v>
      </c>
      <c r="E317" s="56"/>
      <c r="F317" s="124"/>
      <c r="G317" s="130"/>
      <c r="I317" s="47">
        <f t="shared" si="8"/>
        <v>130900.00000000001</v>
      </c>
      <c r="J317" s="47">
        <f t="shared" si="9"/>
        <v>0</v>
      </c>
    </row>
    <row r="318" spans="1:10" x14ac:dyDescent="0.4">
      <c r="A318" s="1" t="s">
        <v>2132</v>
      </c>
      <c r="B318" s="10" t="s">
        <v>301</v>
      </c>
      <c r="C318" s="59">
        <v>119000</v>
      </c>
      <c r="D318" s="13" t="s">
        <v>718</v>
      </c>
      <c r="E318" s="56"/>
      <c r="F318" s="124"/>
      <c r="G318" s="130"/>
      <c r="I318" s="47">
        <f t="shared" si="8"/>
        <v>130900.00000000001</v>
      </c>
      <c r="J318" s="47">
        <f t="shared" si="9"/>
        <v>0</v>
      </c>
    </row>
    <row r="319" spans="1:10" x14ac:dyDescent="0.4">
      <c r="A319" s="1" t="s">
        <v>2133</v>
      </c>
      <c r="B319" s="10" t="s">
        <v>301</v>
      </c>
      <c r="C319" s="59">
        <v>119000</v>
      </c>
      <c r="D319" s="13" t="s">
        <v>568</v>
      </c>
      <c r="E319" s="56"/>
      <c r="F319" s="124"/>
      <c r="G319" s="130"/>
      <c r="I319" s="47">
        <f t="shared" si="8"/>
        <v>130900.00000000001</v>
      </c>
      <c r="J319" s="47">
        <f t="shared" si="9"/>
        <v>0</v>
      </c>
    </row>
    <row r="320" spans="1:10" x14ac:dyDescent="0.4">
      <c r="A320" s="1" t="s">
        <v>2134</v>
      </c>
      <c r="B320" s="10" t="s">
        <v>301</v>
      </c>
      <c r="C320" s="59">
        <v>119000</v>
      </c>
      <c r="D320" s="13" t="s">
        <v>719</v>
      </c>
      <c r="E320" s="56"/>
      <c r="F320" s="120"/>
      <c r="G320" s="126"/>
      <c r="I320" s="47">
        <f t="shared" si="8"/>
        <v>130900.00000000001</v>
      </c>
      <c r="J320" s="47">
        <f t="shared" si="9"/>
        <v>0</v>
      </c>
    </row>
    <row r="321" spans="1:10" x14ac:dyDescent="0.4">
      <c r="A321" s="6" t="s">
        <v>2135</v>
      </c>
      <c r="B321" s="9" t="s">
        <v>302</v>
      </c>
      <c r="C321" s="58">
        <v>102000</v>
      </c>
      <c r="D321" s="22" t="s">
        <v>721</v>
      </c>
      <c r="E321" s="55"/>
      <c r="F321" s="121">
        <f>SUM(E321:E332)</f>
        <v>0</v>
      </c>
      <c r="G321" s="127">
        <f>+F321*C321</f>
        <v>0</v>
      </c>
      <c r="I321" s="51">
        <f t="shared" si="8"/>
        <v>112200.00000000001</v>
      </c>
      <c r="J321" s="51">
        <f t="shared" si="9"/>
        <v>0</v>
      </c>
    </row>
    <row r="322" spans="1:10" x14ac:dyDescent="0.4">
      <c r="A322" s="6" t="s">
        <v>2136</v>
      </c>
      <c r="B322" s="9" t="s">
        <v>302</v>
      </c>
      <c r="C322" s="58">
        <v>102000</v>
      </c>
      <c r="D322" s="22" t="s">
        <v>714</v>
      </c>
      <c r="E322" s="55"/>
      <c r="F322" s="123"/>
      <c r="G322" s="129"/>
      <c r="I322" s="51">
        <f t="shared" si="8"/>
        <v>112200.00000000001</v>
      </c>
      <c r="J322" s="51">
        <f t="shared" si="9"/>
        <v>0</v>
      </c>
    </row>
    <row r="323" spans="1:10" x14ac:dyDescent="0.4">
      <c r="A323" s="6" t="s">
        <v>2137</v>
      </c>
      <c r="B323" s="9" t="s">
        <v>302</v>
      </c>
      <c r="C323" s="58">
        <v>102000</v>
      </c>
      <c r="D323" s="22" t="s">
        <v>722</v>
      </c>
      <c r="E323" s="55"/>
      <c r="F323" s="123"/>
      <c r="G323" s="129"/>
      <c r="I323" s="51">
        <f t="shared" si="8"/>
        <v>112200.00000000001</v>
      </c>
      <c r="J323" s="51">
        <f t="shared" si="9"/>
        <v>0</v>
      </c>
    </row>
    <row r="324" spans="1:10" x14ac:dyDescent="0.4">
      <c r="A324" s="6" t="s">
        <v>2138</v>
      </c>
      <c r="B324" s="9" t="s">
        <v>302</v>
      </c>
      <c r="C324" s="58">
        <v>102000</v>
      </c>
      <c r="D324" s="22" t="s">
        <v>715</v>
      </c>
      <c r="E324" s="55"/>
      <c r="F324" s="123"/>
      <c r="G324" s="129"/>
      <c r="I324" s="51">
        <f t="shared" ref="I324:I387" si="10">+C324*1.1</f>
        <v>112200.00000000001</v>
      </c>
      <c r="J324" s="51">
        <f t="shared" ref="J324:J387" si="11">+I324*E324</f>
        <v>0</v>
      </c>
    </row>
    <row r="325" spans="1:10" x14ac:dyDescent="0.4">
      <c r="A325" s="6" t="s">
        <v>2139</v>
      </c>
      <c r="B325" s="9" t="s">
        <v>302</v>
      </c>
      <c r="C325" s="58">
        <v>102000</v>
      </c>
      <c r="D325" s="22" t="s">
        <v>565</v>
      </c>
      <c r="E325" s="55"/>
      <c r="F325" s="123"/>
      <c r="G325" s="129"/>
      <c r="I325" s="51">
        <f t="shared" si="10"/>
        <v>112200.00000000001</v>
      </c>
      <c r="J325" s="51">
        <f t="shared" si="11"/>
        <v>0</v>
      </c>
    </row>
    <row r="326" spans="1:10" x14ac:dyDescent="0.4">
      <c r="A326" s="6" t="s">
        <v>2140</v>
      </c>
      <c r="B326" s="9" t="s">
        <v>302</v>
      </c>
      <c r="C326" s="58">
        <v>102000</v>
      </c>
      <c r="D326" s="22" t="s">
        <v>716</v>
      </c>
      <c r="E326" s="55"/>
      <c r="F326" s="123"/>
      <c r="G326" s="129"/>
      <c r="I326" s="51">
        <f t="shared" si="10"/>
        <v>112200.00000000001</v>
      </c>
      <c r="J326" s="51">
        <f t="shared" si="11"/>
        <v>0</v>
      </c>
    </row>
    <row r="327" spans="1:10" x14ac:dyDescent="0.4">
      <c r="A327" s="6" t="s">
        <v>2141</v>
      </c>
      <c r="B327" s="9" t="s">
        <v>302</v>
      </c>
      <c r="C327" s="58">
        <v>102000</v>
      </c>
      <c r="D327" s="22" t="s">
        <v>566</v>
      </c>
      <c r="E327" s="55"/>
      <c r="F327" s="123"/>
      <c r="G327" s="129"/>
      <c r="I327" s="51">
        <f t="shared" si="10"/>
        <v>112200.00000000001</v>
      </c>
      <c r="J327" s="51">
        <f t="shared" si="11"/>
        <v>0</v>
      </c>
    </row>
    <row r="328" spans="1:10" x14ac:dyDescent="0.4">
      <c r="A328" s="6" t="s">
        <v>2142</v>
      </c>
      <c r="B328" s="9" t="s">
        <v>302</v>
      </c>
      <c r="C328" s="58">
        <v>102000</v>
      </c>
      <c r="D328" s="22" t="s">
        <v>717</v>
      </c>
      <c r="E328" s="55"/>
      <c r="F328" s="123"/>
      <c r="G328" s="129"/>
      <c r="I328" s="51">
        <f t="shared" si="10"/>
        <v>112200.00000000001</v>
      </c>
      <c r="J328" s="51">
        <f t="shared" si="11"/>
        <v>0</v>
      </c>
    </row>
    <row r="329" spans="1:10" x14ac:dyDescent="0.4">
      <c r="A329" s="6" t="s">
        <v>2143</v>
      </c>
      <c r="B329" s="9" t="s">
        <v>302</v>
      </c>
      <c r="C329" s="58">
        <v>102000</v>
      </c>
      <c r="D329" s="22" t="s">
        <v>567</v>
      </c>
      <c r="E329" s="55"/>
      <c r="F329" s="123"/>
      <c r="G329" s="129"/>
      <c r="I329" s="51">
        <f t="shared" si="10"/>
        <v>112200.00000000001</v>
      </c>
      <c r="J329" s="51">
        <f t="shared" si="11"/>
        <v>0</v>
      </c>
    </row>
    <row r="330" spans="1:10" x14ac:dyDescent="0.4">
      <c r="A330" s="6" t="s">
        <v>2144</v>
      </c>
      <c r="B330" s="9" t="s">
        <v>302</v>
      </c>
      <c r="C330" s="58">
        <v>102000</v>
      </c>
      <c r="D330" s="22" t="s">
        <v>718</v>
      </c>
      <c r="E330" s="55"/>
      <c r="F330" s="123"/>
      <c r="G330" s="129"/>
      <c r="I330" s="51">
        <f t="shared" si="10"/>
        <v>112200.00000000001</v>
      </c>
      <c r="J330" s="51">
        <f t="shared" si="11"/>
        <v>0</v>
      </c>
    </row>
    <row r="331" spans="1:10" x14ac:dyDescent="0.4">
      <c r="A331" s="6" t="s">
        <v>2145</v>
      </c>
      <c r="B331" s="9" t="s">
        <v>302</v>
      </c>
      <c r="C331" s="58">
        <v>102000</v>
      </c>
      <c r="D331" s="22" t="s">
        <v>568</v>
      </c>
      <c r="E331" s="55"/>
      <c r="F331" s="123"/>
      <c r="G331" s="129"/>
      <c r="I331" s="51">
        <f t="shared" si="10"/>
        <v>112200.00000000001</v>
      </c>
      <c r="J331" s="51">
        <f t="shared" si="11"/>
        <v>0</v>
      </c>
    </row>
    <row r="332" spans="1:10" x14ac:dyDescent="0.4">
      <c r="A332" s="6" t="s">
        <v>2146</v>
      </c>
      <c r="B332" s="9" t="s">
        <v>302</v>
      </c>
      <c r="C332" s="58">
        <v>102000</v>
      </c>
      <c r="D332" s="22" t="s">
        <v>719</v>
      </c>
      <c r="E332" s="55"/>
      <c r="F332" s="122"/>
      <c r="G332" s="128"/>
      <c r="I332" s="51">
        <f t="shared" si="10"/>
        <v>112200.00000000001</v>
      </c>
      <c r="J332" s="51">
        <f t="shared" si="11"/>
        <v>0</v>
      </c>
    </row>
    <row r="333" spans="1:10" x14ac:dyDescent="0.4">
      <c r="A333" s="1" t="s">
        <v>2147</v>
      </c>
      <c r="B333" s="10" t="s">
        <v>303</v>
      </c>
      <c r="C333" s="59">
        <v>119000</v>
      </c>
      <c r="D333" s="13" t="s">
        <v>728</v>
      </c>
      <c r="E333" s="56"/>
      <c r="F333" s="119">
        <f>SUM(E333:E344)</f>
        <v>0</v>
      </c>
      <c r="G333" s="125">
        <f>+F333*C333</f>
        <v>0</v>
      </c>
      <c r="I333" s="47">
        <f t="shared" si="10"/>
        <v>130900.00000000001</v>
      </c>
      <c r="J333" s="47">
        <f t="shared" si="11"/>
        <v>0</v>
      </c>
    </row>
    <row r="334" spans="1:10" x14ac:dyDescent="0.4">
      <c r="A334" s="1" t="s">
        <v>2148</v>
      </c>
      <c r="B334" s="10" t="s">
        <v>303</v>
      </c>
      <c r="C334" s="59">
        <v>119000</v>
      </c>
      <c r="D334" s="13" t="s">
        <v>720</v>
      </c>
      <c r="E334" s="56"/>
      <c r="F334" s="124"/>
      <c r="G334" s="130"/>
      <c r="I334" s="47">
        <f t="shared" si="10"/>
        <v>130900.00000000001</v>
      </c>
      <c r="J334" s="47">
        <f t="shared" si="11"/>
        <v>0</v>
      </c>
    </row>
    <row r="335" spans="1:10" x14ac:dyDescent="0.4">
      <c r="A335" s="1" t="s">
        <v>2149</v>
      </c>
      <c r="B335" s="10" t="s">
        <v>303</v>
      </c>
      <c r="C335" s="59">
        <v>119000</v>
      </c>
      <c r="D335" s="13" t="s">
        <v>729</v>
      </c>
      <c r="E335" s="56"/>
      <c r="F335" s="124"/>
      <c r="G335" s="130"/>
      <c r="I335" s="47">
        <f t="shared" si="10"/>
        <v>130900.00000000001</v>
      </c>
      <c r="J335" s="47">
        <f t="shared" si="11"/>
        <v>0</v>
      </c>
    </row>
    <row r="336" spans="1:10" x14ac:dyDescent="0.4">
      <c r="A336" s="1" t="s">
        <v>2150</v>
      </c>
      <c r="B336" s="10" t="s">
        <v>303</v>
      </c>
      <c r="C336" s="59">
        <v>119000</v>
      </c>
      <c r="D336" s="13" t="s">
        <v>713</v>
      </c>
      <c r="E336" s="56"/>
      <c r="F336" s="124"/>
      <c r="G336" s="130"/>
      <c r="I336" s="47">
        <f t="shared" si="10"/>
        <v>130900.00000000001</v>
      </c>
      <c r="J336" s="47">
        <f t="shared" si="11"/>
        <v>0</v>
      </c>
    </row>
    <row r="337" spans="1:10" x14ac:dyDescent="0.4">
      <c r="A337" s="1" t="s">
        <v>2151</v>
      </c>
      <c r="B337" s="10" t="s">
        <v>303</v>
      </c>
      <c r="C337" s="59">
        <v>119000</v>
      </c>
      <c r="D337" s="13" t="s">
        <v>721</v>
      </c>
      <c r="E337" s="56"/>
      <c r="F337" s="124"/>
      <c r="G337" s="130"/>
      <c r="I337" s="47">
        <f t="shared" si="10"/>
        <v>130900.00000000001</v>
      </c>
      <c r="J337" s="47">
        <f t="shared" si="11"/>
        <v>0</v>
      </c>
    </row>
    <row r="338" spans="1:10" x14ac:dyDescent="0.4">
      <c r="A338" s="1" t="s">
        <v>2152</v>
      </c>
      <c r="B338" s="10" t="s">
        <v>303</v>
      </c>
      <c r="C338" s="59">
        <v>119000</v>
      </c>
      <c r="D338" s="13" t="s">
        <v>714</v>
      </c>
      <c r="E338" s="56"/>
      <c r="F338" s="124"/>
      <c r="G338" s="130"/>
      <c r="I338" s="47">
        <f t="shared" si="10"/>
        <v>130900.00000000001</v>
      </c>
      <c r="J338" s="47">
        <f t="shared" si="11"/>
        <v>0</v>
      </c>
    </row>
    <row r="339" spans="1:10" x14ac:dyDescent="0.4">
      <c r="A339" s="1" t="s">
        <v>2153</v>
      </c>
      <c r="B339" s="10" t="s">
        <v>303</v>
      </c>
      <c r="C339" s="59">
        <v>119000</v>
      </c>
      <c r="D339" s="13" t="s">
        <v>722</v>
      </c>
      <c r="E339" s="56"/>
      <c r="F339" s="124"/>
      <c r="G339" s="130"/>
      <c r="I339" s="47">
        <f t="shared" si="10"/>
        <v>130900.00000000001</v>
      </c>
      <c r="J339" s="47">
        <f t="shared" si="11"/>
        <v>0</v>
      </c>
    </row>
    <row r="340" spans="1:10" x14ac:dyDescent="0.4">
      <c r="A340" s="1" t="s">
        <v>2154</v>
      </c>
      <c r="B340" s="10" t="s">
        <v>303</v>
      </c>
      <c r="C340" s="59">
        <v>119000</v>
      </c>
      <c r="D340" s="13" t="s">
        <v>715</v>
      </c>
      <c r="E340" s="56"/>
      <c r="F340" s="124"/>
      <c r="G340" s="130"/>
      <c r="I340" s="47">
        <f t="shared" si="10"/>
        <v>130900.00000000001</v>
      </c>
      <c r="J340" s="47">
        <f t="shared" si="11"/>
        <v>0</v>
      </c>
    </row>
    <row r="341" spans="1:10" x14ac:dyDescent="0.4">
      <c r="A341" s="1" t="s">
        <v>2155</v>
      </c>
      <c r="B341" s="10" t="s">
        <v>303</v>
      </c>
      <c r="C341" s="59">
        <v>119000</v>
      </c>
      <c r="D341" s="13" t="s">
        <v>565</v>
      </c>
      <c r="E341" s="56"/>
      <c r="F341" s="124"/>
      <c r="G341" s="130"/>
      <c r="I341" s="47">
        <f t="shared" si="10"/>
        <v>130900.00000000001</v>
      </c>
      <c r="J341" s="47">
        <f t="shared" si="11"/>
        <v>0</v>
      </c>
    </row>
    <row r="342" spans="1:10" x14ac:dyDescent="0.4">
      <c r="A342" s="1" t="s">
        <v>2156</v>
      </c>
      <c r="B342" s="10" t="s">
        <v>303</v>
      </c>
      <c r="C342" s="59">
        <v>119000</v>
      </c>
      <c r="D342" s="13" t="s">
        <v>716</v>
      </c>
      <c r="E342" s="56"/>
      <c r="F342" s="124"/>
      <c r="G342" s="130"/>
      <c r="I342" s="47">
        <f t="shared" si="10"/>
        <v>130900.00000000001</v>
      </c>
      <c r="J342" s="47">
        <f t="shared" si="11"/>
        <v>0</v>
      </c>
    </row>
    <row r="343" spans="1:10" x14ac:dyDescent="0.4">
      <c r="A343" s="1" t="s">
        <v>2157</v>
      </c>
      <c r="B343" s="10" t="s">
        <v>303</v>
      </c>
      <c r="C343" s="59">
        <v>119000</v>
      </c>
      <c r="D343" s="13" t="s">
        <v>566</v>
      </c>
      <c r="E343" s="56"/>
      <c r="F343" s="124"/>
      <c r="G343" s="130"/>
      <c r="I343" s="47">
        <f t="shared" si="10"/>
        <v>130900.00000000001</v>
      </c>
      <c r="J343" s="47">
        <f t="shared" si="11"/>
        <v>0</v>
      </c>
    </row>
    <row r="344" spans="1:10" x14ac:dyDescent="0.4">
      <c r="A344" s="1" t="s">
        <v>2158</v>
      </c>
      <c r="B344" s="10" t="s">
        <v>303</v>
      </c>
      <c r="C344" s="59">
        <v>119000</v>
      </c>
      <c r="D344" s="13" t="s">
        <v>717</v>
      </c>
      <c r="E344" s="56"/>
      <c r="F344" s="120"/>
      <c r="G344" s="126"/>
      <c r="I344" s="47">
        <f t="shared" si="10"/>
        <v>130900.00000000001</v>
      </c>
      <c r="J344" s="47">
        <f t="shared" si="11"/>
        <v>0</v>
      </c>
    </row>
    <row r="345" spans="1:10" x14ac:dyDescent="0.4">
      <c r="A345" s="6" t="s">
        <v>2159</v>
      </c>
      <c r="B345" s="9" t="s">
        <v>304</v>
      </c>
      <c r="C345" s="58">
        <v>102000</v>
      </c>
      <c r="D345" s="22" t="s">
        <v>728</v>
      </c>
      <c r="E345" s="55"/>
      <c r="F345" s="121">
        <f>SUM(E345:E356)</f>
        <v>0</v>
      </c>
      <c r="G345" s="127">
        <f>+F345*C345</f>
        <v>0</v>
      </c>
      <c r="I345" s="51">
        <f t="shared" si="10"/>
        <v>112200.00000000001</v>
      </c>
      <c r="J345" s="51">
        <f t="shared" si="11"/>
        <v>0</v>
      </c>
    </row>
    <row r="346" spans="1:10" x14ac:dyDescent="0.4">
      <c r="A346" s="6" t="s">
        <v>2160</v>
      </c>
      <c r="B346" s="9" t="s">
        <v>304</v>
      </c>
      <c r="C346" s="58">
        <v>102000</v>
      </c>
      <c r="D346" s="22" t="s">
        <v>720</v>
      </c>
      <c r="E346" s="55"/>
      <c r="F346" s="123"/>
      <c r="G346" s="129"/>
      <c r="I346" s="51">
        <f t="shared" si="10"/>
        <v>112200.00000000001</v>
      </c>
      <c r="J346" s="51">
        <f t="shared" si="11"/>
        <v>0</v>
      </c>
    </row>
    <row r="347" spans="1:10" x14ac:dyDescent="0.4">
      <c r="A347" s="6" t="s">
        <v>2161</v>
      </c>
      <c r="B347" s="9" t="s">
        <v>304</v>
      </c>
      <c r="C347" s="58">
        <v>102000</v>
      </c>
      <c r="D347" s="22" t="s">
        <v>729</v>
      </c>
      <c r="E347" s="55"/>
      <c r="F347" s="123"/>
      <c r="G347" s="129"/>
      <c r="I347" s="51">
        <f t="shared" si="10"/>
        <v>112200.00000000001</v>
      </c>
      <c r="J347" s="51">
        <f t="shared" si="11"/>
        <v>0</v>
      </c>
    </row>
    <row r="348" spans="1:10" x14ac:dyDescent="0.4">
      <c r="A348" s="6" t="s">
        <v>2162</v>
      </c>
      <c r="B348" s="9" t="s">
        <v>304</v>
      </c>
      <c r="C348" s="58">
        <v>102000</v>
      </c>
      <c r="D348" s="22" t="s">
        <v>713</v>
      </c>
      <c r="E348" s="55"/>
      <c r="F348" s="123"/>
      <c r="G348" s="129"/>
      <c r="I348" s="51">
        <f t="shared" si="10"/>
        <v>112200.00000000001</v>
      </c>
      <c r="J348" s="51">
        <f t="shared" si="11"/>
        <v>0</v>
      </c>
    </row>
    <row r="349" spans="1:10" x14ac:dyDescent="0.4">
      <c r="A349" s="6" t="s">
        <v>2163</v>
      </c>
      <c r="B349" s="9" t="s">
        <v>304</v>
      </c>
      <c r="C349" s="58">
        <v>102000</v>
      </c>
      <c r="D349" s="22" t="s">
        <v>721</v>
      </c>
      <c r="E349" s="55"/>
      <c r="F349" s="123"/>
      <c r="G349" s="129"/>
      <c r="I349" s="51">
        <f t="shared" si="10"/>
        <v>112200.00000000001</v>
      </c>
      <c r="J349" s="51">
        <f t="shared" si="11"/>
        <v>0</v>
      </c>
    </row>
    <row r="350" spans="1:10" x14ac:dyDescent="0.4">
      <c r="A350" s="6" t="s">
        <v>2164</v>
      </c>
      <c r="B350" s="9" t="s">
        <v>304</v>
      </c>
      <c r="C350" s="58">
        <v>102000</v>
      </c>
      <c r="D350" s="22" t="s">
        <v>714</v>
      </c>
      <c r="E350" s="55"/>
      <c r="F350" s="123"/>
      <c r="G350" s="129"/>
      <c r="I350" s="51">
        <f t="shared" si="10"/>
        <v>112200.00000000001</v>
      </c>
      <c r="J350" s="51">
        <f t="shared" si="11"/>
        <v>0</v>
      </c>
    </row>
    <row r="351" spans="1:10" x14ac:dyDescent="0.4">
      <c r="A351" s="6" t="s">
        <v>2165</v>
      </c>
      <c r="B351" s="9" t="s">
        <v>304</v>
      </c>
      <c r="C351" s="58">
        <v>102000</v>
      </c>
      <c r="D351" s="22" t="s">
        <v>722</v>
      </c>
      <c r="E351" s="55"/>
      <c r="F351" s="123"/>
      <c r="G351" s="129"/>
      <c r="I351" s="51">
        <f t="shared" si="10"/>
        <v>112200.00000000001</v>
      </c>
      <c r="J351" s="51">
        <f t="shared" si="11"/>
        <v>0</v>
      </c>
    </row>
    <row r="352" spans="1:10" x14ac:dyDescent="0.4">
      <c r="A352" s="6" t="s">
        <v>2166</v>
      </c>
      <c r="B352" s="9" t="s">
        <v>304</v>
      </c>
      <c r="C352" s="58">
        <v>102000</v>
      </c>
      <c r="D352" s="22" t="s">
        <v>715</v>
      </c>
      <c r="E352" s="55"/>
      <c r="F352" s="123"/>
      <c r="G352" s="129"/>
      <c r="I352" s="51">
        <f t="shared" si="10"/>
        <v>112200.00000000001</v>
      </c>
      <c r="J352" s="51">
        <f t="shared" si="11"/>
        <v>0</v>
      </c>
    </row>
    <row r="353" spans="1:10" x14ac:dyDescent="0.4">
      <c r="A353" s="6" t="s">
        <v>2167</v>
      </c>
      <c r="B353" s="9" t="s">
        <v>304</v>
      </c>
      <c r="C353" s="58">
        <v>102000</v>
      </c>
      <c r="D353" s="22" t="s">
        <v>565</v>
      </c>
      <c r="E353" s="55"/>
      <c r="F353" s="123"/>
      <c r="G353" s="129"/>
      <c r="I353" s="51">
        <f t="shared" si="10"/>
        <v>112200.00000000001</v>
      </c>
      <c r="J353" s="51">
        <f t="shared" si="11"/>
        <v>0</v>
      </c>
    </row>
    <row r="354" spans="1:10" x14ac:dyDescent="0.4">
      <c r="A354" s="6" t="s">
        <v>2168</v>
      </c>
      <c r="B354" s="9" t="s">
        <v>304</v>
      </c>
      <c r="C354" s="58">
        <v>102000</v>
      </c>
      <c r="D354" s="22" t="s">
        <v>716</v>
      </c>
      <c r="E354" s="55"/>
      <c r="F354" s="123"/>
      <c r="G354" s="129"/>
      <c r="I354" s="51">
        <f t="shared" si="10"/>
        <v>112200.00000000001</v>
      </c>
      <c r="J354" s="51">
        <f t="shared" si="11"/>
        <v>0</v>
      </c>
    </row>
    <row r="355" spans="1:10" x14ac:dyDescent="0.4">
      <c r="A355" s="6" t="s">
        <v>2169</v>
      </c>
      <c r="B355" s="9" t="s">
        <v>304</v>
      </c>
      <c r="C355" s="58">
        <v>102000</v>
      </c>
      <c r="D355" s="22" t="s">
        <v>566</v>
      </c>
      <c r="E355" s="55"/>
      <c r="F355" s="123"/>
      <c r="G355" s="129"/>
      <c r="I355" s="51">
        <f t="shared" si="10"/>
        <v>112200.00000000001</v>
      </c>
      <c r="J355" s="51">
        <f t="shared" si="11"/>
        <v>0</v>
      </c>
    </row>
    <row r="356" spans="1:10" x14ac:dyDescent="0.4">
      <c r="A356" s="6" t="s">
        <v>2170</v>
      </c>
      <c r="B356" s="9" t="s">
        <v>304</v>
      </c>
      <c r="C356" s="58">
        <v>102000</v>
      </c>
      <c r="D356" s="22" t="s">
        <v>717</v>
      </c>
      <c r="E356" s="55"/>
      <c r="F356" s="122"/>
      <c r="G356" s="128"/>
      <c r="I356" s="51">
        <f t="shared" si="10"/>
        <v>112200.00000000001</v>
      </c>
      <c r="J356" s="51">
        <f t="shared" si="11"/>
        <v>0</v>
      </c>
    </row>
    <row r="357" spans="1:10" x14ac:dyDescent="0.4">
      <c r="A357" s="1" t="s">
        <v>2171</v>
      </c>
      <c r="B357" s="10" t="s">
        <v>305</v>
      </c>
      <c r="C357" s="59">
        <v>97000</v>
      </c>
      <c r="D357" s="13" t="s">
        <v>728</v>
      </c>
      <c r="E357" s="56"/>
      <c r="F357" s="119">
        <f>SUM(E357:E368)</f>
        <v>0</v>
      </c>
      <c r="G357" s="125">
        <f>+F357*C357</f>
        <v>0</v>
      </c>
      <c r="I357" s="47">
        <f t="shared" si="10"/>
        <v>106700.00000000001</v>
      </c>
      <c r="J357" s="47">
        <f t="shared" si="11"/>
        <v>0</v>
      </c>
    </row>
    <row r="358" spans="1:10" x14ac:dyDescent="0.4">
      <c r="A358" s="1" t="s">
        <v>2172</v>
      </c>
      <c r="B358" s="10" t="s">
        <v>305</v>
      </c>
      <c r="C358" s="59">
        <v>97000</v>
      </c>
      <c r="D358" s="13" t="s">
        <v>720</v>
      </c>
      <c r="E358" s="56"/>
      <c r="F358" s="124"/>
      <c r="G358" s="130"/>
      <c r="I358" s="47">
        <f t="shared" si="10"/>
        <v>106700.00000000001</v>
      </c>
      <c r="J358" s="47">
        <f t="shared" si="11"/>
        <v>0</v>
      </c>
    </row>
    <row r="359" spans="1:10" x14ac:dyDescent="0.4">
      <c r="A359" s="1" t="s">
        <v>2173</v>
      </c>
      <c r="B359" s="10" t="s">
        <v>305</v>
      </c>
      <c r="C359" s="59">
        <v>97000</v>
      </c>
      <c r="D359" s="13" t="s">
        <v>729</v>
      </c>
      <c r="E359" s="56"/>
      <c r="F359" s="124"/>
      <c r="G359" s="130"/>
      <c r="I359" s="47">
        <f t="shared" si="10"/>
        <v>106700.00000000001</v>
      </c>
      <c r="J359" s="47">
        <f t="shared" si="11"/>
        <v>0</v>
      </c>
    </row>
    <row r="360" spans="1:10" x14ac:dyDescent="0.4">
      <c r="A360" s="1" t="s">
        <v>2174</v>
      </c>
      <c r="B360" s="10" t="s">
        <v>305</v>
      </c>
      <c r="C360" s="59">
        <v>97000</v>
      </c>
      <c r="D360" s="13" t="s">
        <v>713</v>
      </c>
      <c r="E360" s="56"/>
      <c r="F360" s="124"/>
      <c r="G360" s="130"/>
      <c r="I360" s="47">
        <f t="shared" si="10"/>
        <v>106700.00000000001</v>
      </c>
      <c r="J360" s="47">
        <f t="shared" si="11"/>
        <v>0</v>
      </c>
    </row>
    <row r="361" spans="1:10" x14ac:dyDescent="0.4">
      <c r="A361" s="1" t="s">
        <v>2175</v>
      </c>
      <c r="B361" s="10" t="s">
        <v>305</v>
      </c>
      <c r="C361" s="59">
        <v>97000</v>
      </c>
      <c r="D361" s="13" t="s">
        <v>721</v>
      </c>
      <c r="E361" s="56"/>
      <c r="F361" s="124"/>
      <c r="G361" s="130"/>
      <c r="I361" s="47">
        <f t="shared" si="10"/>
        <v>106700.00000000001</v>
      </c>
      <c r="J361" s="47">
        <f t="shared" si="11"/>
        <v>0</v>
      </c>
    </row>
    <row r="362" spans="1:10" x14ac:dyDescent="0.4">
      <c r="A362" s="1" t="s">
        <v>2176</v>
      </c>
      <c r="B362" s="10" t="s">
        <v>305</v>
      </c>
      <c r="C362" s="59">
        <v>97000</v>
      </c>
      <c r="D362" s="13" t="s">
        <v>714</v>
      </c>
      <c r="E362" s="56"/>
      <c r="F362" s="124"/>
      <c r="G362" s="130"/>
      <c r="I362" s="47">
        <f t="shared" si="10"/>
        <v>106700.00000000001</v>
      </c>
      <c r="J362" s="47">
        <f t="shared" si="11"/>
        <v>0</v>
      </c>
    </row>
    <row r="363" spans="1:10" x14ac:dyDescent="0.4">
      <c r="A363" s="1" t="s">
        <v>2177</v>
      </c>
      <c r="B363" s="10" t="s">
        <v>305</v>
      </c>
      <c r="C363" s="59">
        <v>97000</v>
      </c>
      <c r="D363" s="13" t="s">
        <v>722</v>
      </c>
      <c r="E363" s="56"/>
      <c r="F363" s="124"/>
      <c r="G363" s="130"/>
      <c r="I363" s="47">
        <f t="shared" si="10"/>
        <v>106700.00000000001</v>
      </c>
      <c r="J363" s="47">
        <f t="shared" si="11"/>
        <v>0</v>
      </c>
    </row>
    <row r="364" spans="1:10" x14ac:dyDescent="0.4">
      <c r="A364" s="1" t="s">
        <v>2178</v>
      </c>
      <c r="B364" s="10" t="s">
        <v>305</v>
      </c>
      <c r="C364" s="59">
        <v>97000</v>
      </c>
      <c r="D364" s="13" t="s">
        <v>715</v>
      </c>
      <c r="E364" s="56"/>
      <c r="F364" s="124"/>
      <c r="G364" s="130"/>
      <c r="I364" s="47">
        <f t="shared" si="10"/>
        <v>106700.00000000001</v>
      </c>
      <c r="J364" s="47">
        <f t="shared" si="11"/>
        <v>0</v>
      </c>
    </row>
    <row r="365" spans="1:10" x14ac:dyDescent="0.4">
      <c r="A365" s="1" t="s">
        <v>2179</v>
      </c>
      <c r="B365" s="10" t="s">
        <v>305</v>
      </c>
      <c r="C365" s="59">
        <v>97000</v>
      </c>
      <c r="D365" s="13" t="s">
        <v>565</v>
      </c>
      <c r="E365" s="56"/>
      <c r="F365" s="124"/>
      <c r="G365" s="130"/>
      <c r="I365" s="47">
        <f t="shared" si="10"/>
        <v>106700.00000000001</v>
      </c>
      <c r="J365" s="47">
        <f t="shared" si="11"/>
        <v>0</v>
      </c>
    </row>
    <row r="366" spans="1:10" x14ac:dyDescent="0.4">
      <c r="A366" s="1" t="s">
        <v>2180</v>
      </c>
      <c r="B366" s="10" t="s">
        <v>305</v>
      </c>
      <c r="C366" s="59">
        <v>97000</v>
      </c>
      <c r="D366" s="13" t="s">
        <v>716</v>
      </c>
      <c r="E366" s="56"/>
      <c r="F366" s="124"/>
      <c r="G366" s="130"/>
      <c r="I366" s="47">
        <f t="shared" si="10"/>
        <v>106700.00000000001</v>
      </c>
      <c r="J366" s="47">
        <f t="shared" si="11"/>
        <v>0</v>
      </c>
    </row>
    <row r="367" spans="1:10" x14ac:dyDescent="0.4">
      <c r="A367" s="1" t="s">
        <v>2181</v>
      </c>
      <c r="B367" s="10" t="s">
        <v>305</v>
      </c>
      <c r="C367" s="59">
        <v>97000</v>
      </c>
      <c r="D367" s="13" t="s">
        <v>566</v>
      </c>
      <c r="E367" s="56"/>
      <c r="F367" s="124"/>
      <c r="G367" s="130"/>
      <c r="I367" s="47">
        <f t="shared" si="10"/>
        <v>106700.00000000001</v>
      </c>
      <c r="J367" s="47">
        <f t="shared" si="11"/>
        <v>0</v>
      </c>
    </row>
    <row r="368" spans="1:10" x14ac:dyDescent="0.4">
      <c r="A368" s="1" t="s">
        <v>2182</v>
      </c>
      <c r="B368" s="10" t="s">
        <v>305</v>
      </c>
      <c r="C368" s="59">
        <v>97000</v>
      </c>
      <c r="D368" s="13" t="s">
        <v>717</v>
      </c>
      <c r="E368" s="56"/>
      <c r="F368" s="120"/>
      <c r="G368" s="126"/>
      <c r="I368" s="47">
        <f t="shared" si="10"/>
        <v>106700.00000000001</v>
      </c>
      <c r="J368" s="47">
        <f t="shared" si="11"/>
        <v>0</v>
      </c>
    </row>
    <row r="369" spans="1:10" x14ac:dyDescent="0.4">
      <c r="A369" s="6" t="s">
        <v>2183</v>
      </c>
      <c r="B369" s="9" t="s">
        <v>306</v>
      </c>
      <c r="C369" s="58">
        <v>40000</v>
      </c>
      <c r="D369" s="22" t="s">
        <v>141</v>
      </c>
      <c r="E369" s="55"/>
      <c r="F369" s="121">
        <f>SUM(E369:E386)</f>
        <v>0</v>
      </c>
      <c r="G369" s="127">
        <f>+F369*C369</f>
        <v>0</v>
      </c>
      <c r="I369" s="51">
        <f t="shared" si="10"/>
        <v>44000</v>
      </c>
      <c r="J369" s="51">
        <f t="shared" si="11"/>
        <v>0</v>
      </c>
    </row>
    <row r="370" spans="1:10" x14ac:dyDescent="0.4">
      <c r="A370" s="6" t="s">
        <v>2184</v>
      </c>
      <c r="B370" s="9" t="s">
        <v>306</v>
      </c>
      <c r="C370" s="58">
        <v>40000</v>
      </c>
      <c r="D370" s="22" t="s">
        <v>730</v>
      </c>
      <c r="E370" s="55"/>
      <c r="F370" s="123"/>
      <c r="G370" s="129"/>
      <c r="I370" s="51">
        <f t="shared" si="10"/>
        <v>44000</v>
      </c>
      <c r="J370" s="51">
        <f t="shared" si="11"/>
        <v>0</v>
      </c>
    </row>
    <row r="371" spans="1:10" x14ac:dyDescent="0.4">
      <c r="A371" s="6" t="s">
        <v>2185</v>
      </c>
      <c r="B371" s="9" t="s">
        <v>306</v>
      </c>
      <c r="C371" s="58">
        <v>40000</v>
      </c>
      <c r="D371" s="22" t="s">
        <v>731</v>
      </c>
      <c r="E371" s="55"/>
      <c r="F371" s="123"/>
      <c r="G371" s="129"/>
      <c r="I371" s="51">
        <f t="shared" si="10"/>
        <v>44000</v>
      </c>
      <c r="J371" s="51">
        <f t="shared" si="11"/>
        <v>0</v>
      </c>
    </row>
    <row r="372" spans="1:10" x14ac:dyDescent="0.4">
      <c r="A372" s="6" t="s">
        <v>2186</v>
      </c>
      <c r="B372" s="9" t="s">
        <v>306</v>
      </c>
      <c r="C372" s="58">
        <v>40000</v>
      </c>
      <c r="D372" s="22" t="s">
        <v>732</v>
      </c>
      <c r="E372" s="55"/>
      <c r="F372" s="123"/>
      <c r="G372" s="129"/>
      <c r="I372" s="51">
        <f t="shared" si="10"/>
        <v>44000</v>
      </c>
      <c r="J372" s="51">
        <f t="shared" si="11"/>
        <v>0</v>
      </c>
    </row>
    <row r="373" spans="1:10" x14ac:dyDescent="0.4">
      <c r="A373" s="6" t="s">
        <v>2187</v>
      </c>
      <c r="B373" s="9" t="s">
        <v>306</v>
      </c>
      <c r="C373" s="58">
        <v>40000</v>
      </c>
      <c r="D373" s="22" t="s">
        <v>733</v>
      </c>
      <c r="E373" s="55"/>
      <c r="F373" s="123"/>
      <c r="G373" s="129"/>
      <c r="I373" s="51">
        <f t="shared" si="10"/>
        <v>44000</v>
      </c>
      <c r="J373" s="51">
        <f t="shared" si="11"/>
        <v>0</v>
      </c>
    </row>
    <row r="374" spans="1:10" x14ac:dyDescent="0.4">
      <c r="A374" s="6" t="s">
        <v>2188</v>
      </c>
      <c r="B374" s="9" t="s">
        <v>306</v>
      </c>
      <c r="C374" s="58">
        <v>40000</v>
      </c>
      <c r="D374" s="22" t="s">
        <v>723</v>
      </c>
      <c r="E374" s="55"/>
      <c r="F374" s="123"/>
      <c r="G374" s="129"/>
      <c r="I374" s="51">
        <f t="shared" si="10"/>
        <v>44000</v>
      </c>
      <c r="J374" s="51">
        <f t="shared" si="11"/>
        <v>0</v>
      </c>
    </row>
    <row r="375" spans="1:10" x14ac:dyDescent="0.4">
      <c r="A375" s="6" t="s">
        <v>2189</v>
      </c>
      <c r="B375" s="9" t="s">
        <v>306</v>
      </c>
      <c r="C375" s="58">
        <v>40000</v>
      </c>
      <c r="D375" s="22" t="s">
        <v>728</v>
      </c>
      <c r="E375" s="55"/>
      <c r="F375" s="123"/>
      <c r="G375" s="129"/>
      <c r="I375" s="51">
        <f t="shared" si="10"/>
        <v>44000</v>
      </c>
      <c r="J375" s="51">
        <f t="shared" si="11"/>
        <v>0</v>
      </c>
    </row>
    <row r="376" spans="1:10" x14ac:dyDescent="0.4">
      <c r="A376" s="6" t="s">
        <v>2190</v>
      </c>
      <c r="B376" s="9" t="s">
        <v>306</v>
      </c>
      <c r="C376" s="58">
        <v>40000</v>
      </c>
      <c r="D376" s="22" t="s">
        <v>720</v>
      </c>
      <c r="E376" s="55"/>
      <c r="F376" s="123"/>
      <c r="G376" s="129"/>
      <c r="I376" s="51">
        <f t="shared" si="10"/>
        <v>44000</v>
      </c>
      <c r="J376" s="51">
        <f t="shared" si="11"/>
        <v>0</v>
      </c>
    </row>
    <row r="377" spans="1:10" x14ac:dyDescent="0.4">
      <c r="A377" s="6" t="s">
        <v>2191</v>
      </c>
      <c r="B377" s="9" t="s">
        <v>306</v>
      </c>
      <c r="C377" s="58">
        <v>40000</v>
      </c>
      <c r="D377" s="22" t="s">
        <v>729</v>
      </c>
      <c r="E377" s="55"/>
      <c r="F377" s="123"/>
      <c r="G377" s="129"/>
      <c r="I377" s="51">
        <f t="shared" si="10"/>
        <v>44000</v>
      </c>
      <c r="J377" s="51">
        <f t="shared" si="11"/>
        <v>0</v>
      </c>
    </row>
    <row r="378" spans="1:10" x14ac:dyDescent="0.4">
      <c r="A378" s="6" t="s">
        <v>2192</v>
      </c>
      <c r="B378" s="9" t="s">
        <v>306</v>
      </c>
      <c r="C378" s="58">
        <v>40000</v>
      </c>
      <c r="D378" s="22" t="s">
        <v>713</v>
      </c>
      <c r="E378" s="55"/>
      <c r="F378" s="123"/>
      <c r="G378" s="129"/>
      <c r="I378" s="51">
        <f t="shared" si="10"/>
        <v>44000</v>
      </c>
      <c r="J378" s="51">
        <f t="shared" si="11"/>
        <v>0</v>
      </c>
    </row>
    <row r="379" spans="1:10" x14ac:dyDescent="0.4">
      <c r="A379" s="6" t="s">
        <v>2193</v>
      </c>
      <c r="B379" s="9" t="s">
        <v>306</v>
      </c>
      <c r="C379" s="58">
        <v>40000</v>
      </c>
      <c r="D379" s="22" t="s">
        <v>721</v>
      </c>
      <c r="E379" s="55"/>
      <c r="F379" s="123"/>
      <c r="G379" s="129"/>
      <c r="I379" s="51">
        <f t="shared" si="10"/>
        <v>44000</v>
      </c>
      <c r="J379" s="51">
        <f t="shared" si="11"/>
        <v>0</v>
      </c>
    </row>
    <row r="380" spans="1:10" x14ac:dyDescent="0.4">
      <c r="A380" s="6" t="s">
        <v>2194</v>
      </c>
      <c r="B380" s="9" t="s">
        <v>306</v>
      </c>
      <c r="C380" s="58">
        <v>40000</v>
      </c>
      <c r="D380" s="22" t="s">
        <v>714</v>
      </c>
      <c r="E380" s="55"/>
      <c r="F380" s="123"/>
      <c r="G380" s="129"/>
      <c r="I380" s="51">
        <f t="shared" si="10"/>
        <v>44000</v>
      </c>
      <c r="J380" s="51">
        <f t="shared" si="11"/>
        <v>0</v>
      </c>
    </row>
    <row r="381" spans="1:10" x14ac:dyDescent="0.4">
      <c r="A381" s="6" t="s">
        <v>2195</v>
      </c>
      <c r="B381" s="9" t="s">
        <v>306</v>
      </c>
      <c r="C381" s="58">
        <v>40000</v>
      </c>
      <c r="D381" s="22" t="s">
        <v>722</v>
      </c>
      <c r="E381" s="55"/>
      <c r="F381" s="123"/>
      <c r="G381" s="129"/>
      <c r="I381" s="51">
        <f t="shared" si="10"/>
        <v>44000</v>
      </c>
      <c r="J381" s="51">
        <f t="shared" si="11"/>
        <v>0</v>
      </c>
    </row>
    <row r="382" spans="1:10" x14ac:dyDescent="0.4">
      <c r="A382" s="6" t="s">
        <v>2196</v>
      </c>
      <c r="B382" s="9" t="s">
        <v>306</v>
      </c>
      <c r="C382" s="58">
        <v>40000</v>
      </c>
      <c r="D382" s="22" t="s">
        <v>715</v>
      </c>
      <c r="E382" s="55"/>
      <c r="F382" s="123"/>
      <c r="G382" s="129"/>
      <c r="I382" s="51">
        <f t="shared" si="10"/>
        <v>44000</v>
      </c>
      <c r="J382" s="51">
        <f t="shared" si="11"/>
        <v>0</v>
      </c>
    </row>
    <row r="383" spans="1:10" x14ac:dyDescent="0.4">
      <c r="A383" s="6" t="s">
        <v>2197</v>
      </c>
      <c r="B383" s="9" t="s">
        <v>306</v>
      </c>
      <c r="C383" s="58">
        <v>40000</v>
      </c>
      <c r="D383" s="22" t="s">
        <v>565</v>
      </c>
      <c r="E383" s="55"/>
      <c r="F383" s="123"/>
      <c r="G383" s="129"/>
      <c r="I383" s="51">
        <f t="shared" si="10"/>
        <v>44000</v>
      </c>
      <c r="J383" s="51">
        <f t="shared" si="11"/>
        <v>0</v>
      </c>
    </row>
    <row r="384" spans="1:10" x14ac:dyDescent="0.4">
      <c r="A384" s="6" t="s">
        <v>2198</v>
      </c>
      <c r="B384" s="9" t="s">
        <v>306</v>
      </c>
      <c r="C384" s="58">
        <v>40000</v>
      </c>
      <c r="D384" s="22" t="s">
        <v>716</v>
      </c>
      <c r="E384" s="55"/>
      <c r="F384" s="123"/>
      <c r="G384" s="129"/>
      <c r="I384" s="51">
        <f t="shared" si="10"/>
        <v>44000</v>
      </c>
      <c r="J384" s="51">
        <f t="shared" si="11"/>
        <v>0</v>
      </c>
    </row>
    <row r="385" spans="1:10" x14ac:dyDescent="0.4">
      <c r="A385" s="6" t="s">
        <v>2199</v>
      </c>
      <c r="B385" s="9" t="s">
        <v>306</v>
      </c>
      <c r="C385" s="58">
        <v>40000</v>
      </c>
      <c r="D385" s="22" t="s">
        <v>566</v>
      </c>
      <c r="E385" s="55"/>
      <c r="F385" s="123"/>
      <c r="G385" s="129"/>
      <c r="I385" s="51">
        <f t="shared" si="10"/>
        <v>44000</v>
      </c>
      <c r="J385" s="51">
        <f t="shared" si="11"/>
        <v>0</v>
      </c>
    </row>
    <row r="386" spans="1:10" x14ac:dyDescent="0.4">
      <c r="A386" s="6" t="s">
        <v>2200</v>
      </c>
      <c r="B386" s="9" t="s">
        <v>306</v>
      </c>
      <c r="C386" s="58">
        <v>40000</v>
      </c>
      <c r="D386" s="22" t="s">
        <v>717</v>
      </c>
      <c r="E386" s="55"/>
      <c r="F386" s="122"/>
      <c r="G386" s="128"/>
      <c r="I386" s="51">
        <f t="shared" si="10"/>
        <v>44000</v>
      </c>
      <c r="J386" s="51">
        <f t="shared" si="11"/>
        <v>0</v>
      </c>
    </row>
    <row r="387" spans="1:10" x14ac:dyDescent="0.4">
      <c r="A387" s="1" t="s">
        <v>2201</v>
      </c>
      <c r="B387" s="10" t="s">
        <v>307</v>
      </c>
      <c r="C387" s="59">
        <v>32000</v>
      </c>
      <c r="D387" s="13" t="s">
        <v>141</v>
      </c>
      <c r="E387" s="56"/>
      <c r="F387" s="119">
        <f>SUM(E387:E402)</f>
        <v>0</v>
      </c>
      <c r="G387" s="125">
        <f>+F387*C387</f>
        <v>0</v>
      </c>
      <c r="I387" s="47">
        <f t="shared" si="10"/>
        <v>35200</v>
      </c>
      <c r="J387" s="47">
        <f t="shared" si="11"/>
        <v>0</v>
      </c>
    </row>
    <row r="388" spans="1:10" x14ac:dyDescent="0.4">
      <c r="A388" s="1" t="s">
        <v>2202</v>
      </c>
      <c r="B388" s="10" t="s">
        <v>307</v>
      </c>
      <c r="C388" s="59">
        <v>32000</v>
      </c>
      <c r="D388" s="13" t="s">
        <v>730</v>
      </c>
      <c r="E388" s="56"/>
      <c r="F388" s="124"/>
      <c r="G388" s="130"/>
      <c r="I388" s="47">
        <f t="shared" ref="I388:I451" si="12">+C388*1.1</f>
        <v>35200</v>
      </c>
      <c r="J388" s="47">
        <f t="shared" ref="J388:J451" si="13">+I388*E388</f>
        <v>0</v>
      </c>
    </row>
    <row r="389" spans="1:10" x14ac:dyDescent="0.4">
      <c r="A389" s="1" t="s">
        <v>2203</v>
      </c>
      <c r="B389" s="10" t="s">
        <v>307</v>
      </c>
      <c r="C389" s="59">
        <v>32000</v>
      </c>
      <c r="D389" s="13" t="s">
        <v>731</v>
      </c>
      <c r="E389" s="56"/>
      <c r="F389" s="124"/>
      <c r="G389" s="130"/>
      <c r="I389" s="47">
        <f t="shared" si="12"/>
        <v>35200</v>
      </c>
      <c r="J389" s="47">
        <f t="shared" si="13"/>
        <v>0</v>
      </c>
    </row>
    <row r="390" spans="1:10" x14ac:dyDescent="0.4">
      <c r="A390" s="1" t="s">
        <v>2204</v>
      </c>
      <c r="B390" s="10" t="s">
        <v>307</v>
      </c>
      <c r="C390" s="59">
        <v>32000</v>
      </c>
      <c r="D390" s="13" t="s">
        <v>732</v>
      </c>
      <c r="E390" s="56"/>
      <c r="F390" s="124"/>
      <c r="G390" s="130"/>
      <c r="I390" s="47">
        <f t="shared" si="12"/>
        <v>35200</v>
      </c>
      <c r="J390" s="47">
        <f t="shared" si="13"/>
        <v>0</v>
      </c>
    </row>
    <row r="391" spans="1:10" x14ac:dyDescent="0.4">
      <c r="A391" s="1" t="s">
        <v>2205</v>
      </c>
      <c r="B391" s="10" t="s">
        <v>307</v>
      </c>
      <c r="C391" s="59">
        <v>32000</v>
      </c>
      <c r="D391" s="13" t="s">
        <v>733</v>
      </c>
      <c r="E391" s="56"/>
      <c r="F391" s="124"/>
      <c r="G391" s="130"/>
      <c r="I391" s="47">
        <f t="shared" si="12"/>
        <v>35200</v>
      </c>
      <c r="J391" s="47">
        <f t="shared" si="13"/>
        <v>0</v>
      </c>
    </row>
    <row r="392" spans="1:10" x14ac:dyDescent="0.4">
      <c r="A392" s="1" t="s">
        <v>2206</v>
      </c>
      <c r="B392" s="10" t="s">
        <v>307</v>
      </c>
      <c r="C392" s="59">
        <v>32000</v>
      </c>
      <c r="D392" s="13" t="s">
        <v>723</v>
      </c>
      <c r="E392" s="56"/>
      <c r="F392" s="124"/>
      <c r="G392" s="130"/>
      <c r="I392" s="47">
        <f t="shared" si="12"/>
        <v>35200</v>
      </c>
      <c r="J392" s="47">
        <f t="shared" si="13"/>
        <v>0</v>
      </c>
    </row>
    <row r="393" spans="1:10" x14ac:dyDescent="0.4">
      <c r="A393" s="1" t="s">
        <v>2207</v>
      </c>
      <c r="B393" s="10" t="s">
        <v>307</v>
      </c>
      <c r="C393" s="59">
        <v>32000</v>
      </c>
      <c r="D393" s="13" t="s">
        <v>728</v>
      </c>
      <c r="E393" s="56"/>
      <c r="F393" s="124"/>
      <c r="G393" s="130"/>
      <c r="I393" s="47">
        <f t="shared" si="12"/>
        <v>35200</v>
      </c>
      <c r="J393" s="47">
        <f t="shared" si="13"/>
        <v>0</v>
      </c>
    </row>
    <row r="394" spans="1:10" x14ac:dyDescent="0.4">
      <c r="A394" s="1" t="s">
        <v>2208</v>
      </c>
      <c r="B394" s="10" t="s">
        <v>307</v>
      </c>
      <c r="C394" s="59">
        <v>32000</v>
      </c>
      <c r="D394" s="13" t="s">
        <v>720</v>
      </c>
      <c r="E394" s="56"/>
      <c r="F394" s="124"/>
      <c r="G394" s="130"/>
      <c r="I394" s="47">
        <f t="shared" si="12"/>
        <v>35200</v>
      </c>
      <c r="J394" s="47">
        <f t="shared" si="13"/>
        <v>0</v>
      </c>
    </row>
    <row r="395" spans="1:10" x14ac:dyDescent="0.4">
      <c r="A395" s="1" t="s">
        <v>2209</v>
      </c>
      <c r="B395" s="10" t="s">
        <v>307</v>
      </c>
      <c r="C395" s="59">
        <v>32000</v>
      </c>
      <c r="D395" s="13" t="s">
        <v>729</v>
      </c>
      <c r="E395" s="56"/>
      <c r="F395" s="124"/>
      <c r="G395" s="130"/>
      <c r="I395" s="47">
        <f t="shared" si="12"/>
        <v>35200</v>
      </c>
      <c r="J395" s="47">
        <f t="shared" si="13"/>
        <v>0</v>
      </c>
    </row>
    <row r="396" spans="1:10" x14ac:dyDescent="0.4">
      <c r="A396" s="1" t="s">
        <v>2210</v>
      </c>
      <c r="B396" s="10" t="s">
        <v>307</v>
      </c>
      <c r="C396" s="59">
        <v>32000</v>
      </c>
      <c r="D396" s="13" t="s">
        <v>713</v>
      </c>
      <c r="E396" s="56"/>
      <c r="F396" s="124"/>
      <c r="G396" s="130"/>
      <c r="I396" s="47">
        <f t="shared" si="12"/>
        <v>35200</v>
      </c>
      <c r="J396" s="47">
        <f t="shared" si="13"/>
        <v>0</v>
      </c>
    </row>
    <row r="397" spans="1:10" x14ac:dyDescent="0.4">
      <c r="A397" s="1" t="s">
        <v>2211</v>
      </c>
      <c r="B397" s="10" t="s">
        <v>307</v>
      </c>
      <c r="C397" s="59">
        <v>32000</v>
      </c>
      <c r="D397" s="13" t="s">
        <v>721</v>
      </c>
      <c r="E397" s="56"/>
      <c r="F397" s="124"/>
      <c r="G397" s="130"/>
      <c r="I397" s="47">
        <f t="shared" si="12"/>
        <v>35200</v>
      </c>
      <c r="J397" s="47">
        <f t="shared" si="13"/>
        <v>0</v>
      </c>
    </row>
    <row r="398" spans="1:10" x14ac:dyDescent="0.4">
      <c r="A398" s="1" t="s">
        <v>2212</v>
      </c>
      <c r="B398" s="10" t="s">
        <v>307</v>
      </c>
      <c r="C398" s="59">
        <v>32000</v>
      </c>
      <c r="D398" s="13" t="s">
        <v>714</v>
      </c>
      <c r="E398" s="56"/>
      <c r="F398" s="124"/>
      <c r="G398" s="130"/>
      <c r="I398" s="47">
        <f t="shared" si="12"/>
        <v>35200</v>
      </c>
      <c r="J398" s="47">
        <f t="shared" si="13"/>
        <v>0</v>
      </c>
    </row>
    <row r="399" spans="1:10" x14ac:dyDescent="0.4">
      <c r="A399" s="1" t="s">
        <v>2213</v>
      </c>
      <c r="B399" s="10" t="s">
        <v>307</v>
      </c>
      <c r="C399" s="59">
        <v>32000</v>
      </c>
      <c r="D399" s="13" t="s">
        <v>722</v>
      </c>
      <c r="E399" s="56"/>
      <c r="F399" s="124"/>
      <c r="G399" s="130"/>
      <c r="I399" s="47">
        <f t="shared" si="12"/>
        <v>35200</v>
      </c>
      <c r="J399" s="47">
        <f t="shared" si="13"/>
        <v>0</v>
      </c>
    </row>
    <row r="400" spans="1:10" x14ac:dyDescent="0.4">
      <c r="A400" s="1" t="s">
        <v>2214</v>
      </c>
      <c r="B400" s="10" t="s">
        <v>307</v>
      </c>
      <c r="C400" s="59">
        <v>32000</v>
      </c>
      <c r="D400" s="13" t="s">
        <v>715</v>
      </c>
      <c r="E400" s="56"/>
      <c r="F400" s="124"/>
      <c r="G400" s="130"/>
      <c r="I400" s="47">
        <f t="shared" si="12"/>
        <v>35200</v>
      </c>
      <c r="J400" s="47">
        <f t="shared" si="13"/>
        <v>0</v>
      </c>
    </row>
    <row r="401" spans="1:10" x14ac:dyDescent="0.4">
      <c r="A401" s="1" t="s">
        <v>2215</v>
      </c>
      <c r="B401" s="10" t="s">
        <v>307</v>
      </c>
      <c r="C401" s="59">
        <v>32000</v>
      </c>
      <c r="D401" s="13" t="s">
        <v>565</v>
      </c>
      <c r="E401" s="56"/>
      <c r="F401" s="124"/>
      <c r="G401" s="130"/>
      <c r="I401" s="47">
        <f t="shared" si="12"/>
        <v>35200</v>
      </c>
      <c r="J401" s="47">
        <f t="shared" si="13"/>
        <v>0</v>
      </c>
    </row>
    <row r="402" spans="1:10" x14ac:dyDescent="0.4">
      <c r="A402" s="1" t="s">
        <v>2216</v>
      </c>
      <c r="B402" s="10" t="s">
        <v>307</v>
      </c>
      <c r="C402" s="59">
        <v>32000</v>
      </c>
      <c r="D402" s="13" t="s">
        <v>716</v>
      </c>
      <c r="E402" s="56"/>
      <c r="F402" s="120"/>
      <c r="G402" s="126"/>
      <c r="I402" s="47">
        <f t="shared" si="12"/>
        <v>35200</v>
      </c>
      <c r="J402" s="47">
        <f t="shared" si="13"/>
        <v>0</v>
      </c>
    </row>
    <row r="403" spans="1:10" x14ac:dyDescent="0.4">
      <c r="A403" s="6" t="s">
        <v>2217</v>
      </c>
      <c r="B403" s="9" t="s">
        <v>308</v>
      </c>
      <c r="C403" s="58">
        <v>31000</v>
      </c>
      <c r="D403" s="22" t="s">
        <v>95</v>
      </c>
      <c r="E403" s="55"/>
      <c r="F403" s="121">
        <f>SUM(E403:E411)</f>
        <v>0</v>
      </c>
      <c r="G403" s="127">
        <f>+F403*C403</f>
        <v>0</v>
      </c>
      <c r="I403" s="51">
        <f t="shared" si="12"/>
        <v>34100</v>
      </c>
      <c r="J403" s="51">
        <f t="shared" si="13"/>
        <v>0</v>
      </c>
    </row>
    <row r="404" spans="1:10" x14ac:dyDescent="0.4">
      <c r="A404" s="6" t="s">
        <v>2218</v>
      </c>
      <c r="B404" s="9" t="s">
        <v>308</v>
      </c>
      <c r="C404" s="58">
        <v>31000</v>
      </c>
      <c r="D404" s="22" t="s">
        <v>157</v>
      </c>
      <c r="E404" s="55"/>
      <c r="F404" s="123"/>
      <c r="G404" s="129"/>
      <c r="I404" s="51">
        <f t="shared" si="12"/>
        <v>34100</v>
      </c>
      <c r="J404" s="51">
        <f t="shared" si="13"/>
        <v>0</v>
      </c>
    </row>
    <row r="405" spans="1:10" x14ac:dyDescent="0.4">
      <c r="A405" s="6" t="s">
        <v>2219</v>
      </c>
      <c r="B405" s="9" t="s">
        <v>308</v>
      </c>
      <c r="C405" s="58">
        <v>31000</v>
      </c>
      <c r="D405" s="22" t="s">
        <v>12</v>
      </c>
      <c r="E405" s="55"/>
      <c r="F405" s="123"/>
      <c r="G405" s="129"/>
      <c r="I405" s="51">
        <f t="shared" si="12"/>
        <v>34100</v>
      </c>
      <c r="J405" s="51">
        <f t="shared" si="13"/>
        <v>0</v>
      </c>
    </row>
    <row r="406" spans="1:10" x14ac:dyDescent="0.4">
      <c r="A406" s="6" t="s">
        <v>2220</v>
      </c>
      <c r="B406" s="9" t="s">
        <v>308</v>
      </c>
      <c r="C406" s="58">
        <v>31000</v>
      </c>
      <c r="D406" s="22" t="s">
        <v>141</v>
      </c>
      <c r="E406" s="55"/>
      <c r="F406" s="123"/>
      <c r="G406" s="129"/>
      <c r="I406" s="51">
        <f t="shared" si="12"/>
        <v>34100</v>
      </c>
      <c r="J406" s="51">
        <f t="shared" si="13"/>
        <v>0</v>
      </c>
    </row>
    <row r="407" spans="1:10" x14ac:dyDescent="0.4">
      <c r="A407" s="6" t="s">
        <v>2221</v>
      </c>
      <c r="B407" s="9" t="s">
        <v>308</v>
      </c>
      <c r="C407" s="58">
        <v>31000</v>
      </c>
      <c r="D407" s="22" t="s">
        <v>730</v>
      </c>
      <c r="E407" s="55"/>
      <c r="F407" s="123"/>
      <c r="G407" s="129"/>
      <c r="I407" s="51">
        <f t="shared" si="12"/>
        <v>34100</v>
      </c>
      <c r="J407" s="51">
        <f t="shared" si="13"/>
        <v>0</v>
      </c>
    </row>
    <row r="408" spans="1:10" x14ac:dyDescent="0.4">
      <c r="A408" s="6" t="s">
        <v>2222</v>
      </c>
      <c r="B408" s="9" t="s">
        <v>308</v>
      </c>
      <c r="C408" s="58">
        <v>31000</v>
      </c>
      <c r="D408" s="22" t="s">
        <v>731</v>
      </c>
      <c r="E408" s="55"/>
      <c r="F408" s="123"/>
      <c r="G408" s="129"/>
      <c r="I408" s="51">
        <f t="shared" si="12"/>
        <v>34100</v>
      </c>
      <c r="J408" s="51">
        <f t="shared" si="13"/>
        <v>0</v>
      </c>
    </row>
    <row r="409" spans="1:10" x14ac:dyDescent="0.4">
      <c r="A409" s="6" t="s">
        <v>2223</v>
      </c>
      <c r="B409" s="9" t="s">
        <v>308</v>
      </c>
      <c r="C409" s="58">
        <v>31000</v>
      </c>
      <c r="D409" s="22" t="s">
        <v>732</v>
      </c>
      <c r="E409" s="55"/>
      <c r="F409" s="123"/>
      <c r="G409" s="129"/>
      <c r="I409" s="51">
        <f t="shared" si="12"/>
        <v>34100</v>
      </c>
      <c r="J409" s="51">
        <f t="shared" si="13"/>
        <v>0</v>
      </c>
    </row>
    <row r="410" spans="1:10" x14ac:dyDescent="0.4">
      <c r="A410" s="6" t="s">
        <v>2224</v>
      </c>
      <c r="B410" s="9" t="s">
        <v>308</v>
      </c>
      <c r="C410" s="58">
        <v>31000</v>
      </c>
      <c r="D410" s="22" t="s">
        <v>733</v>
      </c>
      <c r="E410" s="55"/>
      <c r="F410" s="123"/>
      <c r="G410" s="129"/>
      <c r="I410" s="51">
        <f t="shared" si="12"/>
        <v>34100</v>
      </c>
      <c r="J410" s="51">
        <f t="shared" si="13"/>
        <v>0</v>
      </c>
    </row>
    <row r="411" spans="1:10" x14ac:dyDescent="0.4">
      <c r="A411" s="6" t="s">
        <v>2225</v>
      </c>
      <c r="B411" s="9" t="s">
        <v>308</v>
      </c>
      <c r="C411" s="58">
        <v>31000</v>
      </c>
      <c r="D411" s="22" t="s">
        <v>723</v>
      </c>
      <c r="E411" s="55"/>
      <c r="F411" s="122"/>
      <c r="G411" s="128"/>
      <c r="I411" s="51">
        <f t="shared" si="12"/>
        <v>34100</v>
      </c>
      <c r="J411" s="51">
        <f t="shared" si="13"/>
        <v>0</v>
      </c>
    </row>
    <row r="412" spans="1:10" x14ac:dyDescent="0.4">
      <c r="A412" s="1" t="s">
        <v>2226</v>
      </c>
      <c r="B412" s="10" t="s">
        <v>309</v>
      </c>
      <c r="C412" s="59">
        <v>32000</v>
      </c>
      <c r="D412" s="13" t="s">
        <v>730</v>
      </c>
      <c r="E412" s="56"/>
      <c r="F412" s="119">
        <f>SUM(E412:E419)</f>
        <v>0</v>
      </c>
      <c r="G412" s="125">
        <f>+F412*C412</f>
        <v>0</v>
      </c>
      <c r="I412" s="47">
        <f t="shared" si="12"/>
        <v>35200</v>
      </c>
      <c r="J412" s="47">
        <f t="shared" si="13"/>
        <v>0</v>
      </c>
    </row>
    <row r="413" spans="1:10" x14ac:dyDescent="0.4">
      <c r="A413" s="1" t="s">
        <v>2227</v>
      </c>
      <c r="B413" s="10" t="s">
        <v>309</v>
      </c>
      <c r="C413" s="59">
        <v>32000</v>
      </c>
      <c r="D413" s="13" t="s">
        <v>732</v>
      </c>
      <c r="E413" s="56"/>
      <c r="F413" s="124"/>
      <c r="G413" s="130"/>
      <c r="I413" s="47">
        <f t="shared" si="12"/>
        <v>35200</v>
      </c>
      <c r="J413" s="47">
        <f t="shared" si="13"/>
        <v>0</v>
      </c>
    </row>
    <row r="414" spans="1:10" x14ac:dyDescent="0.4">
      <c r="A414" s="1" t="s">
        <v>2228</v>
      </c>
      <c r="B414" s="10" t="s">
        <v>309</v>
      </c>
      <c r="C414" s="59">
        <v>32000</v>
      </c>
      <c r="D414" s="13" t="s">
        <v>723</v>
      </c>
      <c r="E414" s="56"/>
      <c r="F414" s="124"/>
      <c r="G414" s="130"/>
      <c r="I414" s="47">
        <f t="shared" si="12"/>
        <v>35200</v>
      </c>
      <c r="J414" s="47">
        <f t="shared" si="13"/>
        <v>0</v>
      </c>
    </row>
    <row r="415" spans="1:10" x14ac:dyDescent="0.4">
      <c r="A415" s="1" t="s">
        <v>2229</v>
      </c>
      <c r="B415" s="10" t="s">
        <v>309</v>
      </c>
      <c r="C415" s="59">
        <v>32000</v>
      </c>
      <c r="D415" s="13" t="s">
        <v>720</v>
      </c>
      <c r="E415" s="56"/>
      <c r="F415" s="124"/>
      <c r="G415" s="130"/>
      <c r="I415" s="47">
        <f t="shared" si="12"/>
        <v>35200</v>
      </c>
      <c r="J415" s="47">
        <f t="shared" si="13"/>
        <v>0</v>
      </c>
    </row>
    <row r="416" spans="1:10" x14ac:dyDescent="0.4">
      <c r="A416" s="1" t="s">
        <v>2230</v>
      </c>
      <c r="B416" s="10" t="s">
        <v>309</v>
      </c>
      <c r="C416" s="59">
        <v>32000</v>
      </c>
      <c r="D416" s="13" t="s">
        <v>713</v>
      </c>
      <c r="E416" s="56"/>
      <c r="F416" s="124"/>
      <c r="G416" s="130"/>
      <c r="I416" s="47">
        <f t="shared" si="12"/>
        <v>35200</v>
      </c>
      <c r="J416" s="47">
        <f t="shared" si="13"/>
        <v>0</v>
      </c>
    </row>
    <row r="417" spans="1:10" x14ac:dyDescent="0.4">
      <c r="A417" s="1" t="s">
        <v>2231</v>
      </c>
      <c r="B417" s="10" t="s">
        <v>309</v>
      </c>
      <c r="C417" s="59">
        <v>32000</v>
      </c>
      <c r="D417" s="13" t="s">
        <v>714</v>
      </c>
      <c r="E417" s="56"/>
      <c r="F417" s="124"/>
      <c r="G417" s="130"/>
      <c r="I417" s="47">
        <f t="shared" si="12"/>
        <v>35200</v>
      </c>
      <c r="J417" s="47">
        <f t="shared" si="13"/>
        <v>0</v>
      </c>
    </row>
    <row r="418" spans="1:10" x14ac:dyDescent="0.4">
      <c r="A418" s="1" t="s">
        <v>2232</v>
      </c>
      <c r="B418" s="10" t="s">
        <v>309</v>
      </c>
      <c r="C418" s="59">
        <v>32000</v>
      </c>
      <c r="D418" s="13" t="s">
        <v>715</v>
      </c>
      <c r="E418" s="56"/>
      <c r="F418" s="124"/>
      <c r="G418" s="130"/>
      <c r="I418" s="47">
        <f t="shared" si="12"/>
        <v>35200</v>
      </c>
      <c r="J418" s="47">
        <f t="shared" si="13"/>
        <v>0</v>
      </c>
    </row>
    <row r="419" spans="1:10" x14ac:dyDescent="0.4">
      <c r="A419" s="1" t="s">
        <v>2233</v>
      </c>
      <c r="B419" s="10" t="s">
        <v>309</v>
      </c>
      <c r="C419" s="59">
        <v>32000</v>
      </c>
      <c r="D419" s="13" t="s">
        <v>716</v>
      </c>
      <c r="E419" s="56"/>
      <c r="F419" s="120"/>
      <c r="G419" s="126"/>
      <c r="I419" s="47">
        <f t="shared" si="12"/>
        <v>35200</v>
      </c>
      <c r="J419" s="47">
        <f t="shared" si="13"/>
        <v>0</v>
      </c>
    </row>
    <row r="420" spans="1:10" x14ac:dyDescent="0.4">
      <c r="A420" s="6" t="s">
        <v>2234</v>
      </c>
      <c r="B420" s="9" t="s">
        <v>310</v>
      </c>
      <c r="C420" s="58">
        <v>31000</v>
      </c>
      <c r="D420" s="22" t="s">
        <v>95</v>
      </c>
      <c r="E420" s="55"/>
      <c r="F420" s="143">
        <f>SUM(E420:E424)</f>
        <v>0</v>
      </c>
      <c r="G420" s="144">
        <f>+F420*C420</f>
        <v>0</v>
      </c>
      <c r="I420" s="51">
        <f t="shared" si="12"/>
        <v>34100</v>
      </c>
      <c r="J420" s="51">
        <f t="shared" si="13"/>
        <v>0</v>
      </c>
    </row>
    <row r="421" spans="1:10" x14ac:dyDescent="0.4">
      <c r="A421" s="6" t="s">
        <v>2235</v>
      </c>
      <c r="B421" s="9" t="s">
        <v>310</v>
      </c>
      <c r="C421" s="58">
        <v>31000</v>
      </c>
      <c r="D421" s="22" t="s">
        <v>12</v>
      </c>
      <c r="E421" s="55"/>
      <c r="F421" s="143"/>
      <c r="G421" s="144"/>
      <c r="I421" s="51">
        <f t="shared" si="12"/>
        <v>34100</v>
      </c>
      <c r="J421" s="51">
        <f t="shared" si="13"/>
        <v>0</v>
      </c>
    </row>
    <row r="422" spans="1:10" x14ac:dyDescent="0.4">
      <c r="A422" s="6" t="s">
        <v>2236</v>
      </c>
      <c r="B422" s="9" t="s">
        <v>310</v>
      </c>
      <c r="C422" s="58">
        <v>31000</v>
      </c>
      <c r="D422" s="22" t="s">
        <v>730</v>
      </c>
      <c r="E422" s="55"/>
      <c r="F422" s="143"/>
      <c r="G422" s="144"/>
      <c r="I422" s="51">
        <f t="shared" si="12"/>
        <v>34100</v>
      </c>
      <c r="J422" s="51">
        <f t="shared" si="13"/>
        <v>0</v>
      </c>
    </row>
    <row r="423" spans="1:10" x14ac:dyDescent="0.4">
      <c r="A423" s="6" t="s">
        <v>2237</v>
      </c>
      <c r="B423" s="9" t="s">
        <v>310</v>
      </c>
      <c r="C423" s="58">
        <v>31000</v>
      </c>
      <c r="D423" s="22" t="s">
        <v>732</v>
      </c>
      <c r="E423" s="55"/>
      <c r="F423" s="143"/>
      <c r="G423" s="144"/>
      <c r="I423" s="51">
        <f t="shared" si="12"/>
        <v>34100</v>
      </c>
      <c r="J423" s="51">
        <f t="shared" si="13"/>
        <v>0</v>
      </c>
    </row>
    <row r="424" spans="1:10" x14ac:dyDescent="0.4">
      <c r="A424" s="6" t="s">
        <v>2238</v>
      </c>
      <c r="B424" s="9" t="s">
        <v>310</v>
      </c>
      <c r="C424" s="58">
        <v>31000</v>
      </c>
      <c r="D424" s="22" t="s">
        <v>723</v>
      </c>
      <c r="E424" s="55"/>
      <c r="F424" s="143"/>
      <c r="G424" s="144"/>
      <c r="I424" s="51">
        <f t="shared" si="12"/>
        <v>34100</v>
      </c>
      <c r="J424" s="51">
        <f t="shared" si="13"/>
        <v>0</v>
      </c>
    </row>
    <row r="425" spans="1:10" x14ac:dyDescent="0.4">
      <c r="A425" s="1" t="s">
        <v>2239</v>
      </c>
      <c r="B425" s="10" t="s">
        <v>311</v>
      </c>
      <c r="C425" s="59">
        <v>21000</v>
      </c>
      <c r="D425" s="13" t="s">
        <v>122</v>
      </c>
      <c r="E425" s="56"/>
      <c r="F425" s="124">
        <f>SUM(E425:E432)</f>
        <v>0</v>
      </c>
      <c r="G425" s="125">
        <f>+F425*C425</f>
        <v>0</v>
      </c>
      <c r="I425" s="47">
        <f t="shared" si="12"/>
        <v>23100.000000000004</v>
      </c>
      <c r="J425" s="47">
        <f t="shared" si="13"/>
        <v>0</v>
      </c>
    </row>
    <row r="426" spans="1:10" x14ac:dyDescent="0.4">
      <c r="A426" s="1" t="s">
        <v>2240</v>
      </c>
      <c r="B426" s="10" t="s">
        <v>311</v>
      </c>
      <c r="C426" s="59">
        <v>21000</v>
      </c>
      <c r="D426" s="13" t="s">
        <v>2</v>
      </c>
      <c r="E426" s="56"/>
      <c r="F426" s="124"/>
      <c r="G426" s="130"/>
      <c r="I426" s="47">
        <f t="shared" si="12"/>
        <v>23100.000000000004</v>
      </c>
      <c r="J426" s="47">
        <f t="shared" si="13"/>
        <v>0</v>
      </c>
    </row>
    <row r="427" spans="1:10" x14ac:dyDescent="0.4">
      <c r="A427" s="1" t="s">
        <v>2241</v>
      </c>
      <c r="B427" s="10" t="s">
        <v>311</v>
      </c>
      <c r="C427" s="59">
        <v>21000</v>
      </c>
      <c r="D427" s="13" t="s">
        <v>95</v>
      </c>
      <c r="E427" s="56"/>
      <c r="F427" s="124"/>
      <c r="G427" s="130"/>
      <c r="I427" s="47">
        <f t="shared" si="12"/>
        <v>23100.000000000004</v>
      </c>
      <c r="J427" s="47">
        <f t="shared" si="13"/>
        <v>0</v>
      </c>
    </row>
    <row r="428" spans="1:10" x14ac:dyDescent="0.4">
      <c r="A428" s="1" t="s">
        <v>2242</v>
      </c>
      <c r="B428" s="10" t="s">
        <v>311</v>
      </c>
      <c r="C428" s="59">
        <v>21000</v>
      </c>
      <c r="D428" s="13" t="s">
        <v>12</v>
      </c>
      <c r="E428" s="56"/>
      <c r="F428" s="124"/>
      <c r="G428" s="130"/>
      <c r="I428" s="47">
        <f t="shared" si="12"/>
        <v>23100.000000000004</v>
      </c>
      <c r="J428" s="47">
        <f t="shared" si="13"/>
        <v>0</v>
      </c>
    </row>
    <row r="429" spans="1:10" x14ac:dyDescent="0.4">
      <c r="A429" s="1" t="s">
        <v>2243</v>
      </c>
      <c r="B429" s="10" t="s">
        <v>311</v>
      </c>
      <c r="C429" s="59">
        <v>21000</v>
      </c>
      <c r="D429" s="13" t="s">
        <v>730</v>
      </c>
      <c r="E429" s="56"/>
      <c r="F429" s="124"/>
      <c r="G429" s="130"/>
      <c r="I429" s="47">
        <f t="shared" si="12"/>
        <v>23100.000000000004</v>
      </c>
      <c r="J429" s="47">
        <f t="shared" si="13"/>
        <v>0</v>
      </c>
    </row>
    <row r="430" spans="1:10" x14ac:dyDescent="0.4">
      <c r="A430" s="1" t="s">
        <v>2244</v>
      </c>
      <c r="B430" s="10" t="s">
        <v>311</v>
      </c>
      <c r="C430" s="59">
        <v>21000</v>
      </c>
      <c r="D430" s="13" t="s">
        <v>732</v>
      </c>
      <c r="E430" s="56"/>
      <c r="F430" s="124"/>
      <c r="G430" s="130"/>
      <c r="I430" s="47">
        <f t="shared" si="12"/>
        <v>23100.000000000004</v>
      </c>
      <c r="J430" s="47">
        <f t="shared" si="13"/>
        <v>0</v>
      </c>
    </row>
    <row r="431" spans="1:10" x14ac:dyDescent="0.4">
      <c r="A431" s="1" t="s">
        <v>2245</v>
      </c>
      <c r="B431" s="10" t="s">
        <v>311</v>
      </c>
      <c r="C431" s="59">
        <v>21000</v>
      </c>
      <c r="D431" s="13" t="s">
        <v>723</v>
      </c>
      <c r="E431" s="56"/>
      <c r="F431" s="124"/>
      <c r="G431" s="130"/>
      <c r="I431" s="47">
        <f t="shared" si="12"/>
        <v>23100.000000000004</v>
      </c>
      <c r="J431" s="47">
        <f t="shared" si="13"/>
        <v>0</v>
      </c>
    </row>
    <row r="432" spans="1:10" x14ac:dyDescent="0.4">
      <c r="A432" s="1" t="s">
        <v>2246</v>
      </c>
      <c r="B432" s="10" t="s">
        <v>311</v>
      </c>
      <c r="C432" s="59">
        <v>21000</v>
      </c>
      <c r="D432" s="13" t="s">
        <v>720</v>
      </c>
      <c r="E432" s="56"/>
      <c r="F432" s="120"/>
      <c r="G432" s="126"/>
      <c r="I432" s="47">
        <f t="shared" si="12"/>
        <v>23100.000000000004</v>
      </c>
      <c r="J432" s="47">
        <f t="shared" si="13"/>
        <v>0</v>
      </c>
    </row>
    <row r="433" spans="1:10" x14ac:dyDescent="0.4">
      <c r="A433" s="6" t="s">
        <v>2247</v>
      </c>
      <c r="B433" s="9" t="s">
        <v>312</v>
      </c>
      <c r="C433" s="58">
        <v>18000</v>
      </c>
      <c r="D433" s="22" t="s">
        <v>713</v>
      </c>
      <c r="E433" s="55"/>
      <c r="F433" s="121">
        <f>SUM(E433:E439)</f>
        <v>0</v>
      </c>
      <c r="G433" s="127">
        <f>+F433*C433</f>
        <v>0</v>
      </c>
      <c r="I433" s="51">
        <f t="shared" si="12"/>
        <v>19800</v>
      </c>
      <c r="J433" s="51">
        <f t="shared" si="13"/>
        <v>0</v>
      </c>
    </row>
    <row r="434" spans="1:10" x14ac:dyDescent="0.4">
      <c r="A434" s="6" t="s">
        <v>2248</v>
      </c>
      <c r="B434" s="9" t="s">
        <v>312</v>
      </c>
      <c r="C434" s="58">
        <v>18000</v>
      </c>
      <c r="D434" s="22" t="s">
        <v>714</v>
      </c>
      <c r="E434" s="55"/>
      <c r="F434" s="123"/>
      <c r="G434" s="129"/>
      <c r="I434" s="51">
        <f t="shared" si="12"/>
        <v>19800</v>
      </c>
      <c r="J434" s="51">
        <f t="shared" si="13"/>
        <v>0</v>
      </c>
    </row>
    <row r="435" spans="1:10" x14ac:dyDescent="0.4">
      <c r="A435" s="6" t="s">
        <v>2249</v>
      </c>
      <c r="B435" s="9" t="s">
        <v>312</v>
      </c>
      <c r="C435" s="58">
        <v>18000</v>
      </c>
      <c r="D435" s="22" t="s">
        <v>715</v>
      </c>
      <c r="E435" s="55"/>
      <c r="F435" s="123"/>
      <c r="G435" s="129"/>
      <c r="I435" s="51">
        <f t="shared" si="12"/>
        <v>19800</v>
      </c>
      <c r="J435" s="51">
        <f t="shared" si="13"/>
        <v>0</v>
      </c>
    </row>
    <row r="436" spans="1:10" x14ac:dyDescent="0.4">
      <c r="A436" s="6" t="s">
        <v>2250</v>
      </c>
      <c r="B436" s="9" t="s">
        <v>312</v>
      </c>
      <c r="C436" s="58">
        <v>18000</v>
      </c>
      <c r="D436" s="22" t="s">
        <v>716</v>
      </c>
      <c r="E436" s="55"/>
      <c r="F436" s="123"/>
      <c r="G436" s="129"/>
      <c r="I436" s="51">
        <f t="shared" si="12"/>
        <v>19800</v>
      </c>
      <c r="J436" s="51">
        <f t="shared" si="13"/>
        <v>0</v>
      </c>
    </row>
    <row r="437" spans="1:10" x14ac:dyDescent="0.4">
      <c r="A437" s="6" t="s">
        <v>2251</v>
      </c>
      <c r="B437" s="9" t="s">
        <v>312</v>
      </c>
      <c r="C437" s="58">
        <v>18000</v>
      </c>
      <c r="D437" s="22" t="s">
        <v>717</v>
      </c>
      <c r="E437" s="55"/>
      <c r="F437" s="123"/>
      <c r="G437" s="129"/>
      <c r="I437" s="51">
        <f t="shared" si="12"/>
        <v>19800</v>
      </c>
      <c r="J437" s="51">
        <f t="shared" si="13"/>
        <v>0</v>
      </c>
    </row>
    <row r="438" spans="1:10" x14ac:dyDescent="0.4">
      <c r="A438" s="6" t="s">
        <v>2252</v>
      </c>
      <c r="B438" s="9" t="s">
        <v>312</v>
      </c>
      <c r="C438" s="58">
        <v>18000</v>
      </c>
      <c r="D438" s="22" t="s">
        <v>718</v>
      </c>
      <c r="E438" s="55"/>
      <c r="F438" s="123"/>
      <c r="G438" s="129"/>
      <c r="I438" s="51">
        <f t="shared" si="12"/>
        <v>19800</v>
      </c>
      <c r="J438" s="51">
        <f t="shared" si="13"/>
        <v>0</v>
      </c>
    </row>
    <row r="439" spans="1:10" x14ac:dyDescent="0.4">
      <c r="A439" s="6" t="s">
        <v>2253</v>
      </c>
      <c r="B439" s="9" t="s">
        <v>312</v>
      </c>
      <c r="C439" s="58">
        <v>18000</v>
      </c>
      <c r="D439" s="22" t="s">
        <v>719</v>
      </c>
      <c r="E439" s="55"/>
      <c r="F439" s="122"/>
      <c r="G439" s="128"/>
      <c r="I439" s="51">
        <f t="shared" si="12"/>
        <v>19800</v>
      </c>
      <c r="J439" s="51">
        <f t="shared" si="13"/>
        <v>0</v>
      </c>
    </row>
    <row r="440" spans="1:10" x14ac:dyDescent="0.4">
      <c r="A440" s="1" t="s">
        <v>2254</v>
      </c>
      <c r="B440" s="10" t="s">
        <v>313</v>
      </c>
      <c r="C440" s="59">
        <v>18000</v>
      </c>
      <c r="D440" s="13" t="s">
        <v>713</v>
      </c>
      <c r="E440" s="56"/>
      <c r="F440" s="119">
        <f>SUM(E440:E446)</f>
        <v>0</v>
      </c>
      <c r="G440" s="125">
        <f>+F440*C440</f>
        <v>0</v>
      </c>
      <c r="I440" s="47">
        <f t="shared" si="12"/>
        <v>19800</v>
      </c>
      <c r="J440" s="47">
        <f t="shared" si="13"/>
        <v>0</v>
      </c>
    </row>
    <row r="441" spans="1:10" x14ac:dyDescent="0.4">
      <c r="A441" s="1" t="s">
        <v>2255</v>
      </c>
      <c r="B441" s="10" t="s">
        <v>313</v>
      </c>
      <c r="C441" s="59">
        <v>18000</v>
      </c>
      <c r="D441" s="13" t="s">
        <v>714</v>
      </c>
      <c r="E441" s="56"/>
      <c r="F441" s="124"/>
      <c r="G441" s="130"/>
      <c r="I441" s="47">
        <f t="shared" si="12"/>
        <v>19800</v>
      </c>
      <c r="J441" s="47">
        <f t="shared" si="13"/>
        <v>0</v>
      </c>
    </row>
    <row r="442" spans="1:10" x14ac:dyDescent="0.4">
      <c r="A442" s="1" t="s">
        <v>2256</v>
      </c>
      <c r="B442" s="10" t="s">
        <v>313</v>
      </c>
      <c r="C442" s="59">
        <v>18000</v>
      </c>
      <c r="D442" s="13" t="s">
        <v>715</v>
      </c>
      <c r="E442" s="56"/>
      <c r="F442" s="124"/>
      <c r="G442" s="130"/>
      <c r="I442" s="47">
        <f t="shared" si="12"/>
        <v>19800</v>
      </c>
      <c r="J442" s="47">
        <f t="shared" si="13"/>
        <v>0</v>
      </c>
    </row>
    <row r="443" spans="1:10" x14ac:dyDescent="0.4">
      <c r="A443" s="1" t="s">
        <v>2257</v>
      </c>
      <c r="B443" s="10" t="s">
        <v>313</v>
      </c>
      <c r="C443" s="59">
        <v>18000</v>
      </c>
      <c r="D443" s="13" t="s">
        <v>716</v>
      </c>
      <c r="E443" s="56"/>
      <c r="F443" s="124"/>
      <c r="G443" s="130"/>
      <c r="I443" s="47">
        <f t="shared" si="12"/>
        <v>19800</v>
      </c>
      <c r="J443" s="47">
        <f t="shared" si="13"/>
        <v>0</v>
      </c>
    </row>
    <row r="444" spans="1:10" x14ac:dyDescent="0.4">
      <c r="A444" s="1" t="s">
        <v>2258</v>
      </c>
      <c r="B444" s="10" t="s">
        <v>313</v>
      </c>
      <c r="C444" s="59">
        <v>18000</v>
      </c>
      <c r="D444" s="13" t="s">
        <v>717</v>
      </c>
      <c r="E444" s="56"/>
      <c r="F444" s="124"/>
      <c r="G444" s="130"/>
      <c r="I444" s="47">
        <f t="shared" si="12"/>
        <v>19800</v>
      </c>
      <c r="J444" s="47">
        <f t="shared" si="13"/>
        <v>0</v>
      </c>
    </row>
    <row r="445" spans="1:10" x14ac:dyDescent="0.4">
      <c r="A445" s="1" t="s">
        <v>2259</v>
      </c>
      <c r="B445" s="10" t="s">
        <v>313</v>
      </c>
      <c r="C445" s="59">
        <v>18000</v>
      </c>
      <c r="D445" s="13" t="s">
        <v>718</v>
      </c>
      <c r="E445" s="56"/>
      <c r="F445" s="124"/>
      <c r="G445" s="130"/>
      <c r="I445" s="47">
        <f t="shared" si="12"/>
        <v>19800</v>
      </c>
      <c r="J445" s="47">
        <f t="shared" si="13"/>
        <v>0</v>
      </c>
    </row>
    <row r="446" spans="1:10" x14ac:dyDescent="0.4">
      <c r="A446" s="1" t="s">
        <v>2260</v>
      </c>
      <c r="B446" s="10" t="s">
        <v>313</v>
      </c>
      <c r="C446" s="59">
        <v>18000</v>
      </c>
      <c r="D446" s="13" t="s">
        <v>719</v>
      </c>
      <c r="E446" s="56"/>
      <c r="F446" s="120"/>
      <c r="G446" s="126"/>
      <c r="I446" s="47">
        <f t="shared" si="12"/>
        <v>19800</v>
      </c>
      <c r="J446" s="47">
        <f t="shared" si="13"/>
        <v>0</v>
      </c>
    </row>
    <row r="447" spans="1:10" x14ac:dyDescent="0.4">
      <c r="A447" s="6" t="s">
        <v>2261</v>
      </c>
      <c r="B447" s="9" t="s">
        <v>4455</v>
      </c>
      <c r="C447" s="58">
        <v>9000</v>
      </c>
      <c r="D447" s="22" t="s">
        <v>266</v>
      </c>
      <c r="E447" s="55"/>
      <c r="F447" s="52">
        <f>E447</f>
        <v>0</v>
      </c>
      <c r="G447" s="51">
        <f>+F447*C447</f>
        <v>0</v>
      </c>
      <c r="I447" s="51">
        <f t="shared" si="12"/>
        <v>9900</v>
      </c>
      <c r="J447" s="51">
        <f t="shared" si="13"/>
        <v>0</v>
      </c>
    </row>
    <row r="448" spans="1:10" x14ac:dyDescent="0.4">
      <c r="A448" s="1" t="s">
        <v>2262</v>
      </c>
      <c r="B448" s="10" t="s">
        <v>314</v>
      </c>
      <c r="C448" s="59">
        <v>11000</v>
      </c>
      <c r="D448" s="13" t="s">
        <v>266</v>
      </c>
      <c r="E448" s="56"/>
      <c r="F448" s="53">
        <f t="shared" ref="F448:F451" si="14">E448</f>
        <v>0</v>
      </c>
      <c r="G448" s="54">
        <f>+F448*C448</f>
        <v>0</v>
      </c>
      <c r="I448" s="47">
        <f t="shared" si="12"/>
        <v>12100.000000000002</v>
      </c>
      <c r="J448" s="47">
        <f t="shared" si="13"/>
        <v>0</v>
      </c>
    </row>
    <row r="449" spans="1:10" x14ac:dyDescent="0.4">
      <c r="A449" s="6" t="s">
        <v>2263</v>
      </c>
      <c r="B449" s="9" t="s">
        <v>315</v>
      </c>
      <c r="C449" s="58">
        <v>7000</v>
      </c>
      <c r="D449" s="22" t="s">
        <v>266</v>
      </c>
      <c r="E449" s="55"/>
      <c r="F449" s="52">
        <f t="shared" si="14"/>
        <v>0</v>
      </c>
      <c r="G449" s="51">
        <f>+F449*C449</f>
        <v>0</v>
      </c>
      <c r="I449" s="51">
        <f t="shared" si="12"/>
        <v>7700.0000000000009</v>
      </c>
      <c r="J449" s="51">
        <f t="shared" si="13"/>
        <v>0</v>
      </c>
    </row>
    <row r="450" spans="1:10" x14ac:dyDescent="0.4">
      <c r="A450" s="1" t="s">
        <v>2264</v>
      </c>
      <c r="B450" s="10" t="s">
        <v>316</v>
      </c>
      <c r="C450" s="59">
        <v>9000</v>
      </c>
      <c r="D450" s="13" t="s">
        <v>266</v>
      </c>
      <c r="E450" s="56"/>
      <c r="F450" s="53">
        <f t="shared" si="14"/>
        <v>0</v>
      </c>
      <c r="G450" s="54">
        <f>+F450*C450</f>
        <v>0</v>
      </c>
      <c r="I450" s="47">
        <f t="shared" si="12"/>
        <v>9900</v>
      </c>
      <c r="J450" s="47">
        <f t="shared" si="13"/>
        <v>0</v>
      </c>
    </row>
    <row r="451" spans="1:10" x14ac:dyDescent="0.4">
      <c r="A451" s="6" t="s">
        <v>2265</v>
      </c>
      <c r="B451" s="9" t="s">
        <v>317</v>
      </c>
      <c r="C451" s="58">
        <v>11000</v>
      </c>
      <c r="D451" s="22" t="s">
        <v>266</v>
      </c>
      <c r="E451" s="55"/>
      <c r="F451" s="52">
        <f t="shared" si="14"/>
        <v>0</v>
      </c>
      <c r="G451" s="51">
        <f>+F451*C451</f>
        <v>0</v>
      </c>
      <c r="I451" s="51">
        <f t="shared" si="12"/>
        <v>12100.000000000002</v>
      </c>
      <c r="J451" s="51">
        <f t="shared" si="13"/>
        <v>0</v>
      </c>
    </row>
  </sheetData>
  <sheetProtection algorithmName="SHA-512" hashValue="uSH85y0jwpmnXAVo3yv/ZGMuHOK97Od9Q9/bJjwk5JlsbCh4IPTWdvHBpN0mChb6gfQU3PKDPbA16NRWBQuU0Q==" saltValue="QvOpPiFacVNPI1TZeJmNbQ==" spinCount="100000" sheet="1" objects="1" scenarios="1"/>
  <mergeCells count="92">
    <mergeCell ref="G420:G424"/>
    <mergeCell ref="G425:G432"/>
    <mergeCell ref="G433:G439"/>
    <mergeCell ref="G440:G446"/>
    <mergeCell ref="G345:G356"/>
    <mergeCell ref="G357:G368"/>
    <mergeCell ref="G369:G386"/>
    <mergeCell ref="G387:G402"/>
    <mergeCell ref="G403:G411"/>
    <mergeCell ref="G412:G419"/>
    <mergeCell ref="G333:G344"/>
    <mergeCell ref="G231:G236"/>
    <mergeCell ref="G237:G242"/>
    <mergeCell ref="G243:G248"/>
    <mergeCell ref="G249:G254"/>
    <mergeCell ref="G255:G260"/>
    <mergeCell ref="G261:G272"/>
    <mergeCell ref="G273:G284"/>
    <mergeCell ref="G285:G296"/>
    <mergeCell ref="G297:G308"/>
    <mergeCell ref="G309:G320"/>
    <mergeCell ref="G321:G332"/>
    <mergeCell ref="G223:G230"/>
    <mergeCell ref="G127:G141"/>
    <mergeCell ref="G142:G156"/>
    <mergeCell ref="G157:G164"/>
    <mergeCell ref="G165:G172"/>
    <mergeCell ref="G173:G180"/>
    <mergeCell ref="G181:G186"/>
    <mergeCell ref="G187:G192"/>
    <mergeCell ref="G193:G198"/>
    <mergeCell ref="G199:G206"/>
    <mergeCell ref="G207:G214"/>
    <mergeCell ref="G215:G222"/>
    <mergeCell ref="G47:G53"/>
    <mergeCell ref="G54:G70"/>
    <mergeCell ref="G71:G84"/>
    <mergeCell ref="G85:G99"/>
    <mergeCell ref="G100:G114"/>
    <mergeCell ref="G115:G126"/>
    <mergeCell ref="F420:F424"/>
    <mergeCell ref="F425:F432"/>
    <mergeCell ref="F433:F439"/>
    <mergeCell ref="F440:F446"/>
    <mergeCell ref="F403:F411"/>
    <mergeCell ref="F412:F419"/>
    <mergeCell ref="F261:F272"/>
    <mergeCell ref="F187:F192"/>
    <mergeCell ref="F193:F198"/>
    <mergeCell ref="F199:F206"/>
    <mergeCell ref="F207:F214"/>
    <mergeCell ref="F215:F222"/>
    <mergeCell ref="F223:F230"/>
    <mergeCell ref="F127:F141"/>
    <mergeCell ref="F142:F156"/>
    <mergeCell ref="G3:G9"/>
    <mergeCell ref="G10:G17"/>
    <mergeCell ref="G18:G25"/>
    <mergeCell ref="G26:G32"/>
    <mergeCell ref="G33:G39"/>
    <mergeCell ref="G40:G46"/>
    <mergeCell ref="F345:F356"/>
    <mergeCell ref="F357:F368"/>
    <mergeCell ref="F369:F386"/>
    <mergeCell ref="F387:F402"/>
    <mergeCell ref="F273:F284"/>
    <mergeCell ref="F285:F296"/>
    <mergeCell ref="F297:F308"/>
    <mergeCell ref="F309:F320"/>
    <mergeCell ref="F321:F332"/>
    <mergeCell ref="F333:F344"/>
    <mergeCell ref="F231:F236"/>
    <mergeCell ref="F237:F242"/>
    <mergeCell ref="F243:F248"/>
    <mergeCell ref="F249:F254"/>
    <mergeCell ref="F255:F260"/>
    <mergeCell ref="F157:F164"/>
    <mergeCell ref="F165:F172"/>
    <mergeCell ref="F173:F180"/>
    <mergeCell ref="F181:F186"/>
    <mergeCell ref="F47:F53"/>
    <mergeCell ref="F54:F70"/>
    <mergeCell ref="F71:F84"/>
    <mergeCell ref="F85:F99"/>
    <mergeCell ref="F100:F114"/>
    <mergeCell ref="F115:F126"/>
    <mergeCell ref="F40:F46"/>
    <mergeCell ref="F3:F9"/>
    <mergeCell ref="F10:F17"/>
    <mergeCell ref="F18:F25"/>
    <mergeCell ref="F26:F32"/>
    <mergeCell ref="F33:F39"/>
  </mergeCells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3f88df-5d11-4a04-be06-6bb629602424">
      <Terms xmlns="http://schemas.microsoft.com/office/infopath/2007/PartnerControls"/>
    </lcf76f155ced4ddcb4097134ff3c332f>
    <TaxCatchAll xmlns="0981b3f3-b94d-43fb-b9c1-cfdac4f174c4" xsi:nil="true"/>
    <SharedWithUsers xmlns="0981b3f3-b94d-43fb-b9c1-cfdac4f174c4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E821BB5491F44BB6A9815106D8AFF6" ma:contentTypeVersion="16" ma:contentTypeDescription="新しいドキュメントを作成します。" ma:contentTypeScope="" ma:versionID="0b01349a8839919d23dadc5a2f0b3e34">
  <xsd:schema xmlns:xsd="http://www.w3.org/2001/XMLSchema" xmlns:xs="http://www.w3.org/2001/XMLSchema" xmlns:p="http://schemas.microsoft.com/office/2006/metadata/properties" xmlns:ns2="44f27ea4-c570-47e1-a24d-2b117e7d3ee4" xmlns:ns3="0981b3f3-b94d-43fb-b9c1-cfdac4f174c4" xmlns:ns4="a412d1d0-f9f3-4db7-b996-f1fcfead6f46" xmlns:ns5="ae3f88df-5d11-4a04-be06-6bb629602424" targetNamespace="http://schemas.microsoft.com/office/2006/metadata/properties" ma:root="true" ma:fieldsID="766c216e10f6f193cbb9a40aed44deb6" ns2:_="" ns3:_="" ns4:_="" ns5:_="">
    <xsd:import namespace="44f27ea4-c570-47e1-a24d-2b117e7d3ee4"/>
    <xsd:import namespace="0981b3f3-b94d-43fb-b9c1-cfdac4f174c4"/>
    <xsd:import namespace="a412d1d0-f9f3-4db7-b996-f1fcfead6f46"/>
    <xsd:import namespace="ae3f88df-5d11-4a04-be06-6bb6296024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4:SharedWithDetails" minOccurs="0"/>
                <xsd:element ref="ns5:lcf76f155ced4ddcb4097134ff3c332f" minOccurs="0"/>
                <xsd:element ref="ns3:TaxCatchAll" minOccurs="0"/>
                <xsd:element ref="ns2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27ea4-c570-47e1-a24d-2b117e7d3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1b3f3-b94d-43fb-b9c1-cfdac4f174c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1" nillable="true" ma:displayName="Taxonomy Catch All Column" ma:hidden="true" ma:list="{c5bed94f-f369-4b4f-985c-692c90a790a2}" ma:internalName="TaxCatchAll" ma:showField="CatchAllData" ma:web="0981b3f3-b94d-43fb-b9c1-cfdac4f174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2d1d0-f9f3-4db7-b996-f1fcfead6f46" elementFormDefault="qualified">
    <xsd:import namespace="http://schemas.microsoft.com/office/2006/documentManagement/types"/>
    <xsd:import namespace="http://schemas.microsoft.com/office/infopath/2007/PartnerControls"/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f88df-5d11-4a04-be06-6bb62960242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002cbb64-e3a3-4768-8219-38ba1ee699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51CC03-9239-4CEB-A868-C92DFD966F05}">
  <ds:schemaRefs>
    <ds:schemaRef ds:uri="http://schemas.microsoft.com/office/2006/metadata/properties"/>
    <ds:schemaRef ds:uri="http://schemas.microsoft.com/office/infopath/2007/PartnerControls"/>
    <ds:schemaRef ds:uri="ae3f88df-5d11-4a04-be06-6bb629602424"/>
    <ds:schemaRef ds:uri="0981b3f3-b94d-43fb-b9c1-cfdac4f174c4"/>
  </ds:schemaRefs>
</ds:datastoreItem>
</file>

<file path=customXml/itemProps2.xml><?xml version="1.0" encoding="utf-8"?>
<ds:datastoreItem xmlns:ds="http://schemas.openxmlformats.org/officeDocument/2006/customXml" ds:itemID="{A05AA21C-E423-4E78-9AA9-71AC15725A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22DBE5-1229-4F59-9C2B-04A24DE3D9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f27ea4-c570-47e1-a24d-2b117e7d3ee4"/>
    <ds:schemaRef ds:uri="0981b3f3-b94d-43fb-b9c1-cfdac4f174c4"/>
    <ds:schemaRef ds:uri="a412d1d0-f9f3-4db7-b996-f1fcfead6f46"/>
    <ds:schemaRef ds:uri="ae3f88df-5d11-4a04-be06-6bb6296024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TOTAL</vt:lpstr>
      <vt:lpstr>RSKI</vt:lpstr>
      <vt:lpstr>R BOOTS</vt:lpstr>
      <vt:lpstr>R ACC</vt:lpstr>
      <vt:lpstr>XC</vt:lpstr>
      <vt:lpstr>SB</vt:lpstr>
      <vt:lpstr>RENTAL</vt:lpstr>
      <vt:lpstr>DSKI</vt:lpstr>
      <vt:lpstr>LANGE</vt:lpstr>
      <vt:lpstr>LOOK</vt:lpstr>
      <vt:lpstr>DYNA L ACC</vt:lpstr>
      <vt:lpstr>APPAREL</vt:lpstr>
      <vt:lpstr>TTL</vt:lpstr>
      <vt:lpstr>TOTAL!Print_Area</vt:lpstr>
      <vt:lpstr>APPAREL!S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 Yoshie</dc:creator>
  <cp:lastModifiedBy>sales</cp:lastModifiedBy>
  <dcterms:created xsi:type="dcterms:W3CDTF">2024-11-29T03:24:47Z</dcterms:created>
  <dcterms:modified xsi:type="dcterms:W3CDTF">2025-01-20T02:56:56Z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0x010100E7E821BB5491F44BB6A9815106D8AFF6</vt:lpwstr>
  </property>
</Properties>
</file>