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Users\ILP-14 OKUMURA\Dropbox\0001_2026\003_SHRED\000_オーダーフォーム\"/>
    </mc:Choice>
  </mc:AlternateContent>
  <xr:revisionPtr revIDLastSave="0" documentId="13_ncr:1_{B2A6143E-3FA8-4AA2-9989-6AF666238153}" xr6:coauthVersionLast="47" xr6:coauthVersionMax="47" xr10:uidLastSave="{00000000-0000-0000-0000-000000000000}"/>
  <bookViews>
    <workbookView xWindow="-120" yWindow="-120" windowWidth="29040" windowHeight="15720" xr2:uid="{FE5C0156-66C9-4776-8DB6-9470E67893E4}"/>
  </bookViews>
  <sheets>
    <sheet name="26-27SHRED" sheetId="10" r:id="rId1"/>
  </sheets>
  <definedNames>
    <definedName name="_xlnm._FilterDatabase" localSheetId="0" hidden="1">'26-27SHRED'!$A$10:$I$253</definedName>
    <definedName name="_xlnm.Print_Titles" localSheetId="0">'26-27SHRED'!$10:$10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53" i="10" l="1"/>
  <c r="I252" i="10"/>
  <c r="I251" i="10"/>
  <c r="I250" i="10"/>
  <c r="I249" i="10"/>
  <c r="I248" i="10"/>
  <c r="I247" i="10"/>
  <c r="I246" i="10"/>
  <c r="I245" i="10"/>
  <c r="I244" i="10"/>
  <c r="I243" i="10"/>
  <c r="I242" i="10"/>
  <c r="I241" i="10"/>
  <c r="I240" i="10"/>
  <c r="I239" i="10"/>
  <c r="I238" i="10"/>
  <c r="I236" i="10"/>
  <c r="I235" i="10"/>
  <c r="I234" i="10"/>
  <c r="I233" i="10"/>
  <c r="I232" i="10"/>
  <c r="I231" i="10"/>
  <c r="I230" i="10"/>
  <c r="I229" i="10"/>
  <c r="I228" i="10"/>
  <c r="I227" i="10"/>
  <c r="I226" i="10"/>
  <c r="I225" i="10"/>
  <c r="I224" i="10"/>
  <c r="I223" i="10"/>
  <c r="I222" i="10"/>
  <c r="I221" i="10"/>
  <c r="I220" i="10"/>
  <c r="I219" i="10"/>
  <c r="I218" i="10"/>
  <c r="I217" i="10"/>
  <c r="I216" i="10"/>
  <c r="I215" i="10"/>
  <c r="I214" i="10"/>
  <c r="I213" i="10"/>
  <c r="I212" i="10"/>
  <c r="I211" i="10"/>
  <c r="I210" i="10"/>
  <c r="I209" i="10"/>
  <c r="I208" i="10"/>
  <c r="I207" i="10"/>
  <c r="I206" i="10"/>
  <c r="I205" i="10"/>
  <c r="I204" i="10"/>
  <c r="I203" i="10"/>
  <c r="I202" i="10"/>
  <c r="I200" i="10"/>
  <c r="I199" i="10"/>
  <c r="I198" i="10"/>
  <c r="I197" i="10"/>
  <c r="I196" i="10"/>
  <c r="I195" i="10"/>
  <c r="I194" i="10"/>
  <c r="I193" i="10"/>
  <c r="I192" i="10"/>
  <c r="I191" i="10"/>
  <c r="I190" i="10"/>
  <c r="I189" i="10"/>
  <c r="I188" i="10"/>
  <c r="I187" i="10"/>
  <c r="I186" i="10"/>
  <c r="I185" i="10"/>
  <c r="I184" i="10"/>
  <c r="I183" i="10"/>
  <c r="I182" i="10"/>
  <c r="I181" i="10"/>
  <c r="I180" i="10"/>
  <c r="I179" i="10"/>
  <c r="I178" i="10"/>
  <c r="I177" i="10"/>
  <c r="I176" i="10"/>
  <c r="I175" i="10"/>
  <c r="I174" i="10"/>
  <c r="I173" i="10"/>
  <c r="I172" i="10"/>
  <c r="I171" i="10"/>
  <c r="I170" i="10"/>
  <c r="I169" i="10"/>
  <c r="I168" i="10"/>
  <c r="I167" i="10"/>
  <c r="I166" i="10"/>
  <c r="I165" i="10"/>
  <c r="I164" i="10"/>
  <c r="I163" i="10"/>
  <c r="I162" i="10"/>
  <c r="I161" i="10"/>
  <c r="I160" i="10"/>
  <c r="I159" i="10"/>
  <c r="I158" i="10"/>
  <c r="I157" i="10"/>
  <c r="I156" i="10"/>
  <c r="I155" i="10"/>
  <c r="I154" i="10"/>
  <c r="I152" i="10"/>
  <c r="I151" i="10"/>
  <c r="I150" i="10"/>
  <c r="I149" i="10"/>
  <c r="I148" i="10"/>
  <c r="I147" i="10"/>
  <c r="I146" i="10"/>
  <c r="I145" i="10"/>
  <c r="I143" i="10"/>
  <c r="I142" i="10"/>
  <c r="I141" i="10"/>
  <c r="I140" i="10"/>
  <c r="I139" i="10"/>
  <c r="I138" i="10"/>
  <c r="I137" i="10"/>
  <c r="I136" i="10"/>
  <c r="I135" i="10"/>
  <c r="I134" i="10"/>
  <c r="I133" i="10"/>
  <c r="I132" i="10"/>
  <c r="I131" i="10"/>
  <c r="I130" i="10"/>
  <c r="I129" i="10"/>
  <c r="I128" i="10"/>
  <c r="I127" i="10"/>
  <c r="I126" i="10"/>
  <c r="I125" i="10"/>
  <c r="I124" i="10"/>
  <c r="I123" i="10"/>
  <c r="I122" i="10"/>
  <c r="I121" i="10"/>
  <c r="I120" i="10"/>
  <c r="I119" i="10"/>
  <c r="I118" i="10"/>
  <c r="I117" i="10"/>
  <c r="I116" i="10"/>
  <c r="I115" i="10"/>
  <c r="I114" i="10"/>
  <c r="I113" i="10"/>
  <c r="I112" i="10"/>
  <c r="I111" i="10"/>
  <c r="I110" i="10"/>
  <c r="I109" i="10"/>
  <c r="I108" i="10"/>
  <c r="I107" i="10"/>
  <c r="I106" i="10"/>
  <c r="I105" i="10"/>
  <c r="I104" i="10"/>
  <c r="I103" i="10"/>
  <c r="I102" i="10"/>
  <c r="I101" i="10"/>
  <c r="I100" i="10"/>
  <c r="I99" i="10"/>
  <c r="I98" i="10"/>
  <c r="I97" i="10"/>
  <c r="I96" i="10"/>
  <c r="I95" i="10"/>
  <c r="I94" i="10"/>
  <c r="I93" i="10"/>
  <c r="I92" i="10"/>
  <c r="I91" i="10"/>
  <c r="I90" i="10"/>
  <c r="I88" i="10"/>
  <c r="I87" i="10"/>
  <c r="I86" i="10"/>
  <c r="I85" i="10"/>
  <c r="I83" i="10"/>
  <c r="I82" i="10"/>
  <c r="I81" i="10"/>
  <c r="I80" i="10"/>
  <c r="I79" i="10"/>
  <c r="I78" i="10"/>
  <c r="I77" i="10"/>
  <c r="I76" i="10"/>
  <c r="I75" i="10"/>
  <c r="I74" i="10"/>
  <c r="I73" i="10"/>
  <c r="I72" i="10"/>
  <c r="I71" i="10"/>
  <c r="I70" i="10"/>
  <c r="I69" i="10"/>
  <c r="I68" i="10"/>
  <c r="I67" i="10"/>
  <c r="I66" i="10"/>
  <c r="I65" i="10"/>
  <c r="I64" i="10"/>
  <c r="I63" i="10"/>
  <c r="I62" i="10"/>
  <c r="I61" i="10"/>
  <c r="I60" i="10"/>
  <c r="I59" i="10"/>
  <c r="I58" i="10"/>
  <c r="I57" i="10"/>
  <c r="I56" i="10"/>
  <c r="I55" i="10"/>
  <c r="I54" i="10"/>
  <c r="I53" i="10"/>
  <c r="I52" i="10"/>
  <c r="I51" i="10"/>
  <c r="I50" i="10"/>
  <c r="I49" i="10"/>
  <c r="I48" i="10"/>
  <c r="I47" i="10"/>
  <c r="I46" i="10"/>
  <c r="I45" i="10"/>
  <c r="I44" i="10"/>
  <c r="I43" i="10"/>
  <c r="I42" i="10"/>
  <c r="I41" i="10"/>
  <c r="I40" i="10"/>
  <c r="I39" i="10"/>
  <c r="I38" i="10"/>
  <c r="I37" i="10"/>
  <c r="I36" i="10"/>
  <c r="I35" i="10"/>
  <c r="I34" i="10"/>
  <c r="I33" i="10"/>
  <c r="I32" i="10"/>
  <c r="I31" i="10"/>
  <c r="I30" i="10"/>
  <c r="I29" i="10"/>
  <c r="I28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13" i="10"/>
  <c r="I12" i="10"/>
  <c r="H7" i="10"/>
  <c r="H6" i="10"/>
  <c r="H5" i="10"/>
  <c r="H4" i="10"/>
  <c r="H3" i="10"/>
  <c r="I7" i="10" l="1"/>
  <c r="I5" i="10"/>
  <c r="I6" i="10"/>
  <c r="I3" i="10"/>
  <c r="I4" i="10"/>
  <c r="H8" i="10"/>
  <c r="I8" i="10" l="1"/>
</calcChain>
</file>

<file path=xl/sharedStrings.xml><?xml version="1.0" encoding="utf-8"?>
<sst xmlns="http://schemas.openxmlformats.org/spreadsheetml/2006/main" count="1481" uniqueCount="817">
  <si>
    <t>BLACK</t>
  </si>
  <si>
    <t>S</t>
  </si>
  <si>
    <t>M</t>
  </si>
  <si>
    <t>L</t>
  </si>
  <si>
    <t>XS</t>
  </si>
  <si>
    <t>GOAMAM11C</t>
  </si>
  <si>
    <t>GOEXEM11C</t>
  </si>
  <si>
    <t>MONOCLE BLACK - CBL PLASMA</t>
  </si>
  <si>
    <t>GOMONJ11A</t>
  </si>
  <si>
    <t>MONOCLE BLACK - SILVER</t>
  </si>
  <si>
    <t>GOMONJ11B</t>
  </si>
  <si>
    <t>MONOCLE BLACK - LOW LIGHT SILVER</t>
  </si>
  <si>
    <t>GOMONK11C</t>
  </si>
  <si>
    <t>HENTNK11S</t>
  </si>
  <si>
    <t>HENTNK11M</t>
  </si>
  <si>
    <t>HENTNK11L</t>
  </si>
  <si>
    <t>HETTNJ11S</t>
  </si>
  <si>
    <t>HETTNJ11M</t>
  </si>
  <si>
    <t>HETTNJ11L</t>
  </si>
  <si>
    <t>HEBSUJ11S</t>
  </si>
  <si>
    <t>HEBSUJ11M</t>
  </si>
  <si>
    <t>HEBSUJ11L</t>
  </si>
  <si>
    <t>XL</t>
  </si>
  <si>
    <t>GUAGCM12M</t>
  </si>
  <si>
    <t>GUAGCM12L</t>
  </si>
  <si>
    <t>GUSGCM12M</t>
  </si>
  <si>
    <t>GUSGCM12L</t>
  </si>
  <si>
    <t>GUSGCM12P</t>
  </si>
  <si>
    <t>GUAGSM21S</t>
  </si>
  <si>
    <t>GUAGSM21M</t>
  </si>
  <si>
    <t>GUAGSM21L</t>
  </si>
  <si>
    <t>GUSGSM21S</t>
  </si>
  <si>
    <t>GUSGSM21M</t>
  </si>
  <si>
    <t>GUSGSM21L</t>
  </si>
  <si>
    <t>Summary</t>
  </si>
  <si>
    <t>PROTECTION</t>
    <phoneticPr fontId="3"/>
  </si>
  <si>
    <t>Grand Total</t>
  </si>
  <si>
    <t>HELMET/HELMET ACC</t>
    <phoneticPr fontId="3"/>
  </si>
  <si>
    <t>VLT 21%</t>
  </si>
  <si>
    <t>GORARN34B</t>
  </si>
  <si>
    <t>GORARN39A</t>
  </si>
  <si>
    <t>GOGRAN11C</t>
  </si>
  <si>
    <t>GOGRAN12B</t>
  </si>
  <si>
    <t>GOGRAN15A</t>
  </si>
  <si>
    <t>GOAMAN33C</t>
  </si>
  <si>
    <t>GOAMAN36A</t>
  </si>
  <si>
    <t>GOEXEN21B</t>
  </si>
  <si>
    <t>GOEXEN24A</t>
  </si>
  <si>
    <t>GOMONN33A</t>
  </si>
  <si>
    <t>MONOCLE PURE WHITE - CBL PLASMA</t>
  </si>
  <si>
    <t>GOMONN34A</t>
  </si>
  <si>
    <t>MONOCLE FOG FLASH - CBL PLASMA</t>
  </si>
  <si>
    <t>NOTION NOSHOCK BLACK - M</t>
  </si>
  <si>
    <t>NOTION NOSHOCK BLACK - L</t>
  </si>
  <si>
    <t>HENTNN16S</t>
  </si>
  <si>
    <t>NOTION NOSHOCK FOG FLASH - S</t>
  </si>
  <si>
    <t>HENTNN16M</t>
  </si>
  <si>
    <t>NOTION NOSHOCK FOG FLASH - M</t>
  </si>
  <si>
    <t>HENTNN16L</t>
  </si>
  <si>
    <t>NOTION NOSHOCK FOG FLASH - L</t>
  </si>
  <si>
    <t>TOTALITY NOSHOCK BLACK - M</t>
  </si>
  <si>
    <t>TOTALITY NOSHOCK BLACK - L</t>
  </si>
  <si>
    <t>HETTNN32S</t>
  </si>
  <si>
    <t>TOTALITY NOSHOCK FOG FLASH - S</t>
  </si>
  <si>
    <t>HETTNN32M</t>
  </si>
  <si>
    <t>TOTALITY NOSHOCK FOG FLASH - M</t>
  </si>
  <si>
    <t>HETTNN32L</t>
  </si>
  <si>
    <t>TOTALITY NOSHOCK FOG FLASH - L</t>
  </si>
  <si>
    <t>BASHER ULTIMATE BLACK - M/L</t>
  </si>
  <si>
    <t>BASHER ULTIMATE BLACK - L/XL</t>
  </si>
  <si>
    <t>HEBSUN32S</t>
  </si>
  <si>
    <t>BASHER ULTIMATE FOG FLASH - S/M</t>
  </si>
  <si>
    <t>HEBSUN32M</t>
  </si>
  <si>
    <t>BASHER ULTIMATE FOG FLASH - M/L</t>
  </si>
  <si>
    <t>CARBON ARM GUARDS CARBON/RUST - M</t>
  </si>
  <si>
    <t>CARBON ARM GUARDS CARBON/RUST - L</t>
  </si>
  <si>
    <t>SHIN GUARDS CARBON/RUST - M</t>
  </si>
  <si>
    <t>SHIN GUARDS CARBON/RUST - PRO</t>
  </si>
  <si>
    <t>PRO</t>
  </si>
  <si>
    <t>ARM GUARDS GREY/RUST - L</t>
  </si>
  <si>
    <t>SHIN GUARDS GREY/RUST - M</t>
  </si>
  <si>
    <t>SHIN GUARDS GREY/RUST - L</t>
  </si>
  <si>
    <t>SNOW GOGGLES</t>
  </si>
  <si>
    <t>SNOW HELMETS</t>
  </si>
  <si>
    <t>BACK PROTECTION</t>
  </si>
  <si>
    <t>SKI RACE PROTECTION</t>
  </si>
  <si>
    <t>SKU</t>
  </si>
  <si>
    <t>GOGRAO11D</t>
  </si>
  <si>
    <t>GOGRAO12C</t>
  </si>
  <si>
    <t>GOGRAO21A</t>
  </si>
  <si>
    <t>GOSIMO11C</t>
  </si>
  <si>
    <t>GOSIMO33C</t>
  </si>
  <si>
    <t>GOSIMO41A</t>
  </si>
  <si>
    <t>GORARO11G</t>
  </si>
  <si>
    <t>GORARO11F</t>
  </si>
  <si>
    <t>GORARO34C</t>
  </si>
  <si>
    <t>GORARO41A</t>
  </si>
  <si>
    <t>GOAMAO11D</t>
  </si>
  <si>
    <t>GOAMAO33D</t>
  </si>
  <si>
    <t>GOAMAO41A</t>
  </si>
  <si>
    <t>GOEXEO11D</t>
  </si>
  <si>
    <t>GOEXEO22C</t>
  </si>
  <si>
    <t>GOEXEO31A</t>
  </si>
  <si>
    <t>DESCRIPTION</t>
  </si>
  <si>
    <t>GRATIFY BLACK - CBL 2.0 NIGHTTIME</t>
  </si>
  <si>
    <t>GRATIFY PURE WHITE - CBL 2.0 GLACIER</t>
  </si>
  <si>
    <t>GRATIFY BLACK - CBL 2.0 ICE</t>
  </si>
  <si>
    <t>GRATIFY BLACKOUT - CBL 2.0 ICE</t>
  </si>
  <si>
    <t>GRATIFY FOG FLASH - CBL 2.0 ICE</t>
  </si>
  <si>
    <t>SIMPLIFY BLACK - CBL 2.0 NIGHTTIME</t>
  </si>
  <si>
    <t>SIMPLIFY PURE WHITE - CBL 2.0 GLACIER</t>
  </si>
  <si>
    <t>SIMPLIFY BLACKOUT - CBL 2.0 ICE</t>
  </si>
  <si>
    <t>RARIFY BLACK - CBL 2.0 ICE</t>
  </si>
  <si>
    <t>RARIFY BLACK - CBL 2.0 NIGHTTIME</t>
  </si>
  <si>
    <t>RARIFY PURE WHITE - CBL 2.0 GLACIER</t>
  </si>
  <si>
    <t>RARIFY PURE WHITE - CBL 2.0 ICE</t>
  </si>
  <si>
    <t>RARIFY FOG FLASH - CBL 2.0 ICE</t>
  </si>
  <si>
    <t>RARIFY BLACKOUT - CBL 2.0 ICE</t>
  </si>
  <si>
    <t>AMAZIFY BLACK - CBL 2.0 NIGHTTIME</t>
  </si>
  <si>
    <t>AMAZIFY PURE WHITE - CBL 2.0 GLACIER</t>
  </si>
  <si>
    <t>AMAZIFY PURE WHITE - CBL 2.0 ICE</t>
  </si>
  <si>
    <t>AMAZIFY BLACK - CBL 2.0 ICE</t>
  </si>
  <si>
    <t>AMAZIFY BLACKOUT - CBL 2.0 ICE</t>
  </si>
  <si>
    <t>AMAZIFY FOG FLASH - CBL 2.0 ICE</t>
  </si>
  <si>
    <t>EXEMPLIFY BLACK - CBL 2.0 NIGHTTIME</t>
  </si>
  <si>
    <t>EXEMPLIFY PURE WHITE - CBL 2.0 GLACIER</t>
  </si>
  <si>
    <t>EXEMPLIFY PURE WHITE - CBL 2.0 ICE</t>
  </si>
  <si>
    <t>EXEMPLIFY BLACK - CBL 2.0 ICE</t>
  </si>
  <si>
    <t>EXEMPLIFY BLACKOUT - CBL 2.0 ICE</t>
  </si>
  <si>
    <t>EXEMPLIFY FOG FLASH - CBL 2.0 ICE</t>
  </si>
  <si>
    <t>EAN</t>
    <phoneticPr fontId="3"/>
  </si>
  <si>
    <t>CATEGORY</t>
  </si>
  <si>
    <t>HENTNO18S</t>
  </si>
  <si>
    <t>HENTNO18M</t>
  </si>
  <si>
    <t>HENTNO18L</t>
  </si>
  <si>
    <t>HETTNO35S</t>
  </si>
  <si>
    <t>HETTNO35M</t>
  </si>
  <si>
    <t>HETTNO35L</t>
  </si>
  <si>
    <t>HETTNO34S</t>
  </si>
  <si>
    <t>HETTNO34M</t>
  </si>
  <si>
    <t>HETTNO34L</t>
  </si>
  <si>
    <t>HEBSUO35S</t>
  </si>
  <si>
    <t>HEBSUO35M</t>
  </si>
  <si>
    <t>HEBSUO34S</t>
  </si>
  <si>
    <t>HEBSUO34M</t>
  </si>
  <si>
    <t>NOTION NOSHOCK CLOUD WHITE - S</t>
  </si>
  <si>
    <t>NOTION NOSHOCK CLOUD WHITE - M</t>
  </si>
  <si>
    <t>NOTION NOSHOCK CLOUD WHITE - L</t>
  </si>
  <si>
    <t>TOTALITY NOSHOCK SEA FLASH - S</t>
  </si>
  <si>
    <t>TOTALITY NOSHOCK SEA FLASH - M</t>
  </si>
  <si>
    <t>TOTALITY NOSHOCK SEA FLASH - L</t>
  </si>
  <si>
    <t>TOTALITY NOSHOCK CLOUD WHITE - S</t>
  </si>
  <si>
    <t>TOTALITY NOSHOCK CLOUD WHITE - M</t>
  </si>
  <si>
    <t>TOTALITY NOSHOCK CLOUD WHITE - L</t>
  </si>
  <si>
    <t>BASHER ULTIMATE SEA FLASH - S/M</t>
  </si>
  <si>
    <t>BASHER ULTIMATE SEA FLASH - M/L</t>
  </si>
  <si>
    <t>BASHER ULTIMATE CLOUD WHITE - S/M</t>
  </si>
  <si>
    <t>BASHER ULTIMATE CLOUD WHITE - M/L</t>
  </si>
  <si>
    <t>GUSGCM12S</t>
  </si>
  <si>
    <t>GUAGCM12S</t>
  </si>
  <si>
    <t>GUSGSM21P</t>
  </si>
  <si>
    <t>SHIN GUARDS CARBON/RUST - L</t>
  </si>
  <si>
    <t>SHIN GUARDS GREY/RUST - PRO</t>
  </si>
  <si>
    <t>ARM GUARDS GREY/RUST - M</t>
  </si>
  <si>
    <t>HELMET ACCESSORIES</t>
  </si>
  <si>
    <t>ACHSCJA11</t>
  </si>
  <si>
    <t>ACHSCJB11</t>
  </si>
  <si>
    <r>
      <rPr>
        <sz val="11"/>
        <color theme="1"/>
        <rFont val="游ゴシック"/>
        <family val="3"/>
        <charset val="128"/>
      </rPr>
      <t>発注数量</t>
    </r>
    <rPh sb="0" eb="2">
      <t>ハッチュウ</t>
    </rPh>
    <rPh sb="2" eb="4">
      <t>スウリョウ</t>
    </rPh>
    <phoneticPr fontId="3"/>
  </si>
  <si>
    <r>
      <rPr>
        <sz val="11"/>
        <color theme="1"/>
        <rFont val="游ゴシック"/>
        <family val="3"/>
        <charset val="128"/>
      </rPr>
      <t>金額</t>
    </r>
    <rPh sb="0" eb="2">
      <t>キンガク</t>
    </rPh>
    <phoneticPr fontId="3"/>
  </si>
  <si>
    <r>
      <rPr>
        <b/>
        <sz val="11"/>
        <color rgb="FFFFFFFF"/>
        <rFont val="Helvetica"/>
        <family val="2"/>
      </rPr>
      <t>上代（税抜）</t>
    </r>
    <rPh sb="0" eb="2">
      <t>ジョウダイ</t>
    </rPh>
    <rPh sb="3" eb="4">
      <t>ゼイ</t>
    </rPh>
    <rPh sb="4" eb="5">
      <t>ヌ</t>
    </rPh>
    <phoneticPr fontId="3"/>
  </si>
  <si>
    <r>
      <rPr>
        <b/>
        <sz val="11"/>
        <color rgb="FFFFFFFF"/>
        <rFont val="Helvetica"/>
        <family val="2"/>
      </rPr>
      <t>発注数量</t>
    </r>
    <rPh sb="0" eb="2">
      <t>ハッチュウ</t>
    </rPh>
    <rPh sb="2" eb="4">
      <t>スウリョウ</t>
    </rPh>
    <phoneticPr fontId="3"/>
  </si>
  <si>
    <r>
      <rPr>
        <b/>
        <sz val="11"/>
        <color rgb="FFFFFFFF"/>
        <rFont val="Helvetica"/>
        <family val="2"/>
      </rPr>
      <t>金額</t>
    </r>
    <rPh sb="0" eb="2">
      <t>キンガク</t>
    </rPh>
    <phoneticPr fontId="3"/>
  </si>
  <si>
    <t>SUNGLASSES</t>
  </si>
  <si>
    <t>SGBELJ12</t>
  </si>
  <si>
    <t>SGBELL16</t>
  </si>
  <si>
    <t>SGBELJ11</t>
  </si>
  <si>
    <t>SGBELJ13</t>
  </si>
  <si>
    <t>SGSTOJ12</t>
  </si>
  <si>
    <t>SGSTOL14</t>
  </si>
  <si>
    <t>SGSTOJ11</t>
  </si>
  <si>
    <t>SGSTOJ13</t>
  </si>
  <si>
    <t>SGPROJ11</t>
  </si>
  <si>
    <t>SGPROL12</t>
  </si>
  <si>
    <t>SGMOXL11</t>
  </si>
  <si>
    <t>SGMOXL12</t>
  </si>
  <si>
    <t>SUNGLASSES</t>
    <phoneticPr fontId="3"/>
  </si>
  <si>
    <t>VLT 16%</t>
  </si>
  <si>
    <t>GOGRAP46A</t>
  </si>
  <si>
    <t>GOGRAP48A</t>
  </si>
  <si>
    <t>GOSIMP36B</t>
  </si>
  <si>
    <t>GOSIMP46A</t>
  </si>
  <si>
    <t>GOSIMP48A</t>
  </si>
  <si>
    <t>GORARP46A</t>
  </si>
  <si>
    <t>GORARP48A</t>
  </si>
  <si>
    <t>GOAMAP46A</t>
  </si>
  <si>
    <t>GOAMAP48A</t>
  </si>
  <si>
    <t>GOEXEP46A</t>
  </si>
  <si>
    <t>GOEXEP48A</t>
  </si>
  <si>
    <t>GOEXEP43A</t>
  </si>
  <si>
    <t>GONASN34A</t>
  </si>
  <si>
    <t>GONASN33B</t>
  </si>
  <si>
    <t>GONASN35A</t>
  </si>
  <si>
    <t>HEBSUN32L</t>
  </si>
  <si>
    <t>SPHCSK12</t>
  </si>
  <si>
    <t>SPHECO32</t>
  </si>
  <si>
    <t>SPHECO22</t>
  </si>
  <si>
    <t>BPSHNP11S</t>
  </si>
  <si>
    <t>BPSHNP11M</t>
  </si>
  <si>
    <t>BPSHNP11L</t>
  </si>
  <si>
    <t>BPSHNP11XL</t>
  </si>
  <si>
    <t>ACBBNJ11S</t>
  </si>
  <si>
    <t>ACBBNJ11M</t>
  </si>
  <si>
    <t>ACBBNJ11L</t>
  </si>
  <si>
    <t>ACBBNJ11XL</t>
  </si>
  <si>
    <t>BPSLNP11S</t>
  </si>
  <si>
    <t>BPSLNP11M</t>
  </si>
  <si>
    <t>BPSLNP11L</t>
  </si>
  <si>
    <t>BPSLNP11XL</t>
  </si>
  <si>
    <t>BPSLVP11XS</t>
  </si>
  <si>
    <t>BPSLVP11S</t>
  </si>
  <si>
    <t>BPSLVP11M</t>
  </si>
  <si>
    <t>BPSLVP11L</t>
  </si>
  <si>
    <t>BPSLVP11XL</t>
  </si>
  <si>
    <t>BPSLVP11XXL</t>
  </si>
  <si>
    <t>BPRDMN13XS</t>
  </si>
  <si>
    <t>BPRDMN13S</t>
  </si>
  <si>
    <t>BPRDMN13M</t>
  </si>
  <si>
    <t>BPRDMN13L</t>
  </si>
  <si>
    <t>BPRDMN13XL</t>
  </si>
  <si>
    <t>BPRDGN13XS</t>
  </si>
  <si>
    <t>BPRDGN13S</t>
  </si>
  <si>
    <t>BPRDGN13M</t>
  </si>
  <si>
    <t>BPRDGN13L</t>
  </si>
  <si>
    <t>BPRDGN13XL</t>
  </si>
  <si>
    <t>SPAGRN11</t>
  </si>
  <si>
    <t>SPSGRN11</t>
  </si>
  <si>
    <t>PROTECTIVE GLOVES</t>
  </si>
  <si>
    <t>GRATIFY PINK STORM - CBL 2.0 ICE</t>
  </si>
  <si>
    <t>GRATIFY HAZE FLASH - CBL 2.0 ICE</t>
  </si>
  <si>
    <t>SIMPLIFY FOG FLASH - CBL 2.0 ICE</t>
  </si>
  <si>
    <t>SIMPLIFY PINK STORM - CBL 2.0 ICE</t>
  </si>
  <si>
    <t>SIMPLIFY HAZE FLASH - CBL 2.0 ICE</t>
  </si>
  <si>
    <t>RARIFY PINK STORM - CBL 2.0 ICE</t>
  </si>
  <si>
    <t>RARIFY HAZE FLASH - CBL 2.0 ICE</t>
  </si>
  <si>
    <t>AMAZIFY PINK STORM - CBL 2.0 ICE</t>
  </si>
  <si>
    <t>AMAZIFY HAZE FLASH - CBL 2.0 ICE</t>
  </si>
  <si>
    <t>EXEMPLIFY PINK STORM- CBL 2.0 ICE</t>
  </si>
  <si>
    <t>EXEMPLIFY HAZE FLASH - CBL 2.0 ICE</t>
  </si>
  <si>
    <t>EXEMPLIFY MINI - CBL GREEN</t>
  </si>
  <si>
    <t>NASTIFY PURE WHITE - CARAMEL</t>
  </si>
  <si>
    <t>NASTIFY BLACK - CARAMEL</t>
  </si>
  <si>
    <t>BASHER ULTIMATE FOG FLASH - L/XL</t>
  </si>
  <si>
    <t>HARD-EAR CHIN GUARD BLACK</t>
  </si>
  <si>
    <t>SOFT-EAR CHIN GUARD BLACK</t>
  </si>
  <si>
    <t>BASHER AND TOTALITY SCREWS KIT (6 PCS)</t>
  </si>
  <si>
    <t>BASHER GOGGLE CLIP KIT GEN-2 (RUBBER)</t>
  </si>
  <si>
    <t>TOTALITY GOGGLE CLIP KIT GEN-2 (RUBBER)</t>
  </si>
  <si>
    <t>2ND SKIN BACK PROTECTOR HD NAKED - S</t>
  </si>
  <si>
    <t>2ND SKIN BACK PROTECTOR HD NAKED - M</t>
  </si>
  <si>
    <t>2ND SKIN BACK PROTECTOR HD NAKED - L</t>
  </si>
  <si>
    <t>2ND SKIN BACK PROTECTOR HD NAKED - XL</t>
  </si>
  <si>
    <t>BACK PROTECTOR SPARE 3POINTS BELT - M</t>
  </si>
  <si>
    <t>BACK PROTECTOR SPARE 3POINTS BELT - L</t>
  </si>
  <si>
    <t>BACK PROTECTOR SPARE 3POINTS BELT - XL</t>
  </si>
  <si>
    <t>2ND SKIN BACK PROTECTOR LITE NAKED - S</t>
  </si>
  <si>
    <t>2ND SKIN BACK PROTECTOR LITE NAKED - M</t>
  </si>
  <si>
    <t>2ND SKIN BACK PROTECTOR LITE NAKED - L</t>
  </si>
  <si>
    <t>2ND SKIN BACK PROTECTOR LITE NAKED - XL</t>
  </si>
  <si>
    <t>2ND SKIN BACK PROTECTOR LITE VEST ZIP - S</t>
  </si>
  <si>
    <t>2ND SKIN BACK PROTECTOR LITE VEST ZIP - M</t>
  </si>
  <si>
    <t>2ND SKIN BACK PROTECTOR LITE VEST ZIP - L</t>
  </si>
  <si>
    <t>2ND SKIN BACK PROTECTOR LITE VEST ZIP - XL</t>
  </si>
  <si>
    <t>2ND SKIN BACK PROTECTOR LITE VEST ZIP - XXL</t>
  </si>
  <si>
    <t>SKI RACE PROTECTIVE MITTENS BLACK/RUST - S</t>
  </si>
  <si>
    <t>SKI RACE PROTECTIVE MITTENS BLACK/RUST - M</t>
  </si>
  <si>
    <t>SKI RACE PROTECTIVE MITTENS BLACK/RUST - L</t>
  </si>
  <si>
    <t>SKI RACE PROTECTIVE MITTENS BLACK/RUST - XL</t>
  </si>
  <si>
    <t>SKI RACE PROTECTIVE GLOVES BLACK/RUST - S</t>
  </si>
  <si>
    <t>SKI RACE PROTECTIVE GLOVES BLACK/RUST - M</t>
  </si>
  <si>
    <t>SKI RACE PROTECTIVE GLOVES BLACK/RUST - L</t>
  </si>
  <si>
    <t>SKI RACE PROTECTIVE GLOVES BLACK/RUST - XL</t>
  </si>
  <si>
    <t>ARM GUARDS REPAIR KIT</t>
  </si>
  <si>
    <t>SHIN GUARDS REPAIR KIT</t>
  </si>
  <si>
    <t>BELUSHKI BLACK/SILVER CBL POLARIZED</t>
  </si>
  <si>
    <t>BELUSHKI BLACK/BLUE CBL POLARIZED/SKY</t>
  </si>
  <si>
    <t>BELUSHKI TORTOISE CBL POLARIZED</t>
  </si>
  <si>
    <t>BELUSHKI BLACK/RUST CBL POLARIZED/BLAST</t>
  </si>
  <si>
    <t>STOMP BLACK/SILVER CBL POLARIZED</t>
  </si>
  <si>
    <t>STOMP BLACK/BLUE CBL POLARIZED/SKY</t>
  </si>
  <si>
    <t>STOMP BLACK/RUST CBL POLARIZED/BLAST</t>
  </si>
  <si>
    <t>STOMP TORTOISE CBL POLARIZED</t>
  </si>
  <si>
    <t>PROVOCATOR BLACK/SILVER CBL POLARIZED</t>
  </si>
  <si>
    <t>PROVOCATOR BLACK/BLUE CBL PHOTOCHROMIC POLARIZED/SKY</t>
  </si>
  <si>
    <t>MOXIE BLACK/SILVER CBL POLARIZED</t>
  </si>
  <si>
    <t>MOXIE BLACK/BLUE CBL PHOTOCHROMIC POLARIZED/SKY</t>
  </si>
  <si>
    <t>XXL</t>
  </si>
  <si>
    <t>VLT 43%</t>
  </si>
  <si>
    <t>VLT 7%</t>
  </si>
  <si>
    <t>SILVER</t>
  </si>
  <si>
    <t>VLT 52%</t>
  </si>
  <si>
    <t>VLT 53%</t>
  </si>
  <si>
    <t>NEW!!</t>
  </si>
  <si>
    <t>8054615048461</t>
  </si>
  <si>
    <t>8054615048355</t>
  </si>
  <si>
    <t>8054615048362</t>
  </si>
  <si>
    <t>貴社名</t>
    <rPh sb="0" eb="2">
      <t>キシャ</t>
    </rPh>
    <rPh sb="2" eb="3">
      <t>メイ</t>
    </rPh>
    <phoneticPr fontId="5"/>
  </si>
  <si>
    <t>御担当者名</t>
    <rPh sb="0" eb="4">
      <t>ゴタントウシャ</t>
    </rPh>
    <rPh sb="4" eb="5">
      <t>メイ</t>
    </rPh>
    <phoneticPr fontId="5"/>
  </si>
  <si>
    <t>納品予定時期</t>
    <rPh sb="0" eb="2">
      <t>ノウヒン</t>
    </rPh>
    <rPh sb="2" eb="4">
      <t>ヨテイ</t>
    </rPh>
    <rPh sb="4" eb="6">
      <t>ジキ</t>
    </rPh>
    <phoneticPr fontId="5"/>
  </si>
  <si>
    <t>ご発注締め切り</t>
    <rPh sb="1" eb="3">
      <t>ハッチュウ</t>
    </rPh>
    <rPh sb="3" eb="4">
      <t>シ</t>
    </rPh>
    <rPh sb="5" eb="6">
      <t>キ</t>
    </rPh>
    <phoneticPr fontId="5"/>
  </si>
  <si>
    <t>※金額はすべて税抜き価格で表示しております。</t>
    <rPh sb="1" eb="3">
      <t>キンガク</t>
    </rPh>
    <rPh sb="7" eb="8">
      <t>ゼイ</t>
    </rPh>
    <rPh sb="8" eb="9">
      <t>ヌ</t>
    </rPh>
    <rPh sb="10" eb="12">
      <t>カカク</t>
    </rPh>
    <rPh sb="13" eb="15">
      <t>ヒョウジ</t>
    </rPh>
    <phoneticPr fontId="3"/>
  </si>
  <si>
    <t>※ご発注は弊社メールアドレス　info@ilp-inc.jpへ、ご送信ください。</t>
    <rPh sb="2" eb="4">
      <t>ハッチュウ</t>
    </rPh>
    <rPh sb="5" eb="7">
      <t>ヘイシャ</t>
    </rPh>
    <rPh sb="33" eb="35">
      <t>ソウシン</t>
    </rPh>
    <phoneticPr fontId="3"/>
  </si>
  <si>
    <t>※集計のためオーダーフォームの改変はご遠慮ください。</t>
    <rPh sb="1" eb="3">
      <t>シュウケイ</t>
    </rPh>
    <rPh sb="15" eb="17">
      <t>カイヘン</t>
    </rPh>
    <rPh sb="19" eb="21">
      <t>エンリョ</t>
    </rPh>
    <phoneticPr fontId="3"/>
  </si>
  <si>
    <t>BPMVZP11XS</t>
  </si>
  <si>
    <t>MINI BACK PROTECTOR VEST ZIP</t>
  </si>
  <si>
    <t>BPMVZP11S</t>
  </si>
  <si>
    <t>26-27 SHRED Order Sheet</t>
    <phoneticPr fontId="5"/>
  </si>
  <si>
    <t>MODEL</t>
  </si>
  <si>
    <t>CODIFY</t>
  </si>
  <si>
    <t>GOCODQ11A</t>
  </si>
  <si>
    <t>CODIFY BLACK - CBL 2.0 ICE</t>
  </si>
  <si>
    <t>GOCODQ11B</t>
  </si>
  <si>
    <t>CODIFY BLACK - CBL 2.0 NIGHTTIME</t>
  </si>
  <si>
    <t>GOCODQ12A</t>
  </si>
  <si>
    <t>CODIFY PURE WHITE - CBL 2.0 ICE</t>
  </si>
  <si>
    <t>GOCODQ12B</t>
  </si>
  <si>
    <t>CODIFY PURE WHITE - CBL 2.0 GLACIER</t>
  </si>
  <si>
    <t>GOCODQ15A</t>
  </si>
  <si>
    <t>CODIFY FOG FLASH - CBL 2.0 ICE</t>
  </si>
  <si>
    <t>GOCODQ21A</t>
  </si>
  <si>
    <t>CODIFY BLACKOUT - CBL 2.0 ICE</t>
  </si>
  <si>
    <t>GOCODQ46A</t>
  </si>
  <si>
    <t>CODIFY PINK STORM - CBL 2.0 ICE</t>
  </si>
  <si>
    <t>GOCODQ51A</t>
  </si>
  <si>
    <t>CODIFY SHADES OF GREY - CBL 2.0 ICE</t>
  </si>
  <si>
    <t>GOCODQ53A</t>
  </si>
  <si>
    <t>CODIFY BIGSHOW WHITE/RUST - CBL 2.0 ICE</t>
  </si>
  <si>
    <t>GOCODQ55A</t>
  </si>
  <si>
    <t>CODIFY CLUB FLASH - CBL 2.0 ICE</t>
  </si>
  <si>
    <t>GOCODQ57A</t>
  </si>
  <si>
    <t>CODIFY CURACAO - CBL 2.0 ICE</t>
  </si>
  <si>
    <t>GOCODQ58A</t>
  </si>
  <si>
    <t>CODIFY HAZE FLASH - CBL 2.0 ICE</t>
  </si>
  <si>
    <t>GRATIFY</t>
  </si>
  <si>
    <t>GRATIFY PURE WHITE - CBL 2.0 ICE</t>
  </si>
  <si>
    <t>GOGRAQ51A</t>
  </si>
  <si>
    <t>GRATIFY SHADES OF GREY - CBL 2.0 ICE</t>
  </si>
  <si>
    <t>GOGRAQ53A</t>
  </si>
  <si>
    <t>GRATIFY BIGSHOW WHITE/RUST - CBL 2.0 ICE</t>
  </si>
  <si>
    <t>GOGRAQ55A</t>
  </si>
  <si>
    <t>GRATIFY CLUB FLASH - CBL 2.0 ICE</t>
  </si>
  <si>
    <t>GOGRAQ57A</t>
  </si>
  <si>
    <t>GRATIFY CURACAO - CBL 2.0 ICE</t>
  </si>
  <si>
    <t>SIMPLIFY</t>
  </si>
  <si>
    <t>GOSIMQ53A</t>
  </si>
  <si>
    <t>SIMPLIFY BIGSHOW WHITE/RUST - CBL 2.0 ICE</t>
  </si>
  <si>
    <t>RARIFY</t>
  </si>
  <si>
    <t>GORARQ53A</t>
  </si>
  <si>
    <t>RARIFY BIGSHOW WHITE/RUST - CBL 2.0 ICE</t>
  </si>
  <si>
    <t>AMAZIFY</t>
  </si>
  <si>
    <t>GOAMAQ53A</t>
  </si>
  <si>
    <t>AMAZIFY BIGSHOW WHITE/RUST - CBL 2.0 ICE</t>
  </si>
  <si>
    <t>EXEMPLIFY</t>
  </si>
  <si>
    <t>GOEXEQ53A</t>
  </si>
  <si>
    <t>EXEMPLIFY BIGSHOW WHITE/RUST - CBL 2.0 ICE</t>
  </si>
  <si>
    <t>MONOCLE</t>
  </si>
  <si>
    <t>GOMONQ53A</t>
  </si>
  <si>
    <t>MONOCLE BIGSHOW WHITE/RUST - CBL PLASMA</t>
  </si>
  <si>
    <t>GOMONQ54A</t>
  </si>
  <si>
    <t>MONOCLE MINI - CARAMEL</t>
  </si>
  <si>
    <t>NASTIFY</t>
  </si>
  <si>
    <t>NASTIFY MINI - CARAMEL</t>
  </si>
  <si>
    <t>GONASQ53A</t>
  </si>
  <si>
    <t>NASTIFY BIGSHOW WHITE/RUST - CARAMEL</t>
  </si>
  <si>
    <t>WONDERFY</t>
  </si>
  <si>
    <t>GOWONK16A</t>
  </si>
  <si>
    <t>WONDERFY MINI CARAMEL</t>
  </si>
  <si>
    <t>MINI</t>
  </si>
  <si>
    <t>GOMINK12A</t>
  </si>
  <si>
    <t>MINI MINI - RUBY</t>
  </si>
  <si>
    <t>GOGGLE ACCESSORIES</t>
  </si>
  <si>
    <t>GOGGLE MICROFIBER BAG</t>
  </si>
  <si>
    <t>ACGOBN12</t>
  </si>
  <si>
    <t>GOGGLE MICROFIBER BAG (25 PCS)</t>
  </si>
  <si>
    <t>ACGOBJ11</t>
  </si>
  <si>
    <t>GOGGLES HARD CASE</t>
  </si>
  <si>
    <t>ACBOCJ11</t>
  </si>
  <si>
    <t>STICKERS PACK</t>
  </si>
  <si>
    <t>PPSTKK11</t>
  </si>
  <si>
    <t>STICKERS PACK (6 mixed pcs)</t>
  </si>
  <si>
    <t>NOTION NOSHOCK</t>
  </si>
  <si>
    <t>NOTION NOSHOCK BLACK - S</t>
  </si>
  <si>
    <t>HENTNQ19S</t>
  </si>
  <si>
    <t>NOTION NOSHOCK SHADES OF GREY - S</t>
  </si>
  <si>
    <t>HENTNQ19M</t>
  </si>
  <si>
    <t>NOTION NOSHOCK SHADES OF GREY - M</t>
  </si>
  <si>
    <t>HENTNQ19L</t>
  </si>
  <si>
    <t>NOTION NOSHOCK SHADES OF GREY - L</t>
  </si>
  <si>
    <t>TOTALITY NOSHOCK</t>
  </si>
  <si>
    <t>TOTALITY NOSHOCK BLACK - S</t>
  </si>
  <si>
    <t>HETTNQ36S</t>
  </si>
  <si>
    <t>TOTALITY NOSHOCK SHADES OF GREY - S</t>
  </si>
  <si>
    <t>HETTNQ36M</t>
  </si>
  <si>
    <t>TOTALITY NOSHOCK SHADES OF GREY - M</t>
  </si>
  <si>
    <t>HETTNQ36L</t>
  </si>
  <si>
    <t>TOTALITY NOSHOCK SHADES OF GREY - L</t>
  </si>
  <si>
    <t>HETTNQ37S</t>
  </si>
  <si>
    <t>TOTALITY NOSHOCK HAZEFLASH - S</t>
  </si>
  <si>
    <t>HETTNQ37M</t>
  </si>
  <si>
    <t>TOTALITY NOSHOCK HAZE FLASH - M</t>
  </si>
  <si>
    <t>HETTNQ37L</t>
  </si>
  <si>
    <t>TOTALITY NOSHOCK HAZE FLASH - L</t>
  </si>
  <si>
    <t>HETTNQ38S</t>
  </si>
  <si>
    <t>TOTALITY NOSHOCK CLUB FLASH - S</t>
  </si>
  <si>
    <t>HETTNQ38M</t>
  </si>
  <si>
    <t>TOTALITY NOSHOCK CLUB FLASH - M</t>
  </si>
  <si>
    <t>HETTNQ38L</t>
  </si>
  <si>
    <t>TOTALITY NOSHOCK CLUB FLASH - L</t>
  </si>
  <si>
    <t>TOTALITY MINI</t>
  </si>
  <si>
    <t>HETTMK22S</t>
  </si>
  <si>
    <t>TOTALITY MINI - S</t>
  </si>
  <si>
    <t>HETTMK22M</t>
  </si>
  <si>
    <t>TOTALITY MINI - M</t>
  </si>
  <si>
    <t>BASHER ULTIMATE</t>
  </si>
  <si>
    <t>BASHER ULTIMATE BLACK - S/M</t>
  </si>
  <si>
    <t>HEBSUQ36S</t>
  </si>
  <si>
    <t>BASHER ULTIMATE SHADES OF GREY - S/M</t>
  </si>
  <si>
    <t>HEBSUQ36M</t>
  </si>
  <si>
    <t>BASHER ULTIMATE SHADES OF GREY - M/L</t>
  </si>
  <si>
    <t>HEBSUQ36L</t>
  </si>
  <si>
    <t>BASHER ULTIMATE SHADES OF GREY - L/XL</t>
  </si>
  <si>
    <t>HEBSUQ37S</t>
  </si>
  <si>
    <t>BASHER ULTIMATE HAZE FLASH - S/M</t>
  </si>
  <si>
    <t>HEBSUQ37M</t>
  </si>
  <si>
    <t>BASHER ULTIMATE HAZE FLASH - M/L</t>
  </si>
  <si>
    <t>HEBSUQ38S</t>
  </si>
  <si>
    <t>BASHER ULTIMATE CLUB FLASH - S/M</t>
  </si>
  <si>
    <t>HEBSUQ38M</t>
  </si>
  <si>
    <t>BASHER ULTIMATE CLUB FLASH - M/L</t>
  </si>
  <si>
    <t>BASHER MINI</t>
  </si>
  <si>
    <t>HEBSMK23S</t>
  </si>
  <si>
    <t>BASHER MINI - S</t>
  </si>
  <si>
    <t>HEBSMK23M</t>
  </si>
  <si>
    <t>BASHER MINI - M</t>
  </si>
  <si>
    <t>HARD-EAR CHIN GUARD</t>
  </si>
  <si>
    <t>SOFT-EAR CHIN GUARD</t>
  </si>
  <si>
    <t>BASHER GOGGLE CLIP KIT</t>
  </si>
  <si>
    <t>TOTALITY GOGGLE CLIP KIT</t>
  </si>
  <si>
    <t>NOTION GOGGLE CLIP KIT</t>
  </si>
  <si>
    <t>SPHECL41</t>
  </si>
  <si>
    <t xml:space="preserve">CHINGUARD SCREWS KIT </t>
  </si>
  <si>
    <t>SPHECL31</t>
  </si>
  <si>
    <t>SPHECL21</t>
  </si>
  <si>
    <t>2ND SKIN BACK PROTECTOR HD NAKED</t>
  </si>
  <si>
    <t>2ND SKIN BACK PROTECTOR HD VEST ZIP</t>
  </si>
  <si>
    <t>BPSHVQ11XS</t>
  </si>
  <si>
    <t>2ND SKIN BACK PROTECTOR HD VEST ZIP - XS</t>
  </si>
  <si>
    <t>BPSHVQ11S</t>
  </si>
  <si>
    <t>2ND SKIN BACK PROTECTOR HD VEST ZIP - S</t>
  </si>
  <si>
    <t>BPSHVQ11M</t>
  </si>
  <si>
    <t>2ND SKIN BACK PROTECTOR HD VEST ZIP - M</t>
  </si>
  <si>
    <t>BPSHVQ11L</t>
  </si>
  <si>
    <t>2ND SKIN BACK PROTECTOR HD VEST ZIP - L</t>
  </si>
  <si>
    <t>BPSHVQ11XL</t>
  </si>
  <si>
    <t>2ND SKIN BACK PROTECTOR HD VEST ZIP - XL</t>
  </si>
  <si>
    <t>BPSHVQ11XXL</t>
  </si>
  <si>
    <t>2ND SKIN BACK PROTECTOR HD VEST ZIP - XXL</t>
  </si>
  <si>
    <t>2ND SKIN BACK PROTECTOR LITE NAKED</t>
  </si>
  <si>
    <t>2ND SKIN BACK PROTECTOR LITE VEST ZIP</t>
  </si>
  <si>
    <t>2ND SKIN BACK PROTECTOR LITE VEST ZIP - XS</t>
  </si>
  <si>
    <t>MINI BACK PROTECTOR VEST ZIP - MINI XS</t>
  </si>
  <si>
    <t>MINI BACK PROTECTOR VEST ZIP - MINI S</t>
  </si>
  <si>
    <t>BPMVZP11M</t>
  </si>
  <si>
    <t>MINI BACK PROTECTOR VEST ZIP - MINI M</t>
  </si>
  <si>
    <t>BPMVZQ12XS</t>
  </si>
  <si>
    <t>MINI BACK PROTECTOR VEST ZIP AQUA - MINI XS</t>
  </si>
  <si>
    <t>BPMVZQ12S</t>
  </si>
  <si>
    <t>MINI BACK PROTECTOR VEST ZIP AQUA - MINI S</t>
  </si>
  <si>
    <t>BPMVZQ12M</t>
  </si>
  <si>
    <t>MINI BACK PROTECTOR VEST ZIP AQUA - MINI M</t>
  </si>
  <si>
    <t>BACK PROTECTOR SPARE 3POINTS BELT</t>
  </si>
  <si>
    <t>BACK PROTECTOR SPARE 3POINTS BELT - S</t>
  </si>
  <si>
    <t>ALL MTN PROTECTIVE MITTENS</t>
  </si>
  <si>
    <t>BPAMDN13XS</t>
  </si>
  <si>
    <t>ALL MTN PROTECTIVE MITTENS PRO BLACK - XS</t>
  </si>
  <si>
    <t>BPAMDN13S</t>
  </si>
  <si>
    <t>ALL MTN PROTECTIVE MITTENS PRO BLACK - S</t>
  </si>
  <si>
    <t>BPAMDN13M</t>
  </si>
  <si>
    <t>ALL MTN PROTECTIVE MITTENS PRO BLACK - M</t>
  </si>
  <si>
    <t>BPAMDN13L</t>
  </si>
  <si>
    <t>ALL MTN PROTECTIVE MITTENS PRO BLACK - L</t>
  </si>
  <si>
    <t>BPAMDN13XL</t>
  </si>
  <si>
    <t>ALL MTN PROTECTIVE MITTENS PRO BLACK - XL</t>
  </si>
  <si>
    <t>ALL MTN PROTECTIVE GLOVES</t>
  </si>
  <si>
    <t>BPAGDN13XS</t>
  </si>
  <si>
    <t>ALL MTN PROTECTIVE GLOVES PRO BLACK - XS</t>
  </si>
  <si>
    <t>BPAGDN13S</t>
  </si>
  <si>
    <t>ALL MTN PROTECTIVE GLOVES PRO BLACK - S</t>
  </si>
  <si>
    <t>BPAGDN13M</t>
  </si>
  <si>
    <t>ALL MTN PROTECTIVE GLOVES PRO BLACK - M</t>
  </si>
  <si>
    <t>BPAGDN13L</t>
  </si>
  <si>
    <t>ALL MTN PROTECTIVE GLOVES PRO BLACK - L</t>
  </si>
  <si>
    <t>BPAGDN13XL</t>
  </si>
  <si>
    <t>ALL MTN PROTECTIVE GLOVES PRO BLACK - XL</t>
  </si>
  <si>
    <t>BPAMWQ11XS</t>
  </si>
  <si>
    <t>ALL MTN PROTECTIVE MITTENS XWARM BLACK - XS</t>
  </si>
  <si>
    <t>BPAMWQ11S</t>
  </si>
  <si>
    <t>ALL MTN PROTECTIVE MITTENS XWARM BLACK - S</t>
  </si>
  <si>
    <t>BPAMWQ11M</t>
  </si>
  <si>
    <t>ALL MTN PROTECTIVE MITTENS XWARM BLACK - M</t>
  </si>
  <si>
    <t>BPAMWQ11L</t>
  </si>
  <si>
    <t>ALL MTN PROTECTIVE MITTENS XWARM BLACK - L</t>
  </si>
  <si>
    <t>BPAMWQ11XL</t>
  </si>
  <si>
    <t>ALL MTN PROTECTIVE MITTENS XWARM BLACK - XL</t>
  </si>
  <si>
    <t>BPAGWQ11XS</t>
  </si>
  <si>
    <t>ALL MTN PROTECTIVE GLOVES XWARM BLACK - XS</t>
  </si>
  <si>
    <t>BPAGWQ11S</t>
  </si>
  <si>
    <t>ALL MTN PROTECTIVE GLOVES XWARM BLACK - S</t>
  </si>
  <si>
    <t>BPAGWQ11M</t>
  </si>
  <si>
    <t>ALL MTN PROTECTIVE GLOVES XWARM BLACK - M</t>
  </si>
  <si>
    <t>BPAGWQ11L</t>
  </si>
  <si>
    <t>ALL MTN PROTECTIVE GLOVES XWARM BLACK - L</t>
  </si>
  <si>
    <t>BPAGWQ11XL</t>
  </si>
  <si>
    <t>ALL MTN PROTECTIVE GLOVES XWARM BLACK - XL</t>
  </si>
  <si>
    <t>SKI RACE PROTECTIVE MITTENS</t>
  </si>
  <si>
    <t>SKI RACE PROTECTIVE MITTENS BLACK/RUST - XS</t>
  </si>
  <si>
    <t>SKI RACE PROTECTIVE GLOVES</t>
  </si>
  <si>
    <t>SKI RACE PROTECTIVE GLOVES BLACK/RUST - XS</t>
  </si>
  <si>
    <t>MINI PROTECTIVE MITTENS</t>
  </si>
  <si>
    <t>BPAMMP11XS</t>
  </si>
  <si>
    <t>MINI PROTECTIVE MITTENS - MINI XS</t>
  </si>
  <si>
    <t>BPAMMP11S</t>
  </si>
  <si>
    <t>MINI PROTECTIVE MITTENS - MINI S</t>
  </si>
  <si>
    <t>BPAMMP11M</t>
  </si>
  <si>
    <t>MINI PROTECTIVE MITTENS - MINI M</t>
  </si>
  <si>
    <t>GLOVES HANDCUFFS</t>
  </si>
  <si>
    <t>ACSGHO11S</t>
  </si>
  <si>
    <t>GLOVES HANDCUFFS - MINI</t>
  </si>
  <si>
    <t>ACSGHO11L</t>
  </si>
  <si>
    <t>GLOVES HANDCUFFS - REGULAR</t>
  </si>
  <si>
    <t>CARBON SHIN GUARDS</t>
  </si>
  <si>
    <t>SHIN GUARDS CARBON/RUST - S</t>
  </si>
  <si>
    <t>CARBON ARM GUARDS</t>
  </si>
  <si>
    <t>CARBON ARM GUARDS CARBON/RUST - S</t>
  </si>
  <si>
    <t>SHIN GUARDS</t>
  </si>
  <si>
    <t>GUSGSM21XS</t>
  </si>
  <si>
    <t>SHIN GUARDS GREY/RUST - XS</t>
  </si>
  <si>
    <t>SHIN GUARDS GREY/RUST - S</t>
  </si>
  <si>
    <t>ARM GUARDS</t>
  </si>
  <si>
    <t>ARM GUARDS GREY/RUST - S</t>
  </si>
  <si>
    <t>BELUSHKI</t>
  </si>
  <si>
    <t>SGBELQ22</t>
  </si>
  <si>
    <t>BELUSHKI GREY TORTOISE-AQUA CBL POLARIZED</t>
  </si>
  <si>
    <t>STOMP</t>
  </si>
  <si>
    <t>SGSTOQ22</t>
  </si>
  <si>
    <t>STOMP GREY TORTOISE-AQUA CBL POLARIZED</t>
  </si>
  <si>
    <t>PROVOCATOR</t>
  </si>
  <si>
    <t>MOXIE</t>
  </si>
  <si>
    <t>SUNGLASSES ACCESSORIES</t>
  </si>
  <si>
    <t>MOXIE SPARE LENSES</t>
  </si>
  <si>
    <t>SLMOXL13</t>
  </si>
  <si>
    <t>MOXIE SPARE LENSES B8 - CLEAR</t>
  </si>
  <si>
    <t>SUNGLASSESS CASE</t>
  </si>
  <si>
    <t>ACSGCJ11</t>
  </si>
  <si>
    <t>S/M</t>
  </si>
  <si>
    <t>M/L</t>
  </si>
  <si>
    <t xml:space="preserve">L/XL </t>
  </si>
  <si>
    <t>MINI XS</t>
  </si>
  <si>
    <t>MINI S</t>
  </si>
  <si>
    <t>MINI M</t>
  </si>
  <si>
    <t>XXS/XS</t>
  </si>
  <si>
    <t>M/XL</t>
  </si>
  <si>
    <t>CLEAR</t>
  </si>
  <si>
    <t>VLT 34%</t>
  </si>
  <si>
    <t>POLARIZED</t>
  </si>
  <si>
    <t>POLARIZED/SKY</t>
  </si>
  <si>
    <t>POLARIZED/BLAST</t>
  </si>
  <si>
    <t>-</t>
    <phoneticPr fontId="3"/>
  </si>
  <si>
    <t>VLT / SIZE / COLOR</t>
    <phoneticPr fontId="3"/>
  </si>
  <si>
    <t>NEW</t>
  </si>
  <si>
    <t>SNOW GOGGLES</t>
    <phoneticPr fontId="3"/>
  </si>
  <si>
    <t>GLOVES</t>
    <phoneticPr fontId="3"/>
  </si>
  <si>
    <t>GLOVE</t>
    <phoneticPr fontId="3"/>
  </si>
  <si>
    <t>8054615022775</t>
  </si>
  <si>
    <t>8054615028333</t>
  </si>
  <si>
    <t>8054615021525</t>
  </si>
  <si>
    <t>8054615021532</t>
  </si>
  <si>
    <t>8054615021556</t>
  </si>
  <si>
    <t>8054615021570</t>
  </si>
  <si>
    <t>8054615022799</t>
  </si>
  <si>
    <t>8054615022805</t>
  </si>
  <si>
    <t>8054615022812</t>
  </si>
  <si>
    <t>8054615022829</t>
  </si>
  <si>
    <t>8054615028128</t>
  </si>
  <si>
    <t>8054615028111</t>
  </si>
  <si>
    <t>8054615020962</t>
  </si>
  <si>
    <t>8054615020979</t>
  </si>
  <si>
    <t>8054615022317</t>
  </si>
  <si>
    <t>8054615022546</t>
  </si>
  <si>
    <t>8054615022584</t>
  </si>
  <si>
    <t>8054615022614</t>
  </si>
  <si>
    <t>8054615022645</t>
  </si>
  <si>
    <t>8054615022669</t>
  </si>
  <si>
    <t>8054615022706</t>
  </si>
  <si>
    <t>8054615022751</t>
  </si>
  <si>
    <t>8054615022768</t>
  </si>
  <si>
    <t>8054615022782</t>
  </si>
  <si>
    <t>8054615014466</t>
  </si>
  <si>
    <t>8054615017498</t>
  </si>
  <si>
    <t>8054615048690</t>
  </si>
  <si>
    <t>8054615017504</t>
  </si>
  <si>
    <t>8054615014503</t>
  </si>
  <si>
    <t>8054615017511</t>
  </si>
  <si>
    <t>8054615047921</t>
  </si>
  <si>
    <t>8054615047945</t>
  </si>
  <si>
    <t>8054615017726</t>
  </si>
  <si>
    <t>8054615017757</t>
  </si>
  <si>
    <t>8054615017832</t>
  </si>
  <si>
    <t>8054615048034</t>
  </si>
  <si>
    <t>8054615048041</t>
  </si>
  <si>
    <t>8054615048065</t>
  </si>
  <si>
    <t>8054615017597</t>
  </si>
  <si>
    <t>8054615048683</t>
  </si>
  <si>
    <t>8054615017603</t>
  </si>
  <si>
    <t>8054615017610</t>
  </si>
  <si>
    <t>8054615015111</t>
  </si>
  <si>
    <t>8054615047976</t>
  </si>
  <si>
    <t>8054615047990</t>
  </si>
  <si>
    <t>8054615006676</t>
  </si>
  <si>
    <t>8054615017238</t>
  </si>
  <si>
    <t>8054615048720</t>
  </si>
  <si>
    <t>8054615017245</t>
  </si>
  <si>
    <t>8054615014091</t>
  </si>
  <si>
    <t>8054615017283</t>
  </si>
  <si>
    <t>8054615047853</t>
  </si>
  <si>
    <t>8054615047877</t>
  </si>
  <si>
    <t>8054615006720</t>
  </si>
  <si>
    <t>8054615017443</t>
  </si>
  <si>
    <t>8054615048706</t>
  </si>
  <si>
    <t>8054615017450</t>
  </si>
  <si>
    <t>8054615014114</t>
  </si>
  <si>
    <t>8054615017467</t>
  </si>
  <si>
    <t>8054615047891</t>
  </si>
  <si>
    <t>8054615047914</t>
  </si>
  <si>
    <t>8054615047884</t>
  </si>
  <si>
    <t>8054615023772</t>
  </si>
  <si>
    <t>8054615023789</t>
  </si>
  <si>
    <t>8054615049949</t>
  </si>
  <si>
    <t>8054615014824</t>
  </si>
  <si>
    <t>8054615014954</t>
  </si>
  <si>
    <t>8054615022836</t>
  </si>
  <si>
    <t>8054615022843</t>
  </si>
  <si>
    <t>8054615015005</t>
  </si>
  <si>
    <t>8054615015012</t>
  </si>
  <si>
    <t>8054615015029</t>
  </si>
  <si>
    <t>8054615000575</t>
  </si>
  <si>
    <t>8054615000322</t>
  </si>
  <si>
    <t>8054615011588</t>
  </si>
  <si>
    <t>8054615026292</t>
  </si>
  <si>
    <t>8054615027329</t>
  </si>
  <si>
    <t>8054615048867</t>
  </si>
  <si>
    <t>8054615050006</t>
  </si>
  <si>
    <t>8054615000759</t>
  </si>
  <si>
    <t>8054615000742</t>
  </si>
  <si>
    <t>8054615016347</t>
  </si>
  <si>
    <t>8054615016293</t>
  </si>
  <si>
    <t>8054615016255</t>
  </si>
  <si>
    <t>8054615018228</t>
  </si>
  <si>
    <t>8054615018211</t>
  </si>
  <si>
    <t>8054615018204</t>
  </si>
  <si>
    <t>8054615024496</t>
  </si>
  <si>
    <t>8054615024465</t>
  </si>
  <si>
    <t>8054615024090</t>
  </si>
  <si>
    <t>8054615024960</t>
  </si>
  <si>
    <t>8054615024953</t>
  </si>
  <si>
    <t>8054615024946</t>
  </si>
  <si>
    <t>8054615016705</t>
  </si>
  <si>
    <t>8054615016699</t>
  </si>
  <si>
    <t>8054615016682</t>
  </si>
  <si>
    <t>8054615025264</t>
  </si>
  <si>
    <t>8054615025257</t>
  </si>
  <si>
    <t>8054615025240</t>
  </si>
  <si>
    <t>8054615018259</t>
  </si>
  <si>
    <t>8054615018242</t>
  </si>
  <si>
    <t>8054615018235</t>
  </si>
  <si>
    <t>8054615018280</t>
  </si>
  <si>
    <t>8054615018273</t>
  </si>
  <si>
    <t>8054615018266</t>
  </si>
  <si>
    <t>8054615025295</t>
  </si>
  <si>
    <t>8054615025288</t>
  </si>
  <si>
    <t>8054615025271</t>
  </si>
  <si>
    <t>8054615025714</t>
  </si>
  <si>
    <t>8054615025486</t>
  </si>
  <si>
    <t>8054615025301</t>
  </si>
  <si>
    <t>8054615000858</t>
  </si>
  <si>
    <t>8054615049901</t>
  </si>
  <si>
    <t>8054615024458</t>
  </si>
  <si>
    <t>8054615024441</t>
  </si>
  <si>
    <t>8054615024434</t>
  </si>
  <si>
    <t>8054615015425</t>
  </si>
  <si>
    <t>8054615015364</t>
  </si>
  <si>
    <t>8054615048119</t>
  </si>
  <si>
    <t>8054615026049</t>
  </si>
  <si>
    <t>8054615025738</t>
  </si>
  <si>
    <t>8054615025721</t>
  </si>
  <si>
    <t>8054615018174</t>
  </si>
  <si>
    <t>8054615018167</t>
  </si>
  <si>
    <t>8054615018198</t>
  </si>
  <si>
    <t>8054615018181</t>
  </si>
  <si>
    <t>8054615026476</t>
  </si>
  <si>
    <t>8054615026438</t>
  </si>
  <si>
    <t>8054615026773</t>
  </si>
  <si>
    <t>8054615026612</t>
  </si>
  <si>
    <t>8054615000612</t>
  </si>
  <si>
    <t>8054615000605</t>
  </si>
  <si>
    <t>8054615025516</t>
  </si>
  <si>
    <t>8054615025530</t>
  </si>
  <si>
    <t>8054615017023</t>
  </si>
  <si>
    <t>8054615049239</t>
  </si>
  <si>
    <t>8054615049253</t>
  </si>
  <si>
    <t>8054615049260</t>
  </si>
  <si>
    <t>8054615047693</t>
  </si>
  <si>
    <t>8054615047686</t>
  </si>
  <si>
    <t>8054615047679</t>
  </si>
  <si>
    <t>8054615047709</t>
  </si>
  <si>
    <t>8054615021136</t>
  </si>
  <si>
    <t>8054615021112</t>
  </si>
  <si>
    <t>8054615021105</t>
  </si>
  <si>
    <t>8054615021099</t>
  </si>
  <si>
    <t>8054615021129</t>
  </si>
  <si>
    <t>8054615021143</t>
  </si>
  <si>
    <t>8054615047754</t>
  </si>
  <si>
    <t>8054615047747</t>
  </si>
  <si>
    <t>8054615047730</t>
  </si>
  <si>
    <t>8054615047761</t>
  </si>
  <si>
    <t>8054615047839</t>
  </si>
  <si>
    <t>8054615047815</t>
  </si>
  <si>
    <t>8054615047808</t>
  </si>
  <si>
    <t>8054615047792</t>
  </si>
  <si>
    <t>8054615047822</t>
  </si>
  <si>
    <t>8054615047846</t>
  </si>
  <si>
    <t>8054615010581</t>
  </si>
  <si>
    <t>8054615020108</t>
  </si>
  <si>
    <t>8054615020115</t>
  </si>
  <si>
    <t>8054615028227</t>
  </si>
  <si>
    <t>8054615028210</t>
  </si>
  <si>
    <t>8054615028203</t>
  </si>
  <si>
    <t>8054615025691</t>
  </si>
  <si>
    <t>8054615025684</t>
  </si>
  <si>
    <t>8054615025677</t>
  </si>
  <si>
    <t>8054615025707</t>
  </si>
  <si>
    <t>8054615015326</t>
  </si>
  <si>
    <t>8054615009646</t>
  </si>
  <si>
    <t>8054615009691</t>
  </si>
  <si>
    <t>8054615010116</t>
  </si>
  <si>
    <t>8054615008816</t>
  </si>
  <si>
    <t>8054615008847</t>
  </si>
  <si>
    <t>8054615009615</t>
  </si>
  <si>
    <t>8054615010284</t>
  </si>
  <si>
    <t>8054615010291</t>
  </si>
  <si>
    <t>8054615010437</t>
  </si>
  <si>
    <t>8054615010451</t>
  </si>
  <si>
    <t>8054615010208</t>
  </si>
  <si>
    <t>8054615010215</t>
  </si>
  <si>
    <t>8054615010222</t>
  </si>
  <si>
    <t>8054615017047</t>
  </si>
  <si>
    <t>8054615017078</t>
  </si>
  <si>
    <t>8054615012264</t>
  </si>
  <si>
    <t>8054615012240</t>
  </si>
  <si>
    <t>8054615012233</t>
  </si>
  <si>
    <t>8054615012189</t>
  </si>
  <si>
    <t>8054615012257</t>
  </si>
  <si>
    <t>8054615012172</t>
  </si>
  <si>
    <t>8054615012080</t>
  </si>
  <si>
    <t>8054615012073</t>
  </si>
  <si>
    <t>8054615012042</t>
  </si>
  <si>
    <t>8054615012097</t>
  </si>
  <si>
    <t>8054615028104</t>
  </si>
  <si>
    <t>8054615028081</t>
  </si>
  <si>
    <t>8054615028074</t>
  </si>
  <si>
    <t>8054615028067</t>
  </si>
  <si>
    <t>8054615028098</t>
  </si>
  <si>
    <t>8054615028050</t>
  </si>
  <si>
    <t>8054615028036</t>
  </si>
  <si>
    <t>8054615028029</t>
  </si>
  <si>
    <t>8054615028012</t>
  </si>
  <si>
    <t>8054615028043</t>
  </si>
  <si>
    <t>8054615012561</t>
  </si>
  <si>
    <t>8054615012462</t>
  </si>
  <si>
    <t>8054615012448</t>
  </si>
  <si>
    <t>8054615012431</t>
  </si>
  <si>
    <t>8054615012479</t>
  </si>
  <si>
    <t>8054615012387</t>
  </si>
  <si>
    <t>8054615012325</t>
  </si>
  <si>
    <t>8054615012318</t>
  </si>
  <si>
    <t>8054615012271</t>
  </si>
  <si>
    <t>8054615012332</t>
  </si>
  <si>
    <t>8054615047662</t>
  </si>
  <si>
    <t>8054615047655</t>
  </si>
  <si>
    <t>8054615047648</t>
  </si>
  <si>
    <t>8054615017191</t>
  </si>
  <si>
    <t>8054615017177</t>
  </si>
  <si>
    <t>8054615026643</t>
  </si>
  <si>
    <t>8054615026667</t>
  </si>
  <si>
    <t>8054615003965</t>
  </si>
  <si>
    <t>8054615026650</t>
  </si>
  <si>
    <t>8054615026698</t>
  </si>
  <si>
    <t>8054615026711</t>
  </si>
  <si>
    <t>8054615026704</t>
  </si>
  <si>
    <t>8054615004139</t>
  </si>
  <si>
    <t>8054615026728</t>
  </si>
  <si>
    <t>8054615004146</t>
  </si>
  <si>
    <t>8054615004153</t>
  </si>
  <si>
    <t>8054615004160</t>
  </si>
  <si>
    <t>8054615011922</t>
  </si>
  <si>
    <t>8054615026766</t>
  </si>
  <si>
    <t>2026年10月1日～</t>
    <rPh sb="4" eb="5">
      <t>ネン</t>
    </rPh>
    <rPh sb="7" eb="8">
      <t>ガツ</t>
    </rPh>
    <rPh sb="9" eb="10">
      <t>ニチ</t>
    </rPh>
    <phoneticPr fontId="5"/>
  </si>
  <si>
    <t>2026年2月12日（木）</t>
    <rPh sb="4" eb="5">
      <t>ネン</t>
    </rPh>
    <rPh sb="6" eb="7">
      <t>ガツ</t>
    </rPh>
    <rPh sb="9" eb="10">
      <t>ニチ</t>
    </rPh>
    <rPh sb="11" eb="12">
      <t>モク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</si>
</sst>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¥-411]#,##0_);[Red]\([$¥-411]#,##0\)"/>
    <numFmt numFmtId="177" formatCode="0_);[Red]\(0\)"/>
    <numFmt numFmtId="178" formatCode="&quot;¥&quot;#,##0_);[Red]\(&quot;¥&quot;#,##0\)"/>
    <numFmt numFmtId="179" formatCode="&quot;€&quot;\ #,##0.00"/>
  </numFmts>
  <fonts count="27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Meiryo UI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FFFFFF"/>
      <name val="Helvetica"/>
      <family val="2"/>
    </font>
    <font>
      <sz val="10"/>
      <name val="Lato"/>
      <family val="2"/>
    </font>
    <font>
      <sz val="11"/>
      <color theme="1"/>
      <name val="Lato"/>
      <family val="2"/>
    </font>
    <font>
      <sz val="11"/>
      <color theme="1"/>
      <name val="游ゴシック"/>
      <family val="3"/>
      <charset val="128"/>
    </font>
    <font>
      <b/>
      <sz val="11"/>
      <color theme="1"/>
      <name val="Lato"/>
      <family val="2"/>
    </font>
    <font>
      <b/>
      <sz val="18"/>
      <color rgb="FFFF0000"/>
      <name val="Lato"/>
      <family val="2"/>
    </font>
    <font>
      <b/>
      <sz val="24"/>
      <color theme="1"/>
      <name val="Lato"/>
      <family val="2"/>
    </font>
    <font>
      <sz val="12"/>
      <color theme="1"/>
      <name val="Lato"/>
      <family val="2"/>
    </font>
    <font>
      <sz val="11"/>
      <name val="Lato"/>
      <family val="2"/>
    </font>
    <font>
      <b/>
      <sz val="11"/>
      <color rgb="FFFFFFFF"/>
      <name val="Lato"/>
      <family val="2"/>
    </font>
    <font>
      <sz val="11"/>
      <color rgb="FFFF0000"/>
      <name val="Lato"/>
      <family val="2"/>
    </font>
    <font>
      <b/>
      <sz val="26"/>
      <color theme="1"/>
      <name val="Lato"/>
      <family val="2"/>
    </font>
    <font>
      <sz val="12"/>
      <color rgb="FFFF0000"/>
      <name val="Lato"/>
      <family val="2"/>
    </font>
    <font>
      <sz val="10"/>
      <name val="Helvetica"/>
      <family val="2"/>
    </font>
    <font>
      <sz val="10"/>
      <color theme="1"/>
      <name val="Helvetica"/>
      <family val="2"/>
    </font>
    <font>
      <sz val="10"/>
      <color rgb="FFFF0000"/>
      <name val="Helvetica"/>
      <family val="2"/>
    </font>
    <font>
      <b/>
      <sz val="11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22"/>
      <color theme="1"/>
      <name val="Lato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rgb="FF000000"/>
      </patternFill>
    </fill>
    <fill>
      <patternFill patternType="solid">
        <fgColor rgb="FF203764"/>
        <bgColor rgb="FF000000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</borders>
  <cellStyleXfs count="6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0"/>
    <xf numFmtId="0" fontId="7" fillId="0" borderId="0"/>
  </cellStyleXfs>
  <cellXfs count="66">
    <xf numFmtId="0" fontId="0" fillId="0" borderId="0" xfId="0">
      <alignment vertical="center"/>
    </xf>
    <xf numFmtId="178" fontId="9" fillId="0" borderId="4" xfId="5" applyNumberFormat="1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0" fontId="10" fillId="2" borderId="1" xfId="0" applyFont="1" applyFill="1" applyBorder="1" applyAlignment="1"/>
    <xf numFmtId="0" fontId="10" fillId="2" borderId="1" xfId="0" applyFont="1" applyFill="1" applyBorder="1" applyAlignment="1">
      <alignment horizontal="center"/>
    </xf>
    <xf numFmtId="178" fontId="10" fillId="2" borderId="1" xfId="0" applyNumberFormat="1" applyFont="1" applyFill="1" applyBorder="1" applyAlignment="1">
      <alignment horizontal="center"/>
    </xf>
    <xf numFmtId="0" fontId="10" fillId="0" borderId="2" xfId="0" applyFont="1" applyBorder="1" applyAlignment="1"/>
    <xf numFmtId="0" fontId="10" fillId="0" borderId="2" xfId="0" applyFont="1" applyBorder="1" applyAlignment="1">
      <alignment horizontal="center"/>
    </xf>
    <xf numFmtId="177" fontId="10" fillId="0" borderId="2" xfId="0" applyNumberFormat="1" applyFont="1" applyBorder="1" applyAlignment="1"/>
    <xf numFmtId="177" fontId="10" fillId="0" borderId="3" xfId="0" applyNumberFormat="1" applyFont="1" applyBorder="1" applyAlignment="1"/>
    <xf numFmtId="0" fontId="10" fillId="0" borderId="3" xfId="0" applyFont="1" applyBorder="1" applyAlignment="1"/>
    <xf numFmtId="0" fontId="10" fillId="0" borderId="3" xfId="0" applyFont="1" applyBorder="1" applyAlignment="1">
      <alignment horizontal="center"/>
    </xf>
    <xf numFmtId="177" fontId="12" fillId="2" borderId="3" xfId="0" applyNumberFormat="1" applyFont="1" applyFill="1" applyBorder="1" applyAlignment="1"/>
    <xf numFmtId="0" fontId="12" fillId="2" borderId="3" xfId="0" applyFont="1" applyFill="1" applyBorder="1" applyAlignment="1"/>
    <xf numFmtId="0" fontId="12" fillId="2" borderId="3" xfId="0" applyFont="1" applyFill="1" applyBorder="1" applyAlignment="1">
      <alignment horizontal="center"/>
    </xf>
    <xf numFmtId="0" fontId="10" fillId="0" borderId="0" xfId="0" applyFont="1" applyAlignment="1"/>
    <xf numFmtId="0" fontId="10" fillId="0" borderId="0" xfId="0" applyFont="1">
      <alignment vertical="center"/>
    </xf>
    <xf numFmtId="0" fontId="10" fillId="0" borderId="0" xfId="0" applyFont="1" applyAlignment="1" applyProtection="1">
      <protection locked="0"/>
    </xf>
    <xf numFmtId="0" fontId="13" fillId="0" borderId="0" xfId="0" applyFont="1" applyAlignment="1"/>
    <xf numFmtId="0" fontId="10" fillId="0" borderId="0" xfId="0" applyFont="1" applyAlignment="1" applyProtection="1">
      <alignment horizontal="left"/>
      <protection locked="0"/>
    </xf>
    <xf numFmtId="0" fontId="10" fillId="0" borderId="2" xfId="0" applyFont="1" applyBorder="1" applyAlignment="1">
      <alignment horizontal="left" vertical="center"/>
    </xf>
    <xf numFmtId="0" fontId="14" fillId="0" borderId="0" xfId="0" applyFont="1">
      <alignment vertical="center"/>
    </xf>
    <xf numFmtId="0" fontId="15" fillId="0" borderId="0" xfId="0" applyFont="1" applyAlignment="1"/>
    <xf numFmtId="177" fontId="15" fillId="0" borderId="0" xfId="0" applyNumberFormat="1" applyFont="1" applyAlignment="1">
      <alignment horizontal="center" vertical="center"/>
    </xf>
    <xf numFmtId="177" fontId="12" fillId="2" borderId="1" xfId="0" applyNumberFormat="1" applyFont="1" applyFill="1" applyBorder="1" applyAlignment="1"/>
    <xf numFmtId="49" fontId="17" fillId="3" borderId="4" xfId="0" applyNumberFormat="1" applyFont="1" applyFill="1" applyBorder="1" applyAlignment="1">
      <alignment horizontal="center" vertical="center" wrapText="1"/>
    </xf>
    <xf numFmtId="179" fontId="17" fillId="3" borderId="4" xfId="0" applyNumberFormat="1" applyFont="1" applyFill="1" applyBorder="1" applyAlignment="1">
      <alignment horizontal="center" vertical="center" wrapText="1"/>
    </xf>
    <xf numFmtId="178" fontId="17" fillId="3" borderId="4" xfId="0" applyNumberFormat="1" applyFont="1" applyFill="1" applyBorder="1" applyAlignment="1">
      <alignment horizontal="center" vertical="center" wrapText="1"/>
    </xf>
    <xf numFmtId="177" fontId="16" fillId="0" borderId="4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8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177" fontId="10" fillId="0" borderId="0" xfId="0" applyNumberFormat="1" applyFont="1" applyAlignment="1">
      <alignment horizontal="center" vertical="center"/>
    </xf>
    <xf numFmtId="176" fontId="10" fillId="0" borderId="0" xfId="1" applyNumberFormat="1" applyFont="1">
      <alignment vertical="center"/>
    </xf>
    <xf numFmtId="0" fontId="19" fillId="0" borderId="0" xfId="0" quotePrefix="1" applyFont="1">
      <alignment vertical="center"/>
    </xf>
    <xf numFmtId="178" fontId="10" fillId="0" borderId="0" xfId="0" applyNumberFormat="1" applyFont="1" applyAlignment="1">
      <alignment horizontal="center" vertical="center"/>
    </xf>
    <xf numFmtId="0" fontId="10" fillId="0" borderId="2" xfId="0" applyFont="1" applyBorder="1">
      <alignment vertical="center"/>
    </xf>
    <xf numFmtId="0" fontId="20" fillId="0" borderId="0" xfId="0" applyFont="1" applyAlignment="1"/>
    <xf numFmtId="0" fontId="18" fillId="0" borderId="0" xfId="0" applyFont="1" applyAlignment="1"/>
    <xf numFmtId="0" fontId="23" fillId="0" borderId="0" xfId="0" applyFont="1">
      <alignment vertical="center"/>
    </xf>
    <xf numFmtId="0" fontId="23" fillId="0" borderId="0" xfId="5" applyFont="1" applyAlignment="1">
      <alignment vertical="center"/>
    </xf>
    <xf numFmtId="178" fontId="17" fillId="0" borderId="4" xfId="0" applyNumberFormat="1" applyFont="1" applyBorder="1" applyAlignment="1">
      <alignment horizontal="center" vertical="center" wrapText="1"/>
    </xf>
    <xf numFmtId="49" fontId="17" fillId="3" borderId="5" xfId="0" applyNumberFormat="1" applyFont="1" applyFill="1" applyBorder="1" applyAlignment="1">
      <alignment horizontal="center" vertical="center" wrapText="1"/>
    </xf>
    <xf numFmtId="179" fontId="17" fillId="3" borderId="5" xfId="0" applyNumberFormat="1" applyFont="1" applyFill="1" applyBorder="1" applyAlignment="1">
      <alignment horizontal="center" vertical="center" wrapText="1"/>
    </xf>
    <xf numFmtId="178" fontId="17" fillId="3" borderId="5" xfId="0" applyNumberFormat="1" applyFont="1" applyFill="1" applyBorder="1" applyAlignment="1">
      <alignment horizontal="center" vertical="center" wrapText="1"/>
    </xf>
    <xf numFmtId="0" fontId="21" fillId="0" borderId="4" xfId="5" applyFont="1" applyBorder="1" applyAlignment="1">
      <alignment vertical="center"/>
    </xf>
    <xf numFmtId="0" fontId="22" fillId="0" borderId="4" xfId="0" applyFont="1" applyBorder="1">
      <alignment vertical="center"/>
    </xf>
    <xf numFmtId="2" fontId="21" fillId="0" borderId="4" xfId="5" applyNumberFormat="1" applyFont="1" applyBorder="1" applyAlignment="1">
      <alignment vertical="center"/>
    </xf>
    <xf numFmtId="0" fontId="22" fillId="0" borderId="4" xfId="5" applyFont="1" applyBorder="1" applyAlignment="1">
      <alignment vertical="center"/>
    </xf>
    <xf numFmtId="176" fontId="10" fillId="0" borderId="4" xfId="1" applyNumberFormat="1" applyFont="1" applyFill="1" applyBorder="1">
      <alignment vertical="center"/>
    </xf>
    <xf numFmtId="0" fontId="10" fillId="0" borderId="4" xfId="0" applyFont="1" applyBorder="1" applyAlignment="1">
      <alignment horizontal="center" vertical="center"/>
    </xf>
    <xf numFmtId="179" fontId="8" fillId="3" borderId="0" xfId="0" applyNumberFormat="1" applyFont="1" applyFill="1" applyAlignment="1">
      <alignment horizontal="center" vertical="center" shrinkToFit="1"/>
    </xf>
    <xf numFmtId="49" fontId="17" fillId="4" borderId="4" xfId="0" applyNumberFormat="1" applyFont="1" applyFill="1" applyBorder="1" applyAlignment="1">
      <alignment horizontal="left" vertical="center" shrinkToFit="1"/>
    </xf>
    <xf numFmtId="0" fontId="22" fillId="0" borderId="4" xfId="0" applyFont="1" applyBorder="1" applyAlignment="1">
      <alignment vertical="center" shrinkToFit="1"/>
    </xf>
    <xf numFmtId="0" fontId="21" fillId="0" borderId="4" xfId="5" applyFont="1" applyBorder="1" applyAlignment="1">
      <alignment vertical="center" shrinkToFit="1"/>
    </xf>
    <xf numFmtId="0" fontId="10" fillId="0" borderId="0" xfId="0" applyFont="1" applyAlignment="1">
      <alignment horizontal="center" vertical="center" shrinkToFit="1"/>
    </xf>
    <xf numFmtId="49" fontId="17" fillId="4" borderId="5" xfId="0" applyNumberFormat="1" applyFont="1" applyFill="1" applyBorder="1" applyAlignment="1">
      <alignment horizontal="center" vertical="center" shrinkToFit="1"/>
    </xf>
    <xf numFmtId="178" fontId="10" fillId="0" borderId="2" xfId="0" applyNumberFormat="1" applyFont="1" applyBorder="1" applyAlignment="1">
      <alignment horizontal="center"/>
    </xf>
    <xf numFmtId="178" fontId="10" fillId="0" borderId="3" xfId="0" applyNumberFormat="1" applyFont="1" applyBorder="1" applyAlignment="1">
      <alignment horizontal="center"/>
    </xf>
    <xf numFmtId="0" fontId="24" fillId="0" borderId="2" xfId="0" applyFont="1" applyBorder="1" applyAlignment="1" applyProtection="1">
      <protection locked="0"/>
    </xf>
    <xf numFmtId="0" fontId="25" fillId="0" borderId="2" xfId="0" applyFont="1" applyBorder="1" applyAlignment="1" applyProtection="1">
      <alignment horizontal="left"/>
      <protection locked="0"/>
    </xf>
    <xf numFmtId="0" fontId="25" fillId="0" borderId="0" xfId="0" applyFont="1">
      <alignment vertical="center"/>
    </xf>
    <xf numFmtId="0" fontId="25" fillId="0" borderId="0" xfId="0" applyFont="1" applyAlignment="1"/>
    <xf numFmtId="178" fontId="12" fillId="2" borderId="3" xfId="0" applyNumberFormat="1" applyFont="1" applyFill="1" applyBorder="1" applyAlignment="1">
      <alignment horizontal="center"/>
    </xf>
    <xf numFmtId="0" fontId="24" fillId="0" borderId="1" xfId="0" applyFont="1" applyBorder="1" applyAlignment="1" applyProtection="1">
      <protection locked="0"/>
    </xf>
    <xf numFmtId="0" fontId="26" fillId="0" borderId="0" xfId="0" quotePrefix="1" applyFont="1">
      <alignment vertical="center"/>
    </xf>
  </cellXfs>
  <cellStyles count="6">
    <cellStyle name="Normal 2" xfId="5" xr:uid="{5E9E9893-8EBF-4A6E-9F35-E39A6370C314}"/>
    <cellStyle name="桁区切り" xfId="1" builtinId="6"/>
    <cellStyle name="標準" xfId="0" builtinId="0"/>
    <cellStyle name="標準 2" xfId="3" xr:uid="{1D44C69C-A8E4-4B64-B843-4CBD4514D9E7}"/>
    <cellStyle name="標準 3" xfId="2" xr:uid="{1B9B00C7-E913-4A01-9A9D-DBFE344960FB}"/>
    <cellStyle name="標準 4" xfId="4" xr:uid="{70482645-26AE-4829-A9B3-D145DBD84B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885266</xdr:colOff>
      <xdr:row>0</xdr:row>
      <xdr:rowOff>0</xdr:rowOff>
    </xdr:from>
    <xdr:to>
      <xdr:col>9</xdr:col>
      <xdr:colOff>11206</xdr:colOff>
      <xdr:row>1</xdr:row>
      <xdr:rowOff>7594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34EDF86-4C99-42C1-ABCB-A489CB1EA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62966" y="0"/>
          <a:ext cx="1250015" cy="4552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ACCE6-A61A-45C2-B8D7-DA25D2057878}">
  <sheetPr>
    <pageSetUpPr fitToPage="1"/>
  </sheetPr>
  <dimension ref="A1:J253"/>
  <sheetViews>
    <sheetView showGridLines="0" tabSelected="1" zoomScale="85" zoomScaleNormal="85" workbookViewId="0">
      <pane ySplit="10" topLeftCell="A11" activePane="bottomLeft" state="frozen"/>
      <selection pane="bottomLeft"/>
    </sheetView>
  </sheetViews>
  <sheetFormatPr defaultRowHeight="18" x14ac:dyDescent="0.4"/>
  <cols>
    <col min="1" max="1" width="21.75" style="31" customWidth="1"/>
    <col min="2" max="2" width="32.625" style="55" customWidth="1"/>
    <col min="3" max="3" width="14.375" style="31" customWidth="1"/>
    <col min="4" max="4" width="43.375" style="16" customWidth="1"/>
    <col min="5" max="5" width="21.875" style="31" customWidth="1"/>
    <col min="6" max="6" width="17.625" style="32" bestFit="1" customWidth="1"/>
    <col min="7" max="7" width="13.375" style="33" customWidth="1"/>
    <col min="8" max="8" width="15.625" style="16" customWidth="1"/>
    <col min="9" max="9" width="12.25" style="16" customWidth="1"/>
    <col min="10" max="10" width="9" style="30"/>
    <col min="11" max="16384" width="9" style="16"/>
  </cols>
  <sheetData>
    <row r="1" spans="1:10" s="22" customFormat="1" ht="35.25" customHeight="1" x14ac:dyDescent="0.4">
      <c r="A1" s="65" t="s">
        <v>315</v>
      </c>
      <c r="B1" s="34"/>
      <c r="C1" s="21"/>
      <c r="F1" s="23"/>
      <c r="J1" s="37"/>
    </row>
    <row r="2" spans="1:10" s="15" customFormat="1" ht="24.75" customHeight="1" x14ac:dyDescent="0.4">
      <c r="A2" s="64" t="s">
        <v>305</v>
      </c>
      <c r="B2" s="64"/>
      <c r="C2" s="17"/>
      <c r="D2" s="17"/>
      <c r="F2" s="24" t="s">
        <v>34</v>
      </c>
      <c r="G2" s="3"/>
      <c r="H2" s="4" t="s">
        <v>167</v>
      </c>
      <c r="I2" s="5" t="s">
        <v>168</v>
      </c>
      <c r="J2" s="38"/>
    </row>
    <row r="3" spans="1:10" s="15" customFormat="1" x14ac:dyDescent="0.35">
      <c r="A3" s="59" t="s">
        <v>306</v>
      </c>
      <c r="B3" s="59"/>
      <c r="C3" s="17"/>
      <c r="D3" s="17"/>
      <c r="F3" s="36" t="s">
        <v>82</v>
      </c>
      <c r="G3" s="6"/>
      <c r="H3" s="7">
        <f>SUBTOTAL(9,H11:H88)</f>
        <v>0</v>
      </c>
      <c r="I3" s="57">
        <f>SUBTOTAL(9,I11:I88)</f>
        <v>0</v>
      </c>
      <c r="J3" s="38"/>
    </row>
    <row r="4" spans="1:10" s="15" customFormat="1" x14ac:dyDescent="0.35">
      <c r="A4" s="59" t="s">
        <v>307</v>
      </c>
      <c r="B4" s="60" t="s">
        <v>815</v>
      </c>
      <c r="C4" s="17"/>
      <c r="D4" s="17"/>
      <c r="F4" s="8" t="s">
        <v>37</v>
      </c>
      <c r="G4" s="6"/>
      <c r="H4" s="7">
        <f>SUBTOTAL(9,H90:H152)</f>
        <v>0</v>
      </c>
      <c r="I4" s="57">
        <f>SUBTOTAL(9,I90:I152)</f>
        <v>0</v>
      </c>
      <c r="J4" s="38"/>
    </row>
    <row r="5" spans="1:10" s="15" customFormat="1" x14ac:dyDescent="0.35">
      <c r="A5" s="59" t="s">
        <v>308</v>
      </c>
      <c r="B5" s="60" t="s">
        <v>816</v>
      </c>
      <c r="C5" s="17"/>
      <c r="D5" s="17"/>
      <c r="F5" s="8" t="s">
        <v>35</v>
      </c>
      <c r="G5" s="6"/>
      <c r="H5" s="7">
        <f>SUBTOTAL(9,H154:H200)</f>
        <v>0</v>
      </c>
      <c r="I5" s="57">
        <f>SUBTOTAL(9,I154:I200)</f>
        <v>0</v>
      </c>
      <c r="J5" s="38"/>
    </row>
    <row r="6" spans="1:10" s="15" customFormat="1" x14ac:dyDescent="0.35">
      <c r="A6" s="61" t="s">
        <v>310</v>
      </c>
      <c r="B6" s="62"/>
      <c r="F6" s="9" t="s">
        <v>581</v>
      </c>
      <c r="G6" s="10"/>
      <c r="H6" s="11">
        <f>SUBTOTAL(9,H202:H236)</f>
        <v>0</v>
      </c>
      <c r="I6" s="58">
        <f>SUBTOTAL(9,I202:I236)</f>
        <v>0</v>
      </c>
      <c r="J6" s="38"/>
    </row>
    <row r="7" spans="1:10" s="15" customFormat="1" x14ac:dyDescent="0.35">
      <c r="A7" s="61" t="s">
        <v>311</v>
      </c>
      <c r="B7" s="62"/>
      <c r="F7" s="20" t="s">
        <v>185</v>
      </c>
      <c r="G7" s="10"/>
      <c r="H7" s="11">
        <f>SUBTOTAL(9,H238:H253)</f>
        <v>0</v>
      </c>
      <c r="I7" s="58">
        <f>SUBTOTAL(9,I238:I253)</f>
        <v>0</v>
      </c>
      <c r="J7" s="38"/>
    </row>
    <row r="8" spans="1:10" s="15" customFormat="1" x14ac:dyDescent="0.35">
      <c r="A8" s="62" t="s">
        <v>309</v>
      </c>
      <c r="B8" s="19"/>
      <c r="C8" s="19"/>
      <c r="D8" s="17"/>
      <c r="F8" s="12" t="s">
        <v>36</v>
      </c>
      <c r="G8" s="13"/>
      <c r="H8" s="14">
        <f>SUM(H3:H7)</f>
        <v>0</v>
      </c>
      <c r="I8" s="63">
        <f>SUM(I3:I7)</f>
        <v>0</v>
      </c>
      <c r="J8" s="38"/>
    </row>
    <row r="9" spans="1:10" ht="12" customHeight="1" x14ac:dyDescent="0.55000000000000004">
      <c r="A9" s="16"/>
      <c r="B9" s="15"/>
      <c r="C9" s="15"/>
      <c r="D9" s="18"/>
      <c r="E9" s="15"/>
      <c r="F9" s="15"/>
      <c r="G9" s="15"/>
      <c r="H9" s="31"/>
      <c r="I9" s="35"/>
    </row>
    <row r="10" spans="1:10" ht="26.25" customHeight="1" x14ac:dyDescent="0.4">
      <c r="A10" s="56" t="s">
        <v>131</v>
      </c>
      <c r="B10" s="51" t="s">
        <v>316</v>
      </c>
      <c r="C10" s="42" t="s">
        <v>86</v>
      </c>
      <c r="D10" s="43" t="s">
        <v>103</v>
      </c>
      <c r="E10" s="43" t="s">
        <v>577</v>
      </c>
      <c r="F10" s="43" t="s">
        <v>130</v>
      </c>
      <c r="G10" s="44" t="s">
        <v>169</v>
      </c>
      <c r="H10" s="43" t="s">
        <v>170</v>
      </c>
      <c r="I10" s="44" t="s">
        <v>171</v>
      </c>
    </row>
    <row r="11" spans="1:10" ht="18.75" customHeight="1" x14ac:dyDescent="0.4">
      <c r="A11" s="52" t="s">
        <v>579</v>
      </c>
      <c r="B11" s="52"/>
      <c r="C11" s="25"/>
      <c r="D11" s="26"/>
      <c r="E11" s="26"/>
      <c r="F11" s="27"/>
      <c r="G11" s="27"/>
      <c r="H11" s="27"/>
      <c r="I11" s="27"/>
    </row>
    <row r="12" spans="1:10" x14ac:dyDescent="0.4">
      <c r="A12" s="54" t="s">
        <v>579</v>
      </c>
      <c r="B12" s="53" t="s">
        <v>317</v>
      </c>
      <c r="C12" s="47" t="s">
        <v>318</v>
      </c>
      <c r="D12" s="46" t="s">
        <v>319</v>
      </c>
      <c r="E12" s="2" t="s">
        <v>38</v>
      </c>
      <c r="F12" s="28" t="s">
        <v>596</v>
      </c>
      <c r="G12" s="1">
        <v>36000</v>
      </c>
      <c r="H12" s="29"/>
      <c r="I12" s="1">
        <f t="shared" ref="I12:I83" si="0">G12*H12</f>
        <v>0</v>
      </c>
      <c r="J12" s="39" t="s">
        <v>578</v>
      </c>
    </row>
    <row r="13" spans="1:10" x14ac:dyDescent="0.4">
      <c r="A13" s="54" t="s">
        <v>82</v>
      </c>
      <c r="B13" s="53" t="s">
        <v>317</v>
      </c>
      <c r="C13" s="47" t="s">
        <v>320</v>
      </c>
      <c r="D13" s="46" t="s">
        <v>321</v>
      </c>
      <c r="E13" s="2" t="s">
        <v>296</v>
      </c>
      <c r="F13" s="28" t="s">
        <v>597</v>
      </c>
      <c r="G13" s="1">
        <v>36000</v>
      </c>
      <c r="H13" s="29"/>
      <c r="I13" s="1">
        <f t="shared" si="0"/>
        <v>0</v>
      </c>
      <c r="J13" s="39" t="s">
        <v>578</v>
      </c>
    </row>
    <row r="14" spans="1:10" x14ac:dyDescent="0.4">
      <c r="A14" s="54" t="s">
        <v>82</v>
      </c>
      <c r="B14" s="53" t="s">
        <v>317</v>
      </c>
      <c r="C14" s="47" t="s">
        <v>322</v>
      </c>
      <c r="D14" s="46" t="s">
        <v>323</v>
      </c>
      <c r="E14" s="2" t="s">
        <v>38</v>
      </c>
      <c r="F14" s="28" t="s">
        <v>598</v>
      </c>
      <c r="G14" s="1">
        <v>36000</v>
      </c>
      <c r="H14" s="29"/>
      <c r="I14" s="1">
        <f t="shared" si="0"/>
        <v>0</v>
      </c>
      <c r="J14" s="39" t="s">
        <v>578</v>
      </c>
    </row>
    <row r="15" spans="1:10" x14ac:dyDescent="0.4">
      <c r="A15" s="54" t="s">
        <v>82</v>
      </c>
      <c r="B15" s="53" t="s">
        <v>317</v>
      </c>
      <c r="C15" s="47" t="s">
        <v>324</v>
      </c>
      <c r="D15" s="46" t="s">
        <v>325</v>
      </c>
      <c r="E15" s="2" t="s">
        <v>297</v>
      </c>
      <c r="F15" s="28" t="s">
        <v>599</v>
      </c>
      <c r="G15" s="1">
        <v>36000</v>
      </c>
      <c r="H15" s="29"/>
      <c r="I15" s="1">
        <f t="shared" si="0"/>
        <v>0</v>
      </c>
      <c r="J15" s="39" t="s">
        <v>578</v>
      </c>
    </row>
    <row r="16" spans="1:10" x14ac:dyDescent="0.4">
      <c r="A16" s="54" t="s">
        <v>82</v>
      </c>
      <c r="B16" s="53" t="s">
        <v>317</v>
      </c>
      <c r="C16" s="47" t="s">
        <v>326</v>
      </c>
      <c r="D16" s="46" t="s">
        <v>327</v>
      </c>
      <c r="E16" s="2" t="s">
        <v>38</v>
      </c>
      <c r="F16" s="28" t="s">
        <v>600</v>
      </c>
      <c r="G16" s="1">
        <v>36000</v>
      </c>
      <c r="H16" s="29"/>
      <c r="I16" s="1">
        <f t="shared" si="0"/>
        <v>0</v>
      </c>
      <c r="J16" s="39" t="s">
        <v>578</v>
      </c>
    </row>
    <row r="17" spans="1:10" x14ac:dyDescent="0.4">
      <c r="A17" s="54" t="s">
        <v>82</v>
      </c>
      <c r="B17" s="53" t="s">
        <v>317</v>
      </c>
      <c r="C17" s="47" t="s">
        <v>328</v>
      </c>
      <c r="D17" s="46" t="s">
        <v>329</v>
      </c>
      <c r="E17" s="2" t="s">
        <v>38</v>
      </c>
      <c r="F17" s="28" t="s">
        <v>601</v>
      </c>
      <c r="G17" s="1">
        <v>36000</v>
      </c>
      <c r="H17" s="29"/>
      <c r="I17" s="1">
        <f t="shared" si="0"/>
        <v>0</v>
      </c>
      <c r="J17" s="39" t="s">
        <v>578</v>
      </c>
    </row>
    <row r="18" spans="1:10" x14ac:dyDescent="0.4">
      <c r="A18" s="54" t="s">
        <v>82</v>
      </c>
      <c r="B18" s="53" t="s">
        <v>317</v>
      </c>
      <c r="C18" s="47" t="s">
        <v>330</v>
      </c>
      <c r="D18" s="46" t="s">
        <v>331</v>
      </c>
      <c r="E18" s="2" t="s">
        <v>38</v>
      </c>
      <c r="F18" s="28" t="s">
        <v>602</v>
      </c>
      <c r="G18" s="1">
        <v>36000</v>
      </c>
      <c r="H18" s="29"/>
      <c r="I18" s="1">
        <f t="shared" si="0"/>
        <v>0</v>
      </c>
      <c r="J18" s="39" t="s">
        <v>578</v>
      </c>
    </row>
    <row r="19" spans="1:10" x14ac:dyDescent="0.4">
      <c r="A19" s="54" t="s">
        <v>82</v>
      </c>
      <c r="B19" s="53" t="s">
        <v>317</v>
      </c>
      <c r="C19" s="47" t="s">
        <v>332</v>
      </c>
      <c r="D19" s="46" t="s">
        <v>333</v>
      </c>
      <c r="E19" s="2" t="s">
        <v>38</v>
      </c>
      <c r="F19" s="28" t="s">
        <v>603</v>
      </c>
      <c r="G19" s="1">
        <v>36000</v>
      </c>
      <c r="H19" s="29"/>
      <c r="I19" s="1">
        <f t="shared" si="0"/>
        <v>0</v>
      </c>
      <c r="J19" s="39" t="s">
        <v>578</v>
      </c>
    </row>
    <row r="20" spans="1:10" x14ac:dyDescent="0.4">
      <c r="A20" s="54" t="s">
        <v>82</v>
      </c>
      <c r="B20" s="53" t="s">
        <v>317</v>
      </c>
      <c r="C20" s="47" t="s">
        <v>334</v>
      </c>
      <c r="D20" s="46" t="s">
        <v>335</v>
      </c>
      <c r="E20" s="2" t="s">
        <v>38</v>
      </c>
      <c r="F20" s="28" t="s">
        <v>604</v>
      </c>
      <c r="G20" s="1">
        <v>36000</v>
      </c>
      <c r="H20" s="29"/>
      <c r="I20" s="1">
        <f t="shared" si="0"/>
        <v>0</v>
      </c>
      <c r="J20" s="39" t="s">
        <v>578</v>
      </c>
    </row>
    <row r="21" spans="1:10" x14ac:dyDescent="0.4">
      <c r="A21" s="54" t="s">
        <v>82</v>
      </c>
      <c r="B21" s="53" t="s">
        <v>317</v>
      </c>
      <c r="C21" s="47" t="s">
        <v>336</v>
      </c>
      <c r="D21" s="46" t="s">
        <v>337</v>
      </c>
      <c r="E21" s="2" t="s">
        <v>38</v>
      </c>
      <c r="F21" s="28" t="s">
        <v>605</v>
      </c>
      <c r="G21" s="1">
        <v>36000</v>
      </c>
      <c r="H21" s="29"/>
      <c r="I21" s="1">
        <f t="shared" si="0"/>
        <v>0</v>
      </c>
      <c r="J21" s="39" t="s">
        <v>578</v>
      </c>
    </row>
    <row r="22" spans="1:10" x14ac:dyDescent="0.4">
      <c r="A22" s="54" t="s">
        <v>82</v>
      </c>
      <c r="B22" s="53" t="s">
        <v>317</v>
      </c>
      <c r="C22" s="47" t="s">
        <v>338</v>
      </c>
      <c r="D22" s="46" t="s">
        <v>339</v>
      </c>
      <c r="E22" s="2" t="s">
        <v>38</v>
      </c>
      <c r="F22" s="28" t="s">
        <v>582</v>
      </c>
      <c r="G22" s="1">
        <v>36000</v>
      </c>
      <c r="H22" s="29"/>
      <c r="I22" s="1">
        <f t="shared" si="0"/>
        <v>0</v>
      </c>
      <c r="J22" s="39" t="s">
        <v>578</v>
      </c>
    </row>
    <row r="23" spans="1:10" x14ac:dyDescent="0.4">
      <c r="A23" s="54" t="s">
        <v>82</v>
      </c>
      <c r="B23" s="53" t="s">
        <v>317</v>
      </c>
      <c r="C23" s="47" t="s">
        <v>340</v>
      </c>
      <c r="D23" s="46" t="s">
        <v>341</v>
      </c>
      <c r="E23" s="2" t="s">
        <v>38</v>
      </c>
      <c r="F23" s="28" t="s">
        <v>583</v>
      </c>
      <c r="G23" s="1">
        <v>36000</v>
      </c>
      <c r="H23" s="29"/>
      <c r="I23" s="1">
        <f t="shared" si="0"/>
        <v>0</v>
      </c>
      <c r="J23" s="39" t="s">
        <v>578</v>
      </c>
    </row>
    <row r="24" spans="1:10" x14ac:dyDescent="0.4">
      <c r="A24" s="54" t="s">
        <v>82</v>
      </c>
      <c r="B24" s="54" t="s">
        <v>342</v>
      </c>
      <c r="C24" s="47" t="s">
        <v>41</v>
      </c>
      <c r="D24" s="45" t="s">
        <v>106</v>
      </c>
      <c r="E24" s="2" t="s">
        <v>38</v>
      </c>
      <c r="F24" s="28" t="s">
        <v>606</v>
      </c>
      <c r="G24" s="1">
        <v>35000</v>
      </c>
      <c r="H24" s="29"/>
      <c r="I24" s="1">
        <f t="shared" si="0"/>
        <v>0</v>
      </c>
      <c r="J24" s="40"/>
    </row>
    <row r="25" spans="1:10" x14ac:dyDescent="0.4">
      <c r="A25" s="54" t="s">
        <v>82</v>
      </c>
      <c r="B25" s="54" t="s">
        <v>342</v>
      </c>
      <c r="C25" s="47" t="s">
        <v>87</v>
      </c>
      <c r="D25" s="45" t="s">
        <v>104</v>
      </c>
      <c r="E25" s="2" t="s">
        <v>296</v>
      </c>
      <c r="F25" s="28" t="s">
        <v>607</v>
      </c>
      <c r="G25" s="1">
        <v>35000</v>
      </c>
      <c r="H25" s="29"/>
      <c r="I25" s="1">
        <f t="shared" si="0"/>
        <v>0</v>
      </c>
      <c r="J25" s="40"/>
    </row>
    <row r="26" spans="1:10" x14ac:dyDescent="0.4">
      <c r="A26" s="54" t="s">
        <v>82</v>
      </c>
      <c r="B26" s="54" t="s">
        <v>342</v>
      </c>
      <c r="C26" s="47" t="s">
        <v>42</v>
      </c>
      <c r="D26" s="45" t="s">
        <v>343</v>
      </c>
      <c r="E26" s="2" t="s">
        <v>38</v>
      </c>
      <c r="F26" s="28" t="s">
        <v>608</v>
      </c>
      <c r="G26" s="1">
        <v>35000</v>
      </c>
      <c r="H26" s="29"/>
      <c r="I26" s="1">
        <f t="shared" si="0"/>
        <v>0</v>
      </c>
      <c r="J26" s="40"/>
    </row>
    <row r="27" spans="1:10" x14ac:dyDescent="0.4">
      <c r="A27" s="54" t="s">
        <v>82</v>
      </c>
      <c r="B27" s="54" t="s">
        <v>342</v>
      </c>
      <c r="C27" s="47" t="s">
        <v>88</v>
      </c>
      <c r="D27" s="45" t="s">
        <v>105</v>
      </c>
      <c r="E27" s="2" t="s">
        <v>297</v>
      </c>
      <c r="F27" s="28" t="s">
        <v>609</v>
      </c>
      <c r="G27" s="1">
        <v>35000</v>
      </c>
      <c r="H27" s="29"/>
      <c r="I27" s="1">
        <f t="shared" si="0"/>
        <v>0</v>
      </c>
      <c r="J27" s="40"/>
    </row>
    <row r="28" spans="1:10" x14ac:dyDescent="0.4">
      <c r="A28" s="54" t="s">
        <v>82</v>
      </c>
      <c r="B28" s="54" t="s">
        <v>342</v>
      </c>
      <c r="C28" s="47" t="s">
        <v>43</v>
      </c>
      <c r="D28" s="45" t="s">
        <v>108</v>
      </c>
      <c r="E28" s="2" t="s">
        <v>38</v>
      </c>
      <c r="F28" s="28" t="s">
        <v>610</v>
      </c>
      <c r="G28" s="1">
        <v>35000</v>
      </c>
      <c r="H28" s="29"/>
      <c r="I28" s="1">
        <f t="shared" si="0"/>
        <v>0</v>
      </c>
      <c r="J28" s="40"/>
    </row>
    <row r="29" spans="1:10" x14ac:dyDescent="0.4">
      <c r="A29" s="54" t="s">
        <v>82</v>
      </c>
      <c r="B29" s="54" t="s">
        <v>342</v>
      </c>
      <c r="C29" s="47" t="s">
        <v>89</v>
      </c>
      <c r="D29" s="45" t="s">
        <v>107</v>
      </c>
      <c r="E29" s="2" t="s">
        <v>38</v>
      </c>
      <c r="F29" s="28" t="s">
        <v>611</v>
      </c>
      <c r="G29" s="1">
        <v>35000</v>
      </c>
      <c r="H29" s="29"/>
      <c r="I29" s="1">
        <f t="shared" si="0"/>
        <v>0</v>
      </c>
      <c r="J29" s="40"/>
    </row>
    <row r="30" spans="1:10" x14ac:dyDescent="0.4">
      <c r="A30" s="54" t="s">
        <v>82</v>
      </c>
      <c r="B30" s="54" t="s">
        <v>342</v>
      </c>
      <c r="C30" s="47" t="s">
        <v>187</v>
      </c>
      <c r="D30" s="45" t="s">
        <v>237</v>
      </c>
      <c r="E30" s="2" t="s">
        <v>38</v>
      </c>
      <c r="F30" s="28" t="s">
        <v>612</v>
      </c>
      <c r="G30" s="1">
        <v>35000</v>
      </c>
      <c r="H30" s="29"/>
      <c r="I30" s="1">
        <f t="shared" si="0"/>
        <v>0</v>
      </c>
      <c r="J30" s="40"/>
    </row>
    <row r="31" spans="1:10" x14ac:dyDescent="0.4">
      <c r="A31" s="54" t="s">
        <v>82</v>
      </c>
      <c r="B31" s="54" t="s">
        <v>342</v>
      </c>
      <c r="C31" s="47" t="s">
        <v>188</v>
      </c>
      <c r="D31" s="45" t="s">
        <v>238</v>
      </c>
      <c r="E31" s="2" t="s">
        <v>38</v>
      </c>
      <c r="F31" s="28" t="s">
        <v>613</v>
      </c>
      <c r="G31" s="1">
        <v>35000</v>
      </c>
      <c r="H31" s="29"/>
      <c r="I31" s="1">
        <f t="shared" si="0"/>
        <v>0</v>
      </c>
      <c r="J31" s="40"/>
    </row>
    <row r="32" spans="1:10" s="30" customFormat="1" x14ac:dyDescent="0.4">
      <c r="A32" s="54" t="s">
        <v>82</v>
      </c>
      <c r="B32" s="53" t="s">
        <v>342</v>
      </c>
      <c r="C32" s="47" t="s">
        <v>344</v>
      </c>
      <c r="D32" s="46" t="s">
        <v>345</v>
      </c>
      <c r="E32" s="2" t="s">
        <v>38</v>
      </c>
      <c r="F32" s="28" t="s">
        <v>584</v>
      </c>
      <c r="G32" s="1">
        <v>35000</v>
      </c>
      <c r="H32" s="29"/>
      <c r="I32" s="1">
        <f t="shared" si="0"/>
        <v>0</v>
      </c>
      <c r="J32" s="39" t="s">
        <v>578</v>
      </c>
    </row>
    <row r="33" spans="1:10" x14ac:dyDescent="0.4">
      <c r="A33" s="54" t="s">
        <v>82</v>
      </c>
      <c r="B33" s="53" t="s">
        <v>342</v>
      </c>
      <c r="C33" s="47" t="s">
        <v>346</v>
      </c>
      <c r="D33" s="46" t="s">
        <v>347</v>
      </c>
      <c r="E33" s="2" t="s">
        <v>38</v>
      </c>
      <c r="F33" s="28" t="s">
        <v>585</v>
      </c>
      <c r="G33" s="1">
        <v>35000</v>
      </c>
      <c r="H33" s="29"/>
      <c r="I33" s="1">
        <f t="shared" si="0"/>
        <v>0</v>
      </c>
      <c r="J33" s="39" t="s">
        <v>578</v>
      </c>
    </row>
    <row r="34" spans="1:10" x14ac:dyDescent="0.4">
      <c r="A34" s="54" t="s">
        <v>82</v>
      </c>
      <c r="B34" s="53" t="s">
        <v>342</v>
      </c>
      <c r="C34" s="47" t="s">
        <v>348</v>
      </c>
      <c r="D34" s="46" t="s">
        <v>349</v>
      </c>
      <c r="E34" s="2" t="s">
        <v>38</v>
      </c>
      <c r="F34" s="28" t="s">
        <v>586</v>
      </c>
      <c r="G34" s="1">
        <v>35000</v>
      </c>
      <c r="H34" s="29"/>
      <c r="I34" s="1">
        <f t="shared" si="0"/>
        <v>0</v>
      </c>
      <c r="J34" s="39" t="s">
        <v>578</v>
      </c>
    </row>
    <row r="35" spans="1:10" x14ac:dyDescent="0.4">
      <c r="A35" s="54" t="s">
        <v>82</v>
      </c>
      <c r="B35" s="53" t="s">
        <v>342</v>
      </c>
      <c r="C35" s="47" t="s">
        <v>350</v>
      </c>
      <c r="D35" s="46" t="s">
        <v>351</v>
      </c>
      <c r="E35" s="2" t="s">
        <v>38</v>
      </c>
      <c r="F35" s="28" t="s">
        <v>587</v>
      </c>
      <c r="G35" s="1">
        <v>35000</v>
      </c>
      <c r="H35" s="29"/>
      <c r="I35" s="1">
        <f t="shared" si="0"/>
        <v>0</v>
      </c>
      <c r="J35" s="39" t="s">
        <v>578</v>
      </c>
    </row>
    <row r="36" spans="1:10" x14ac:dyDescent="0.4">
      <c r="A36" s="54" t="s">
        <v>82</v>
      </c>
      <c r="B36" s="54" t="s">
        <v>352</v>
      </c>
      <c r="C36" s="47" t="s">
        <v>90</v>
      </c>
      <c r="D36" s="45" t="s">
        <v>109</v>
      </c>
      <c r="E36" s="2" t="s">
        <v>296</v>
      </c>
      <c r="F36" s="28" t="s">
        <v>614</v>
      </c>
      <c r="G36" s="1">
        <v>33000</v>
      </c>
      <c r="H36" s="29"/>
      <c r="I36" s="1">
        <f t="shared" si="0"/>
        <v>0</v>
      </c>
      <c r="J36" s="40"/>
    </row>
    <row r="37" spans="1:10" x14ac:dyDescent="0.4">
      <c r="A37" s="54" t="s">
        <v>82</v>
      </c>
      <c r="B37" s="54" t="s">
        <v>352</v>
      </c>
      <c r="C37" s="47" t="s">
        <v>91</v>
      </c>
      <c r="D37" s="45" t="s">
        <v>110</v>
      </c>
      <c r="E37" s="2" t="s">
        <v>297</v>
      </c>
      <c r="F37" s="28" t="s">
        <v>615</v>
      </c>
      <c r="G37" s="1">
        <v>33000</v>
      </c>
      <c r="H37" s="29"/>
      <c r="I37" s="1">
        <f t="shared" si="0"/>
        <v>0</v>
      </c>
      <c r="J37" s="40"/>
    </row>
    <row r="38" spans="1:10" x14ac:dyDescent="0.4">
      <c r="A38" s="54" t="s">
        <v>82</v>
      </c>
      <c r="B38" s="54" t="s">
        <v>352</v>
      </c>
      <c r="C38" s="47" t="s">
        <v>92</v>
      </c>
      <c r="D38" s="45" t="s">
        <v>111</v>
      </c>
      <c r="E38" s="2" t="s">
        <v>38</v>
      </c>
      <c r="F38" s="28" t="s">
        <v>616</v>
      </c>
      <c r="G38" s="1">
        <v>33000</v>
      </c>
      <c r="H38" s="29"/>
      <c r="I38" s="1">
        <f t="shared" si="0"/>
        <v>0</v>
      </c>
      <c r="J38" s="40"/>
    </row>
    <row r="39" spans="1:10" x14ac:dyDescent="0.4">
      <c r="A39" s="54" t="s">
        <v>82</v>
      </c>
      <c r="B39" s="54" t="s">
        <v>352</v>
      </c>
      <c r="C39" s="47" t="s">
        <v>189</v>
      </c>
      <c r="D39" s="48" t="s">
        <v>239</v>
      </c>
      <c r="E39" s="2" t="s">
        <v>38</v>
      </c>
      <c r="F39" s="28" t="s">
        <v>617</v>
      </c>
      <c r="G39" s="1">
        <v>33000</v>
      </c>
      <c r="H39" s="29"/>
      <c r="I39" s="1">
        <f t="shared" si="0"/>
        <v>0</v>
      </c>
      <c r="J39" s="40"/>
    </row>
    <row r="40" spans="1:10" x14ac:dyDescent="0.4">
      <c r="A40" s="54" t="s">
        <v>82</v>
      </c>
      <c r="B40" s="54" t="s">
        <v>352</v>
      </c>
      <c r="C40" s="47" t="s">
        <v>190</v>
      </c>
      <c r="D40" s="48" t="s">
        <v>240</v>
      </c>
      <c r="E40" s="2" t="s">
        <v>38</v>
      </c>
      <c r="F40" s="28" t="s">
        <v>618</v>
      </c>
      <c r="G40" s="1">
        <v>33000</v>
      </c>
      <c r="H40" s="29"/>
      <c r="I40" s="1">
        <f t="shared" si="0"/>
        <v>0</v>
      </c>
      <c r="J40" s="40"/>
    </row>
    <row r="41" spans="1:10" x14ac:dyDescent="0.4">
      <c r="A41" s="54" t="s">
        <v>82</v>
      </c>
      <c r="B41" s="54" t="s">
        <v>352</v>
      </c>
      <c r="C41" s="47" t="s">
        <v>191</v>
      </c>
      <c r="D41" s="48" t="s">
        <v>241</v>
      </c>
      <c r="E41" s="2" t="s">
        <v>38</v>
      </c>
      <c r="F41" s="28" t="s">
        <v>619</v>
      </c>
      <c r="G41" s="1">
        <v>33000</v>
      </c>
      <c r="H41" s="29"/>
      <c r="I41" s="1">
        <f t="shared" si="0"/>
        <v>0</v>
      </c>
      <c r="J41" s="40"/>
    </row>
    <row r="42" spans="1:10" x14ac:dyDescent="0.4">
      <c r="A42" s="54" t="s">
        <v>82</v>
      </c>
      <c r="B42" s="53" t="s">
        <v>352</v>
      </c>
      <c r="C42" s="47" t="s">
        <v>353</v>
      </c>
      <c r="D42" s="46" t="s">
        <v>354</v>
      </c>
      <c r="E42" s="2" t="s">
        <v>38</v>
      </c>
      <c r="F42" s="28" t="s">
        <v>588</v>
      </c>
      <c r="G42" s="1">
        <v>33000</v>
      </c>
      <c r="H42" s="29"/>
      <c r="I42" s="1">
        <f t="shared" si="0"/>
        <v>0</v>
      </c>
      <c r="J42" s="39" t="s">
        <v>578</v>
      </c>
    </row>
    <row r="43" spans="1:10" x14ac:dyDescent="0.4">
      <c r="A43" s="54" t="s">
        <v>82</v>
      </c>
      <c r="B43" s="54" t="s">
        <v>355</v>
      </c>
      <c r="C43" s="47" t="s">
        <v>94</v>
      </c>
      <c r="D43" s="45" t="s">
        <v>113</v>
      </c>
      <c r="E43" s="2" t="s">
        <v>296</v>
      </c>
      <c r="F43" s="28" t="s">
        <v>620</v>
      </c>
      <c r="G43" s="1">
        <v>33000</v>
      </c>
      <c r="H43" s="29"/>
      <c r="I43" s="1">
        <f t="shared" si="0"/>
        <v>0</v>
      </c>
      <c r="J43" s="40"/>
    </row>
    <row r="44" spans="1:10" x14ac:dyDescent="0.4">
      <c r="A44" s="54" t="s">
        <v>82</v>
      </c>
      <c r="B44" s="54" t="s">
        <v>355</v>
      </c>
      <c r="C44" s="47" t="s">
        <v>39</v>
      </c>
      <c r="D44" s="45" t="s">
        <v>115</v>
      </c>
      <c r="E44" s="2" t="s">
        <v>38</v>
      </c>
      <c r="F44" s="28" t="s">
        <v>621</v>
      </c>
      <c r="G44" s="1">
        <v>33000</v>
      </c>
      <c r="H44" s="29"/>
      <c r="I44" s="1">
        <f t="shared" si="0"/>
        <v>0</v>
      </c>
      <c r="J44" s="40"/>
    </row>
    <row r="45" spans="1:10" x14ac:dyDescent="0.4">
      <c r="A45" s="54" t="s">
        <v>82</v>
      </c>
      <c r="B45" s="54" t="s">
        <v>355</v>
      </c>
      <c r="C45" s="47" t="s">
        <v>95</v>
      </c>
      <c r="D45" s="45" t="s">
        <v>114</v>
      </c>
      <c r="E45" s="2" t="s">
        <v>297</v>
      </c>
      <c r="F45" s="28" t="s">
        <v>622</v>
      </c>
      <c r="G45" s="1">
        <v>33000</v>
      </c>
      <c r="H45" s="29"/>
      <c r="I45" s="1">
        <f t="shared" si="0"/>
        <v>0</v>
      </c>
      <c r="J45" s="40"/>
    </row>
    <row r="46" spans="1:10" x14ac:dyDescent="0.4">
      <c r="A46" s="54" t="s">
        <v>82</v>
      </c>
      <c r="B46" s="54" t="s">
        <v>355</v>
      </c>
      <c r="C46" s="47" t="s">
        <v>93</v>
      </c>
      <c r="D46" s="45" t="s">
        <v>112</v>
      </c>
      <c r="E46" s="2" t="s">
        <v>38</v>
      </c>
      <c r="F46" s="28" t="s">
        <v>302</v>
      </c>
      <c r="G46" s="1">
        <v>33000</v>
      </c>
      <c r="H46" s="29"/>
      <c r="I46" s="1">
        <f t="shared" si="0"/>
        <v>0</v>
      </c>
      <c r="J46" s="40"/>
    </row>
    <row r="47" spans="1:10" x14ac:dyDescent="0.4">
      <c r="A47" s="54" t="s">
        <v>82</v>
      </c>
      <c r="B47" s="54" t="s">
        <v>355</v>
      </c>
      <c r="C47" s="47" t="s">
        <v>96</v>
      </c>
      <c r="D47" s="45" t="s">
        <v>117</v>
      </c>
      <c r="E47" s="2" t="s">
        <v>38</v>
      </c>
      <c r="F47" s="28" t="s">
        <v>623</v>
      </c>
      <c r="G47" s="1">
        <v>33000</v>
      </c>
      <c r="H47" s="29"/>
      <c r="I47" s="1">
        <f t="shared" si="0"/>
        <v>0</v>
      </c>
      <c r="J47" s="40"/>
    </row>
    <row r="48" spans="1:10" x14ac:dyDescent="0.4">
      <c r="A48" s="54" t="s">
        <v>82</v>
      </c>
      <c r="B48" s="54" t="s">
        <v>355</v>
      </c>
      <c r="C48" s="47" t="s">
        <v>40</v>
      </c>
      <c r="D48" s="45" t="s">
        <v>116</v>
      </c>
      <c r="E48" s="2" t="s">
        <v>38</v>
      </c>
      <c r="F48" s="28" t="s">
        <v>624</v>
      </c>
      <c r="G48" s="1">
        <v>33000</v>
      </c>
      <c r="H48" s="29"/>
      <c r="I48" s="1">
        <f t="shared" si="0"/>
        <v>0</v>
      </c>
      <c r="J48" s="40"/>
    </row>
    <row r="49" spans="1:10" x14ac:dyDescent="0.4">
      <c r="A49" s="54" t="s">
        <v>82</v>
      </c>
      <c r="B49" s="54" t="s">
        <v>355</v>
      </c>
      <c r="C49" s="47" t="s">
        <v>192</v>
      </c>
      <c r="D49" s="48" t="s">
        <v>242</v>
      </c>
      <c r="E49" s="2" t="s">
        <v>38</v>
      </c>
      <c r="F49" s="28" t="s">
        <v>625</v>
      </c>
      <c r="G49" s="1">
        <v>33000</v>
      </c>
      <c r="H49" s="29"/>
      <c r="I49" s="1">
        <f t="shared" si="0"/>
        <v>0</v>
      </c>
      <c r="J49" s="40"/>
    </row>
    <row r="50" spans="1:10" x14ac:dyDescent="0.4">
      <c r="A50" s="54" t="s">
        <v>82</v>
      </c>
      <c r="B50" s="54" t="s">
        <v>355</v>
      </c>
      <c r="C50" s="47" t="s">
        <v>193</v>
      </c>
      <c r="D50" s="48" t="s">
        <v>243</v>
      </c>
      <c r="E50" s="2" t="s">
        <v>38</v>
      </c>
      <c r="F50" s="28" t="s">
        <v>626</v>
      </c>
      <c r="G50" s="1">
        <v>33000</v>
      </c>
      <c r="H50" s="29"/>
      <c r="I50" s="1">
        <f t="shared" si="0"/>
        <v>0</v>
      </c>
      <c r="J50" s="40"/>
    </row>
    <row r="51" spans="1:10" x14ac:dyDescent="0.4">
      <c r="A51" s="54" t="s">
        <v>82</v>
      </c>
      <c r="B51" s="53" t="s">
        <v>355</v>
      </c>
      <c r="C51" s="47" t="s">
        <v>356</v>
      </c>
      <c r="D51" s="46" t="s">
        <v>357</v>
      </c>
      <c r="E51" s="2" t="s">
        <v>38</v>
      </c>
      <c r="F51" s="28" t="s">
        <v>589</v>
      </c>
      <c r="G51" s="1">
        <v>33000</v>
      </c>
      <c r="H51" s="29"/>
      <c r="I51" s="1">
        <f t="shared" si="0"/>
        <v>0</v>
      </c>
      <c r="J51" s="39" t="s">
        <v>578</v>
      </c>
    </row>
    <row r="52" spans="1:10" x14ac:dyDescent="0.4">
      <c r="A52" s="54" t="s">
        <v>82</v>
      </c>
      <c r="B52" s="54" t="s">
        <v>358</v>
      </c>
      <c r="C52" s="47" t="s">
        <v>5</v>
      </c>
      <c r="D52" s="45" t="s">
        <v>121</v>
      </c>
      <c r="E52" s="2" t="s">
        <v>38</v>
      </c>
      <c r="F52" s="28" t="s">
        <v>627</v>
      </c>
      <c r="G52" s="1">
        <v>33000</v>
      </c>
      <c r="H52" s="29"/>
      <c r="I52" s="1">
        <f t="shared" si="0"/>
        <v>0</v>
      </c>
      <c r="J52" s="40"/>
    </row>
    <row r="53" spans="1:10" x14ac:dyDescent="0.4">
      <c r="A53" s="54" t="s">
        <v>82</v>
      </c>
      <c r="B53" s="54" t="s">
        <v>358</v>
      </c>
      <c r="C53" s="47" t="s">
        <v>97</v>
      </c>
      <c r="D53" s="45" t="s">
        <v>118</v>
      </c>
      <c r="E53" s="2" t="s">
        <v>296</v>
      </c>
      <c r="F53" s="28" t="s">
        <v>628</v>
      </c>
      <c r="G53" s="1">
        <v>33000</v>
      </c>
      <c r="H53" s="29"/>
      <c r="I53" s="1">
        <f t="shared" si="0"/>
        <v>0</v>
      </c>
      <c r="J53" s="40"/>
    </row>
    <row r="54" spans="1:10" x14ac:dyDescent="0.4">
      <c r="A54" s="54" t="s">
        <v>82</v>
      </c>
      <c r="B54" s="54" t="s">
        <v>358</v>
      </c>
      <c r="C54" s="47" t="s">
        <v>44</v>
      </c>
      <c r="D54" s="45" t="s">
        <v>120</v>
      </c>
      <c r="E54" s="2" t="s">
        <v>38</v>
      </c>
      <c r="F54" s="28" t="s">
        <v>629</v>
      </c>
      <c r="G54" s="1">
        <v>33000</v>
      </c>
      <c r="H54" s="29"/>
      <c r="I54" s="1">
        <f t="shared" si="0"/>
        <v>0</v>
      </c>
      <c r="J54" s="40"/>
    </row>
    <row r="55" spans="1:10" x14ac:dyDescent="0.4">
      <c r="A55" s="54" t="s">
        <v>82</v>
      </c>
      <c r="B55" s="54" t="s">
        <v>358</v>
      </c>
      <c r="C55" s="47" t="s">
        <v>98</v>
      </c>
      <c r="D55" s="45" t="s">
        <v>119</v>
      </c>
      <c r="E55" s="2" t="s">
        <v>297</v>
      </c>
      <c r="F55" s="28" t="s">
        <v>630</v>
      </c>
      <c r="G55" s="1">
        <v>33000</v>
      </c>
      <c r="H55" s="29"/>
      <c r="I55" s="1">
        <f t="shared" si="0"/>
        <v>0</v>
      </c>
      <c r="J55" s="40"/>
    </row>
    <row r="56" spans="1:10" x14ac:dyDescent="0.4">
      <c r="A56" s="54" t="s">
        <v>82</v>
      </c>
      <c r="B56" s="54" t="s">
        <v>358</v>
      </c>
      <c r="C56" s="47" t="s">
        <v>45</v>
      </c>
      <c r="D56" s="48" t="s">
        <v>123</v>
      </c>
      <c r="E56" s="2" t="s">
        <v>38</v>
      </c>
      <c r="F56" s="28" t="s">
        <v>631</v>
      </c>
      <c r="G56" s="1">
        <v>33000</v>
      </c>
      <c r="H56" s="29"/>
      <c r="I56" s="1">
        <f t="shared" si="0"/>
        <v>0</v>
      </c>
      <c r="J56" s="40"/>
    </row>
    <row r="57" spans="1:10" x14ac:dyDescent="0.4">
      <c r="A57" s="54" t="s">
        <v>82</v>
      </c>
      <c r="B57" s="54" t="s">
        <v>358</v>
      </c>
      <c r="C57" s="47" t="s">
        <v>99</v>
      </c>
      <c r="D57" s="45" t="s">
        <v>122</v>
      </c>
      <c r="E57" s="2" t="s">
        <v>38</v>
      </c>
      <c r="F57" s="28" t="s">
        <v>632</v>
      </c>
      <c r="G57" s="1">
        <v>33000</v>
      </c>
      <c r="H57" s="29"/>
      <c r="I57" s="1">
        <f t="shared" si="0"/>
        <v>0</v>
      </c>
      <c r="J57" s="40"/>
    </row>
    <row r="58" spans="1:10" x14ac:dyDescent="0.4">
      <c r="A58" s="54" t="s">
        <v>82</v>
      </c>
      <c r="B58" s="54" t="s">
        <v>358</v>
      </c>
      <c r="C58" s="47" t="s">
        <v>194</v>
      </c>
      <c r="D58" s="48" t="s">
        <v>244</v>
      </c>
      <c r="E58" s="2" t="s">
        <v>38</v>
      </c>
      <c r="F58" s="28" t="s">
        <v>633</v>
      </c>
      <c r="G58" s="1">
        <v>33000</v>
      </c>
      <c r="H58" s="29"/>
      <c r="I58" s="1">
        <f t="shared" si="0"/>
        <v>0</v>
      </c>
      <c r="J58" s="40"/>
    </row>
    <row r="59" spans="1:10" x14ac:dyDescent="0.4">
      <c r="A59" s="54" t="s">
        <v>82</v>
      </c>
      <c r="B59" s="54" t="s">
        <v>358</v>
      </c>
      <c r="C59" s="47" t="s">
        <v>195</v>
      </c>
      <c r="D59" s="48" t="s">
        <v>245</v>
      </c>
      <c r="E59" s="2" t="s">
        <v>38</v>
      </c>
      <c r="F59" s="28" t="s">
        <v>634</v>
      </c>
      <c r="G59" s="1">
        <v>33000</v>
      </c>
      <c r="H59" s="29"/>
      <c r="I59" s="1">
        <f t="shared" si="0"/>
        <v>0</v>
      </c>
      <c r="J59" s="40"/>
    </row>
    <row r="60" spans="1:10" x14ac:dyDescent="0.4">
      <c r="A60" s="54" t="s">
        <v>82</v>
      </c>
      <c r="B60" s="53" t="s">
        <v>358</v>
      </c>
      <c r="C60" s="47" t="s">
        <v>359</v>
      </c>
      <c r="D60" s="46" t="s">
        <v>360</v>
      </c>
      <c r="E60" s="2" t="s">
        <v>38</v>
      </c>
      <c r="F60" s="28" t="s">
        <v>590</v>
      </c>
      <c r="G60" s="1">
        <v>33000</v>
      </c>
      <c r="H60" s="29"/>
      <c r="I60" s="1">
        <f t="shared" si="0"/>
        <v>0</v>
      </c>
      <c r="J60" s="39" t="s">
        <v>578</v>
      </c>
    </row>
    <row r="61" spans="1:10" x14ac:dyDescent="0.4">
      <c r="A61" s="54" t="s">
        <v>82</v>
      </c>
      <c r="B61" s="54" t="s">
        <v>361</v>
      </c>
      <c r="C61" s="47" t="s">
        <v>6</v>
      </c>
      <c r="D61" s="45" t="s">
        <v>127</v>
      </c>
      <c r="E61" s="2" t="s">
        <v>38</v>
      </c>
      <c r="F61" s="28" t="s">
        <v>635</v>
      </c>
      <c r="G61" s="1">
        <v>33000</v>
      </c>
      <c r="H61" s="29"/>
      <c r="I61" s="1">
        <f t="shared" si="0"/>
        <v>0</v>
      </c>
      <c r="J61" s="40"/>
    </row>
    <row r="62" spans="1:10" x14ac:dyDescent="0.4">
      <c r="A62" s="54" t="s">
        <v>82</v>
      </c>
      <c r="B62" s="54" t="s">
        <v>361</v>
      </c>
      <c r="C62" s="47" t="s">
        <v>100</v>
      </c>
      <c r="D62" s="45" t="s">
        <v>124</v>
      </c>
      <c r="E62" s="2" t="s">
        <v>296</v>
      </c>
      <c r="F62" s="28" t="s">
        <v>636</v>
      </c>
      <c r="G62" s="1">
        <v>33000</v>
      </c>
      <c r="H62" s="29"/>
      <c r="I62" s="1">
        <f t="shared" si="0"/>
        <v>0</v>
      </c>
      <c r="J62" s="40"/>
    </row>
    <row r="63" spans="1:10" x14ac:dyDescent="0.4">
      <c r="A63" s="54" t="s">
        <v>82</v>
      </c>
      <c r="B63" s="54" t="s">
        <v>361</v>
      </c>
      <c r="C63" s="47" t="s">
        <v>46</v>
      </c>
      <c r="D63" s="45" t="s">
        <v>126</v>
      </c>
      <c r="E63" s="2" t="s">
        <v>38</v>
      </c>
      <c r="F63" s="28" t="s">
        <v>637</v>
      </c>
      <c r="G63" s="1">
        <v>33000</v>
      </c>
      <c r="H63" s="29"/>
      <c r="I63" s="1">
        <f t="shared" si="0"/>
        <v>0</v>
      </c>
      <c r="J63" s="40"/>
    </row>
    <row r="64" spans="1:10" x14ac:dyDescent="0.4">
      <c r="A64" s="54" t="s">
        <v>82</v>
      </c>
      <c r="B64" s="54" t="s">
        <v>361</v>
      </c>
      <c r="C64" s="47" t="s">
        <v>101</v>
      </c>
      <c r="D64" s="45" t="s">
        <v>125</v>
      </c>
      <c r="E64" s="2" t="s">
        <v>297</v>
      </c>
      <c r="F64" s="28" t="s">
        <v>638</v>
      </c>
      <c r="G64" s="1">
        <v>33000</v>
      </c>
      <c r="H64" s="29"/>
      <c r="I64" s="1">
        <f t="shared" si="0"/>
        <v>0</v>
      </c>
      <c r="J64" s="40"/>
    </row>
    <row r="65" spans="1:10" x14ac:dyDescent="0.4">
      <c r="A65" s="54" t="s">
        <v>82</v>
      </c>
      <c r="B65" s="54" t="s">
        <v>361</v>
      </c>
      <c r="C65" s="47" t="s">
        <v>47</v>
      </c>
      <c r="D65" s="45" t="s">
        <v>129</v>
      </c>
      <c r="E65" s="2" t="s">
        <v>38</v>
      </c>
      <c r="F65" s="28" t="s">
        <v>639</v>
      </c>
      <c r="G65" s="1">
        <v>33000</v>
      </c>
      <c r="H65" s="29"/>
      <c r="I65" s="1">
        <f t="shared" si="0"/>
        <v>0</v>
      </c>
      <c r="J65" s="40"/>
    </row>
    <row r="66" spans="1:10" x14ac:dyDescent="0.4">
      <c r="A66" s="54" t="s">
        <v>82</v>
      </c>
      <c r="B66" s="54" t="s">
        <v>361</v>
      </c>
      <c r="C66" s="47" t="s">
        <v>102</v>
      </c>
      <c r="D66" s="45" t="s">
        <v>128</v>
      </c>
      <c r="E66" s="2" t="s">
        <v>38</v>
      </c>
      <c r="F66" s="28" t="s">
        <v>640</v>
      </c>
      <c r="G66" s="1">
        <v>33000</v>
      </c>
      <c r="H66" s="29"/>
      <c r="I66" s="1">
        <f t="shared" si="0"/>
        <v>0</v>
      </c>
      <c r="J66" s="40"/>
    </row>
    <row r="67" spans="1:10" x14ac:dyDescent="0.4">
      <c r="A67" s="54" t="s">
        <v>82</v>
      </c>
      <c r="B67" s="54" t="s">
        <v>361</v>
      </c>
      <c r="C67" s="47" t="s">
        <v>196</v>
      </c>
      <c r="D67" s="48" t="s">
        <v>246</v>
      </c>
      <c r="E67" s="2" t="s">
        <v>38</v>
      </c>
      <c r="F67" s="28" t="s">
        <v>641</v>
      </c>
      <c r="G67" s="1">
        <v>33000</v>
      </c>
      <c r="H67" s="29"/>
      <c r="I67" s="1">
        <f t="shared" si="0"/>
        <v>0</v>
      </c>
      <c r="J67" s="40"/>
    </row>
    <row r="68" spans="1:10" x14ac:dyDescent="0.4">
      <c r="A68" s="54" t="s">
        <v>82</v>
      </c>
      <c r="B68" s="54" t="s">
        <v>361</v>
      </c>
      <c r="C68" s="47" t="s">
        <v>197</v>
      </c>
      <c r="D68" s="48" t="s">
        <v>247</v>
      </c>
      <c r="E68" s="2" t="s">
        <v>38</v>
      </c>
      <c r="F68" s="28" t="s">
        <v>642</v>
      </c>
      <c r="G68" s="1">
        <v>33000</v>
      </c>
      <c r="H68" s="29"/>
      <c r="I68" s="1">
        <f t="shared" si="0"/>
        <v>0</v>
      </c>
      <c r="J68" s="40"/>
    </row>
    <row r="69" spans="1:10" x14ac:dyDescent="0.4">
      <c r="A69" s="54" t="s">
        <v>82</v>
      </c>
      <c r="B69" s="53" t="s">
        <v>361</v>
      </c>
      <c r="C69" s="47" t="s">
        <v>362</v>
      </c>
      <c r="D69" s="46" t="s">
        <v>363</v>
      </c>
      <c r="E69" s="2" t="s">
        <v>38</v>
      </c>
      <c r="F69" s="28" t="s">
        <v>591</v>
      </c>
      <c r="G69" s="1">
        <v>33000</v>
      </c>
      <c r="H69" s="29"/>
      <c r="I69" s="1">
        <f t="shared" si="0"/>
        <v>0</v>
      </c>
      <c r="J69" s="39" t="s">
        <v>578</v>
      </c>
    </row>
    <row r="70" spans="1:10" x14ac:dyDescent="0.4">
      <c r="A70" s="54" t="s">
        <v>82</v>
      </c>
      <c r="B70" s="53" t="s">
        <v>361</v>
      </c>
      <c r="C70" s="47" t="s">
        <v>198</v>
      </c>
      <c r="D70" s="46" t="s">
        <v>248</v>
      </c>
      <c r="E70" s="2" t="s">
        <v>38</v>
      </c>
      <c r="F70" s="28" t="s">
        <v>643</v>
      </c>
      <c r="G70" s="1">
        <v>24000</v>
      </c>
      <c r="H70" s="29"/>
      <c r="I70" s="1">
        <f t="shared" si="0"/>
        <v>0</v>
      </c>
      <c r="J70" s="40"/>
    </row>
    <row r="71" spans="1:10" x14ac:dyDescent="0.4">
      <c r="A71" s="54" t="s">
        <v>82</v>
      </c>
      <c r="B71" s="54" t="s">
        <v>364</v>
      </c>
      <c r="C71" s="47" t="s">
        <v>8</v>
      </c>
      <c r="D71" s="45" t="s">
        <v>7</v>
      </c>
      <c r="E71" s="2" t="s">
        <v>186</v>
      </c>
      <c r="F71" s="28" t="s">
        <v>644</v>
      </c>
      <c r="G71" s="1">
        <v>23000</v>
      </c>
      <c r="H71" s="29"/>
      <c r="I71" s="1">
        <f t="shared" si="0"/>
        <v>0</v>
      </c>
      <c r="J71" s="40"/>
    </row>
    <row r="72" spans="1:10" x14ac:dyDescent="0.4">
      <c r="A72" s="54" t="s">
        <v>82</v>
      </c>
      <c r="B72" s="54" t="s">
        <v>364</v>
      </c>
      <c r="C72" s="47" t="s">
        <v>10</v>
      </c>
      <c r="D72" s="45" t="s">
        <v>9</v>
      </c>
      <c r="E72" s="2" t="s">
        <v>298</v>
      </c>
      <c r="F72" s="28" t="s">
        <v>645</v>
      </c>
      <c r="G72" s="1">
        <v>23000</v>
      </c>
      <c r="H72" s="29"/>
      <c r="I72" s="1">
        <f t="shared" si="0"/>
        <v>0</v>
      </c>
      <c r="J72" s="40"/>
    </row>
    <row r="73" spans="1:10" x14ac:dyDescent="0.4">
      <c r="A73" s="54" t="s">
        <v>82</v>
      </c>
      <c r="B73" s="54" t="s">
        <v>364</v>
      </c>
      <c r="C73" s="47" t="s">
        <v>12</v>
      </c>
      <c r="D73" s="45" t="s">
        <v>11</v>
      </c>
      <c r="E73" s="2" t="s">
        <v>299</v>
      </c>
      <c r="F73" s="28" t="s">
        <v>646</v>
      </c>
      <c r="G73" s="1">
        <v>23000</v>
      </c>
      <c r="H73" s="29"/>
      <c r="I73" s="1">
        <f t="shared" si="0"/>
        <v>0</v>
      </c>
      <c r="J73" s="40"/>
    </row>
    <row r="74" spans="1:10" x14ac:dyDescent="0.4">
      <c r="A74" s="54" t="s">
        <v>82</v>
      </c>
      <c r="B74" s="54" t="s">
        <v>364</v>
      </c>
      <c r="C74" s="47" t="s">
        <v>48</v>
      </c>
      <c r="D74" s="45" t="s">
        <v>49</v>
      </c>
      <c r="E74" s="2" t="s">
        <v>186</v>
      </c>
      <c r="F74" s="28" t="s">
        <v>647</v>
      </c>
      <c r="G74" s="1">
        <v>23000</v>
      </c>
      <c r="H74" s="29"/>
      <c r="I74" s="1">
        <f t="shared" si="0"/>
        <v>0</v>
      </c>
      <c r="J74" s="40"/>
    </row>
    <row r="75" spans="1:10" x14ac:dyDescent="0.4">
      <c r="A75" s="54" t="s">
        <v>82</v>
      </c>
      <c r="B75" s="54" t="s">
        <v>364</v>
      </c>
      <c r="C75" s="47" t="s">
        <v>50</v>
      </c>
      <c r="D75" s="45" t="s">
        <v>51</v>
      </c>
      <c r="E75" s="2" t="s">
        <v>186</v>
      </c>
      <c r="F75" s="28" t="s">
        <v>648</v>
      </c>
      <c r="G75" s="1">
        <v>23000</v>
      </c>
      <c r="H75" s="29"/>
      <c r="I75" s="1">
        <f t="shared" si="0"/>
        <v>0</v>
      </c>
      <c r="J75" s="40"/>
    </row>
    <row r="76" spans="1:10" x14ac:dyDescent="0.4">
      <c r="A76" s="54" t="s">
        <v>82</v>
      </c>
      <c r="B76" s="53" t="s">
        <v>364</v>
      </c>
      <c r="C76" s="47" t="s">
        <v>365</v>
      </c>
      <c r="D76" s="46" t="s">
        <v>366</v>
      </c>
      <c r="E76" s="2" t="s">
        <v>38</v>
      </c>
      <c r="F76" s="28" t="s">
        <v>649</v>
      </c>
      <c r="G76" s="1">
        <v>23000</v>
      </c>
      <c r="H76" s="29"/>
      <c r="I76" s="1">
        <f t="shared" si="0"/>
        <v>0</v>
      </c>
      <c r="J76" s="39" t="s">
        <v>578</v>
      </c>
    </row>
    <row r="77" spans="1:10" x14ac:dyDescent="0.4">
      <c r="A77" s="54" t="s">
        <v>82</v>
      </c>
      <c r="B77" s="53" t="s">
        <v>364</v>
      </c>
      <c r="C77" s="47" t="s">
        <v>367</v>
      </c>
      <c r="D77" s="46" t="s">
        <v>368</v>
      </c>
      <c r="E77" s="2" t="s">
        <v>300</v>
      </c>
      <c r="F77" s="28" t="s">
        <v>650</v>
      </c>
      <c r="G77" s="1">
        <v>16500</v>
      </c>
      <c r="H77" s="29"/>
      <c r="I77" s="1">
        <f t="shared" si="0"/>
        <v>0</v>
      </c>
      <c r="J77" s="39" t="s">
        <v>578</v>
      </c>
    </row>
    <row r="78" spans="1:10" x14ac:dyDescent="0.4">
      <c r="A78" s="54" t="s">
        <v>82</v>
      </c>
      <c r="B78" s="54" t="s">
        <v>369</v>
      </c>
      <c r="C78" s="47" t="s">
        <v>200</v>
      </c>
      <c r="D78" s="45" t="s">
        <v>250</v>
      </c>
      <c r="E78" s="2" t="s">
        <v>300</v>
      </c>
      <c r="F78" s="28" t="s">
        <v>651</v>
      </c>
      <c r="G78" s="1">
        <v>17000</v>
      </c>
      <c r="H78" s="29"/>
      <c r="I78" s="1">
        <f t="shared" si="0"/>
        <v>0</v>
      </c>
      <c r="J78" s="40"/>
    </row>
    <row r="79" spans="1:10" x14ac:dyDescent="0.4">
      <c r="A79" s="54" t="s">
        <v>82</v>
      </c>
      <c r="B79" s="54" t="s">
        <v>369</v>
      </c>
      <c r="C79" s="47" t="s">
        <v>199</v>
      </c>
      <c r="D79" s="45" t="s">
        <v>249</v>
      </c>
      <c r="E79" s="2" t="s">
        <v>300</v>
      </c>
      <c r="F79" s="28" t="s">
        <v>652</v>
      </c>
      <c r="G79" s="1">
        <v>17000</v>
      </c>
      <c r="H79" s="29"/>
      <c r="I79" s="1">
        <f t="shared" si="0"/>
        <v>0</v>
      </c>
      <c r="J79" s="40"/>
    </row>
    <row r="80" spans="1:10" x14ac:dyDescent="0.4">
      <c r="A80" s="54" t="s">
        <v>82</v>
      </c>
      <c r="B80" s="54" t="s">
        <v>369</v>
      </c>
      <c r="C80" s="47" t="s">
        <v>201</v>
      </c>
      <c r="D80" s="45" t="s">
        <v>370</v>
      </c>
      <c r="E80" s="2" t="s">
        <v>300</v>
      </c>
      <c r="F80" s="28" t="s">
        <v>653</v>
      </c>
      <c r="G80" s="1">
        <v>13000</v>
      </c>
      <c r="H80" s="29"/>
      <c r="I80" s="1">
        <f t="shared" si="0"/>
        <v>0</v>
      </c>
      <c r="J80" s="40"/>
    </row>
    <row r="81" spans="1:10" x14ac:dyDescent="0.4">
      <c r="A81" s="54" t="s">
        <v>82</v>
      </c>
      <c r="B81" s="53" t="s">
        <v>369</v>
      </c>
      <c r="C81" s="47" t="s">
        <v>371</v>
      </c>
      <c r="D81" s="46" t="s">
        <v>372</v>
      </c>
      <c r="E81" s="2" t="s">
        <v>300</v>
      </c>
      <c r="F81" s="28" t="s">
        <v>592</v>
      </c>
      <c r="G81" s="1">
        <v>17000</v>
      </c>
      <c r="H81" s="29"/>
      <c r="I81" s="1">
        <f t="shared" si="0"/>
        <v>0</v>
      </c>
      <c r="J81" s="39" t="s">
        <v>578</v>
      </c>
    </row>
    <row r="82" spans="1:10" x14ac:dyDescent="0.4">
      <c r="A82" s="54" t="s">
        <v>82</v>
      </c>
      <c r="B82" s="54" t="s">
        <v>373</v>
      </c>
      <c r="C82" s="47" t="s">
        <v>374</v>
      </c>
      <c r="D82" s="45" t="s">
        <v>375</v>
      </c>
      <c r="E82" s="2" t="s">
        <v>300</v>
      </c>
      <c r="F82" s="28" t="s">
        <v>654</v>
      </c>
      <c r="G82" s="1">
        <v>12000</v>
      </c>
      <c r="H82" s="29"/>
      <c r="I82" s="1">
        <f t="shared" si="0"/>
        <v>0</v>
      </c>
      <c r="J82" s="40"/>
    </row>
    <row r="83" spans="1:10" x14ac:dyDescent="0.4">
      <c r="A83" s="54" t="s">
        <v>82</v>
      </c>
      <c r="B83" s="54" t="s">
        <v>376</v>
      </c>
      <c r="C83" s="47" t="s">
        <v>377</v>
      </c>
      <c r="D83" s="45" t="s">
        <v>378</v>
      </c>
      <c r="E83" s="2" t="s">
        <v>572</v>
      </c>
      <c r="F83" s="28" t="s">
        <v>655</v>
      </c>
      <c r="G83" s="1">
        <v>10000</v>
      </c>
      <c r="H83" s="29"/>
      <c r="I83" s="1">
        <f t="shared" si="0"/>
        <v>0</v>
      </c>
      <c r="J83" s="40"/>
    </row>
    <row r="84" spans="1:10" ht="18.75" customHeight="1" x14ac:dyDescent="0.4">
      <c r="A84" s="52" t="s">
        <v>379</v>
      </c>
      <c r="B84" s="52"/>
      <c r="C84" s="25"/>
      <c r="D84" s="26"/>
      <c r="E84" s="26"/>
      <c r="F84" s="27"/>
      <c r="G84" s="27"/>
      <c r="H84" s="27"/>
      <c r="I84" s="27"/>
    </row>
    <row r="85" spans="1:10" x14ac:dyDescent="0.4">
      <c r="A85" s="54" t="s">
        <v>379</v>
      </c>
      <c r="B85" s="53" t="s">
        <v>380</v>
      </c>
      <c r="C85" s="47" t="s">
        <v>381</v>
      </c>
      <c r="D85" s="46" t="s">
        <v>380</v>
      </c>
      <c r="E85" s="2"/>
      <c r="F85" s="28" t="s">
        <v>656</v>
      </c>
      <c r="G85" s="1">
        <v>2000</v>
      </c>
      <c r="H85" s="29"/>
      <c r="I85" s="1">
        <f t="shared" ref="I85:I88" si="1">G85*H85</f>
        <v>0</v>
      </c>
    </row>
    <row r="86" spans="1:10" x14ac:dyDescent="0.4">
      <c r="A86" s="54" t="s">
        <v>379</v>
      </c>
      <c r="B86" s="53" t="s">
        <v>382</v>
      </c>
      <c r="C86" s="47" t="s">
        <v>383</v>
      </c>
      <c r="D86" s="46" t="s">
        <v>382</v>
      </c>
      <c r="E86" s="2"/>
      <c r="F86" s="28" t="s">
        <v>657</v>
      </c>
      <c r="G86" s="1">
        <v>9000</v>
      </c>
      <c r="H86" s="29"/>
      <c r="I86" s="1">
        <f t="shared" si="1"/>
        <v>0</v>
      </c>
    </row>
    <row r="87" spans="1:10" x14ac:dyDescent="0.4">
      <c r="A87" s="54" t="s">
        <v>379</v>
      </c>
      <c r="B87" s="53" t="s">
        <v>384</v>
      </c>
      <c r="C87" s="47" t="s">
        <v>385</v>
      </c>
      <c r="D87" s="46" t="s">
        <v>384</v>
      </c>
      <c r="E87" s="2"/>
      <c r="F87" s="28" t="s">
        <v>658</v>
      </c>
      <c r="G87" s="1">
        <v>3000</v>
      </c>
      <c r="H87" s="29"/>
      <c r="I87" s="1">
        <f t="shared" si="1"/>
        <v>0</v>
      </c>
    </row>
    <row r="88" spans="1:10" x14ac:dyDescent="0.4">
      <c r="A88" s="54" t="s">
        <v>379</v>
      </c>
      <c r="B88" s="53" t="s">
        <v>386</v>
      </c>
      <c r="C88" s="47" t="s">
        <v>387</v>
      </c>
      <c r="D88" s="46" t="s">
        <v>388</v>
      </c>
      <c r="E88" s="2"/>
      <c r="F88" s="28" t="s">
        <v>659</v>
      </c>
      <c r="G88" s="1">
        <v>2000</v>
      </c>
      <c r="H88" s="29"/>
      <c r="I88" s="1">
        <f t="shared" si="1"/>
        <v>0</v>
      </c>
    </row>
    <row r="89" spans="1:10" s="30" customFormat="1" ht="18.75" customHeight="1" x14ac:dyDescent="0.4">
      <c r="A89" s="52" t="s">
        <v>83</v>
      </c>
      <c r="B89" s="52"/>
      <c r="C89" s="25"/>
      <c r="D89" s="26"/>
      <c r="E89" s="26"/>
      <c r="F89" s="27"/>
      <c r="G89" s="27"/>
      <c r="H89" s="27"/>
      <c r="I89" s="27"/>
    </row>
    <row r="90" spans="1:10" s="30" customFormat="1" x14ac:dyDescent="0.4">
      <c r="A90" s="54" t="s">
        <v>83</v>
      </c>
      <c r="B90" s="53" t="s">
        <v>389</v>
      </c>
      <c r="C90" s="47" t="s">
        <v>13</v>
      </c>
      <c r="D90" s="46" t="s">
        <v>390</v>
      </c>
      <c r="E90" s="2" t="s">
        <v>1</v>
      </c>
      <c r="F90" s="28" t="s">
        <v>660</v>
      </c>
      <c r="G90" s="1">
        <v>40000</v>
      </c>
      <c r="H90" s="29"/>
      <c r="I90" s="1">
        <f t="shared" ref="I90:I105" si="2">G90*H90</f>
        <v>0</v>
      </c>
    </row>
    <row r="91" spans="1:10" s="30" customFormat="1" x14ac:dyDescent="0.4">
      <c r="A91" s="54" t="s">
        <v>83</v>
      </c>
      <c r="B91" s="53" t="s">
        <v>389</v>
      </c>
      <c r="C91" s="47" t="s">
        <v>14</v>
      </c>
      <c r="D91" s="46" t="s">
        <v>52</v>
      </c>
      <c r="E91" s="2" t="s">
        <v>2</v>
      </c>
      <c r="F91" s="28" t="s">
        <v>661</v>
      </c>
      <c r="G91" s="1">
        <v>40000</v>
      </c>
      <c r="H91" s="29"/>
      <c r="I91" s="1">
        <f t="shared" si="2"/>
        <v>0</v>
      </c>
    </row>
    <row r="92" spans="1:10" s="30" customFormat="1" x14ac:dyDescent="0.4">
      <c r="A92" s="54" t="s">
        <v>83</v>
      </c>
      <c r="B92" s="53" t="s">
        <v>389</v>
      </c>
      <c r="C92" s="47" t="s">
        <v>15</v>
      </c>
      <c r="D92" s="46" t="s">
        <v>53</v>
      </c>
      <c r="E92" s="2" t="s">
        <v>3</v>
      </c>
      <c r="F92" s="28" t="s">
        <v>662</v>
      </c>
      <c r="G92" s="1">
        <v>40000</v>
      </c>
      <c r="H92" s="29"/>
      <c r="I92" s="1">
        <f t="shared" si="2"/>
        <v>0</v>
      </c>
    </row>
    <row r="93" spans="1:10" x14ac:dyDescent="0.4">
      <c r="A93" s="54" t="s">
        <v>83</v>
      </c>
      <c r="B93" s="53" t="s">
        <v>389</v>
      </c>
      <c r="C93" s="47" t="s">
        <v>54</v>
      </c>
      <c r="D93" s="46" t="s">
        <v>55</v>
      </c>
      <c r="E93" s="2" t="s">
        <v>1</v>
      </c>
      <c r="F93" s="28" t="s">
        <v>663</v>
      </c>
      <c r="G93" s="1">
        <v>40000</v>
      </c>
      <c r="H93" s="29"/>
      <c r="I93" s="1">
        <f t="shared" si="2"/>
        <v>0</v>
      </c>
    </row>
    <row r="94" spans="1:10" x14ac:dyDescent="0.4">
      <c r="A94" s="54" t="s">
        <v>83</v>
      </c>
      <c r="B94" s="53" t="s">
        <v>389</v>
      </c>
      <c r="C94" s="47" t="s">
        <v>56</v>
      </c>
      <c r="D94" s="46" t="s">
        <v>57</v>
      </c>
      <c r="E94" s="2" t="s">
        <v>2</v>
      </c>
      <c r="F94" s="28" t="s">
        <v>664</v>
      </c>
      <c r="G94" s="1">
        <v>40000</v>
      </c>
      <c r="H94" s="29"/>
      <c r="I94" s="1">
        <f t="shared" si="2"/>
        <v>0</v>
      </c>
    </row>
    <row r="95" spans="1:10" x14ac:dyDescent="0.4">
      <c r="A95" s="54" t="s">
        <v>83</v>
      </c>
      <c r="B95" s="53" t="s">
        <v>389</v>
      </c>
      <c r="C95" s="47" t="s">
        <v>58</v>
      </c>
      <c r="D95" s="46" t="s">
        <v>59</v>
      </c>
      <c r="E95" s="2" t="s">
        <v>3</v>
      </c>
      <c r="F95" s="28" t="s">
        <v>665</v>
      </c>
      <c r="G95" s="1">
        <v>40000</v>
      </c>
      <c r="H95" s="29"/>
      <c r="I95" s="1">
        <f t="shared" si="2"/>
        <v>0</v>
      </c>
      <c r="J95" s="30" t="s">
        <v>301</v>
      </c>
    </row>
    <row r="96" spans="1:10" x14ac:dyDescent="0.4">
      <c r="A96" s="54" t="s">
        <v>83</v>
      </c>
      <c r="B96" s="53" t="s">
        <v>389</v>
      </c>
      <c r="C96" s="47" t="s">
        <v>132</v>
      </c>
      <c r="D96" s="46" t="s">
        <v>145</v>
      </c>
      <c r="E96" s="2" t="s">
        <v>1</v>
      </c>
      <c r="F96" s="28" t="s">
        <v>666</v>
      </c>
      <c r="G96" s="1">
        <v>40000</v>
      </c>
      <c r="H96" s="29"/>
      <c r="I96" s="1">
        <f t="shared" si="2"/>
        <v>0</v>
      </c>
    </row>
    <row r="97" spans="1:10" x14ac:dyDescent="0.4">
      <c r="A97" s="54" t="s">
        <v>83</v>
      </c>
      <c r="B97" s="53" t="s">
        <v>389</v>
      </c>
      <c r="C97" s="47" t="s">
        <v>133</v>
      </c>
      <c r="D97" s="46" t="s">
        <v>146</v>
      </c>
      <c r="E97" s="2" t="s">
        <v>2</v>
      </c>
      <c r="F97" s="28" t="s">
        <v>667</v>
      </c>
      <c r="G97" s="1">
        <v>40000</v>
      </c>
      <c r="H97" s="29"/>
      <c r="I97" s="1">
        <f t="shared" si="2"/>
        <v>0</v>
      </c>
    </row>
    <row r="98" spans="1:10" x14ac:dyDescent="0.4">
      <c r="A98" s="54" t="s">
        <v>83</v>
      </c>
      <c r="B98" s="53" t="s">
        <v>389</v>
      </c>
      <c r="C98" s="47" t="s">
        <v>134</v>
      </c>
      <c r="D98" s="46" t="s">
        <v>147</v>
      </c>
      <c r="E98" s="2" t="s">
        <v>3</v>
      </c>
      <c r="F98" s="28" t="s">
        <v>668</v>
      </c>
      <c r="G98" s="1">
        <v>40000</v>
      </c>
      <c r="H98" s="29"/>
      <c r="I98" s="1">
        <f t="shared" si="2"/>
        <v>0</v>
      </c>
    </row>
    <row r="99" spans="1:10" x14ac:dyDescent="0.4">
      <c r="A99" s="54" t="s">
        <v>83</v>
      </c>
      <c r="B99" s="53" t="s">
        <v>389</v>
      </c>
      <c r="C99" s="47" t="s">
        <v>391</v>
      </c>
      <c r="D99" s="46" t="s">
        <v>392</v>
      </c>
      <c r="E99" s="2" t="s">
        <v>1</v>
      </c>
      <c r="F99" s="28" t="s">
        <v>669</v>
      </c>
      <c r="G99" s="1">
        <v>40000</v>
      </c>
      <c r="H99" s="29"/>
      <c r="I99" s="1">
        <f t="shared" si="2"/>
        <v>0</v>
      </c>
    </row>
    <row r="100" spans="1:10" x14ac:dyDescent="0.4">
      <c r="A100" s="54" t="s">
        <v>83</v>
      </c>
      <c r="B100" s="53" t="s">
        <v>389</v>
      </c>
      <c r="C100" s="47" t="s">
        <v>393</v>
      </c>
      <c r="D100" s="46" t="s">
        <v>394</v>
      </c>
      <c r="E100" s="2" t="s">
        <v>2</v>
      </c>
      <c r="F100" s="28" t="s">
        <v>670</v>
      </c>
      <c r="G100" s="1">
        <v>40000</v>
      </c>
      <c r="H100" s="29"/>
      <c r="I100" s="1">
        <f t="shared" si="2"/>
        <v>0</v>
      </c>
    </row>
    <row r="101" spans="1:10" x14ac:dyDescent="0.4">
      <c r="A101" s="54" t="s">
        <v>83</v>
      </c>
      <c r="B101" s="53" t="s">
        <v>389</v>
      </c>
      <c r="C101" s="47" t="s">
        <v>395</v>
      </c>
      <c r="D101" s="46" t="s">
        <v>396</v>
      </c>
      <c r="E101" s="2" t="s">
        <v>3</v>
      </c>
      <c r="F101" s="28" t="s">
        <v>671</v>
      </c>
      <c r="G101" s="1">
        <v>40000</v>
      </c>
      <c r="H101" s="29"/>
      <c r="I101" s="1">
        <f t="shared" si="2"/>
        <v>0</v>
      </c>
    </row>
    <row r="102" spans="1:10" x14ac:dyDescent="0.4">
      <c r="A102" s="54" t="s">
        <v>83</v>
      </c>
      <c r="B102" s="53" t="s">
        <v>397</v>
      </c>
      <c r="C102" s="47" t="s">
        <v>16</v>
      </c>
      <c r="D102" s="46" t="s">
        <v>398</v>
      </c>
      <c r="E102" s="2" t="s">
        <v>1</v>
      </c>
      <c r="F102" s="28" t="s">
        <v>672</v>
      </c>
      <c r="G102" s="1">
        <v>30000</v>
      </c>
      <c r="H102" s="29"/>
      <c r="I102" s="1">
        <f t="shared" si="2"/>
        <v>0</v>
      </c>
    </row>
    <row r="103" spans="1:10" x14ac:dyDescent="0.4">
      <c r="A103" s="54" t="s">
        <v>83</v>
      </c>
      <c r="B103" s="53" t="s">
        <v>397</v>
      </c>
      <c r="C103" s="47" t="s">
        <v>17</v>
      </c>
      <c r="D103" s="46" t="s">
        <v>60</v>
      </c>
      <c r="E103" s="2" t="s">
        <v>2</v>
      </c>
      <c r="F103" s="28" t="s">
        <v>673</v>
      </c>
      <c r="G103" s="1">
        <v>30000</v>
      </c>
      <c r="H103" s="29"/>
      <c r="I103" s="1">
        <f t="shared" si="2"/>
        <v>0</v>
      </c>
    </row>
    <row r="104" spans="1:10" x14ac:dyDescent="0.4">
      <c r="A104" s="54" t="s">
        <v>83</v>
      </c>
      <c r="B104" s="53" t="s">
        <v>397</v>
      </c>
      <c r="C104" s="47" t="s">
        <v>18</v>
      </c>
      <c r="D104" s="46" t="s">
        <v>61</v>
      </c>
      <c r="E104" s="2" t="s">
        <v>3</v>
      </c>
      <c r="F104" s="28" t="s">
        <v>674</v>
      </c>
      <c r="G104" s="1">
        <v>30000</v>
      </c>
      <c r="H104" s="29"/>
      <c r="I104" s="1">
        <f t="shared" si="2"/>
        <v>0</v>
      </c>
    </row>
    <row r="105" spans="1:10" x14ac:dyDescent="0.4">
      <c r="A105" s="54" t="s">
        <v>83</v>
      </c>
      <c r="B105" s="53" t="s">
        <v>397</v>
      </c>
      <c r="C105" s="47" t="s">
        <v>62</v>
      </c>
      <c r="D105" s="46" t="s">
        <v>63</v>
      </c>
      <c r="E105" s="2" t="s">
        <v>1</v>
      </c>
      <c r="F105" s="28" t="s">
        <v>675</v>
      </c>
      <c r="G105" s="1">
        <v>30000</v>
      </c>
      <c r="H105" s="29"/>
      <c r="I105" s="1">
        <f t="shared" si="2"/>
        <v>0</v>
      </c>
    </row>
    <row r="106" spans="1:10" x14ac:dyDescent="0.4">
      <c r="A106" s="54" t="s">
        <v>83</v>
      </c>
      <c r="B106" s="53" t="s">
        <v>397</v>
      </c>
      <c r="C106" s="47" t="s">
        <v>64</v>
      </c>
      <c r="D106" s="46" t="s">
        <v>65</v>
      </c>
      <c r="E106" s="2" t="s">
        <v>2</v>
      </c>
      <c r="F106" s="28" t="s">
        <v>676</v>
      </c>
      <c r="G106" s="1">
        <v>30000</v>
      </c>
      <c r="H106" s="29"/>
      <c r="I106" s="1">
        <f t="shared" ref="I106:I156" si="3">G106*H106</f>
        <v>0</v>
      </c>
      <c r="J106" s="30" t="s">
        <v>301</v>
      </c>
    </row>
    <row r="107" spans="1:10" x14ac:dyDescent="0.4">
      <c r="A107" s="54" t="s">
        <v>83</v>
      </c>
      <c r="B107" s="53" t="s">
        <v>397</v>
      </c>
      <c r="C107" s="47" t="s">
        <v>66</v>
      </c>
      <c r="D107" s="46" t="s">
        <v>67</v>
      </c>
      <c r="E107" s="2" t="s">
        <v>3</v>
      </c>
      <c r="F107" s="28" t="s">
        <v>677</v>
      </c>
      <c r="G107" s="1">
        <v>30000</v>
      </c>
      <c r="H107" s="29"/>
      <c r="I107" s="1">
        <f t="shared" si="3"/>
        <v>0</v>
      </c>
      <c r="J107" s="30" t="s">
        <v>301</v>
      </c>
    </row>
    <row r="108" spans="1:10" x14ac:dyDescent="0.4">
      <c r="A108" s="54" t="s">
        <v>83</v>
      </c>
      <c r="B108" s="53" t="s">
        <v>397</v>
      </c>
      <c r="C108" s="47" t="s">
        <v>399</v>
      </c>
      <c r="D108" s="46" t="s">
        <v>400</v>
      </c>
      <c r="E108" s="2" t="s">
        <v>1</v>
      </c>
      <c r="F108" s="28" t="s">
        <v>678</v>
      </c>
      <c r="G108" s="1">
        <v>30000</v>
      </c>
      <c r="H108" s="29"/>
      <c r="I108" s="1">
        <f t="shared" si="3"/>
        <v>0</v>
      </c>
      <c r="J108" s="30" t="s">
        <v>301</v>
      </c>
    </row>
    <row r="109" spans="1:10" x14ac:dyDescent="0.4">
      <c r="A109" s="54" t="s">
        <v>83</v>
      </c>
      <c r="B109" s="53" t="s">
        <v>397</v>
      </c>
      <c r="C109" s="47" t="s">
        <v>401</v>
      </c>
      <c r="D109" s="46" t="s">
        <v>402</v>
      </c>
      <c r="E109" s="2" t="s">
        <v>2</v>
      </c>
      <c r="F109" s="28" t="s">
        <v>679</v>
      </c>
      <c r="G109" s="1">
        <v>30000</v>
      </c>
      <c r="H109" s="29"/>
      <c r="I109" s="1">
        <f t="shared" si="3"/>
        <v>0</v>
      </c>
      <c r="J109" s="30" t="s">
        <v>301</v>
      </c>
    </row>
    <row r="110" spans="1:10" x14ac:dyDescent="0.4">
      <c r="A110" s="54" t="s">
        <v>83</v>
      </c>
      <c r="B110" s="53" t="s">
        <v>397</v>
      </c>
      <c r="C110" s="47" t="s">
        <v>403</v>
      </c>
      <c r="D110" s="46" t="s">
        <v>404</v>
      </c>
      <c r="E110" s="2" t="s">
        <v>3</v>
      </c>
      <c r="F110" s="28" t="s">
        <v>680</v>
      </c>
      <c r="G110" s="1">
        <v>30000</v>
      </c>
      <c r="H110" s="29"/>
      <c r="I110" s="1">
        <f t="shared" si="3"/>
        <v>0</v>
      </c>
      <c r="J110" s="30" t="s">
        <v>301</v>
      </c>
    </row>
    <row r="111" spans="1:10" x14ac:dyDescent="0.4">
      <c r="A111" s="54" t="s">
        <v>83</v>
      </c>
      <c r="B111" s="53" t="s">
        <v>397</v>
      </c>
      <c r="C111" s="47" t="s">
        <v>138</v>
      </c>
      <c r="D111" s="46" t="s">
        <v>151</v>
      </c>
      <c r="E111" s="2" t="s">
        <v>1</v>
      </c>
      <c r="F111" s="28" t="s">
        <v>681</v>
      </c>
      <c r="G111" s="1">
        <v>30000</v>
      </c>
      <c r="H111" s="29"/>
      <c r="I111" s="1">
        <f t="shared" si="3"/>
        <v>0</v>
      </c>
      <c r="J111" s="30" t="s">
        <v>301</v>
      </c>
    </row>
    <row r="112" spans="1:10" x14ac:dyDescent="0.4">
      <c r="A112" s="54" t="s">
        <v>83</v>
      </c>
      <c r="B112" s="53" t="s">
        <v>397</v>
      </c>
      <c r="C112" s="47" t="s">
        <v>139</v>
      </c>
      <c r="D112" s="46" t="s">
        <v>152</v>
      </c>
      <c r="E112" s="2" t="s">
        <v>2</v>
      </c>
      <c r="F112" s="28" t="s">
        <v>682</v>
      </c>
      <c r="G112" s="1">
        <v>30000</v>
      </c>
      <c r="H112" s="29"/>
      <c r="I112" s="1">
        <f t="shared" si="3"/>
        <v>0</v>
      </c>
      <c r="J112" s="30" t="s">
        <v>301</v>
      </c>
    </row>
    <row r="113" spans="1:10" x14ac:dyDescent="0.4">
      <c r="A113" s="54" t="s">
        <v>83</v>
      </c>
      <c r="B113" s="53" t="s">
        <v>397</v>
      </c>
      <c r="C113" s="47" t="s">
        <v>140</v>
      </c>
      <c r="D113" s="46" t="s">
        <v>153</v>
      </c>
      <c r="E113" s="2" t="s">
        <v>3</v>
      </c>
      <c r="F113" s="28" t="s">
        <v>683</v>
      </c>
      <c r="G113" s="1">
        <v>30000</v>
      </c>
      <c r="H113" s="29"/>
      <c r="I113" s="1">
        <f t="shared" si="3"/>
        <v>0</v>
      </c>
      <c r="J113" s="30" t="s">
        <v>301</v>
      </c>
    </row>
    <row r="114" spans="1:10" x14ac:dyDescent="0.4">
      <c r="A114" s="54" t="s">
        <v>83</v>
      </c>
      <c r="B114" s="53" t="s">
        <v>397</v>
      </c>
      <c r="C114" s="47" t="s">
        <v>135</v>
      </c>
      <c r="D114" s="46" t="s">
        <v>148</v>
      </c>
      <c r="E114" s="2" t="s">
        <v>1</v>
      </c>
      <c r="F114" s="28" t="s">
        <v>684</v>
      </c>
      <c r="G114" s="1">
        <v>30000</v>
      </c>
      <c r="H114" s="29"/>
      <c r="I114" s="1">
        <f t="shared" si="3"/>
        <v>0</v>
      </c>
      <c r="J114" s="30" t="s">
        <v>301</v>
      </c>
    </row>
    <row r="115" spans="1:10" x14ac:dyDescent="0.4">
      <c r="A115" s="54" t="s">
        <v>83</v>
      </c>
      <c r="B115" s="53" t="s">
        <v>397</v>
      </c>
      <c r="C115" s="47" t="s">
        <v>136</v>
      </c>
      <c r="D115" s="46" t="s">
        <v>149</v>
      </c>
      <c r="E115" s="2" t="s">
        <v>2</v>
      </c>
      <c r="F115" s="28" t="s">
        <v>685</v>
      </c>
      <c r="G115" s="1">
        <v>30000</v>
      </c>
      <c r="H115" s="29"/>
      <c r="I115" s="1">
        <f t="shared" si="3"/>
        <v>0</v>
      </c>
      <c r="J115" s="30" t="s">
        <v>301</v>
      </c>
    </row>
    <row r="116" spans="1:10" s="30" customFormat="1" x14ac:dyDescent="0.4">
      <c r="A116" s="54" t="s">
        <v>83</v>
      </c>
      <c r="B116" s="53" t="s">
        <v>397</v>
      </c>
      <c r="C116" s="47" t="s">
        <v>137</v>
      </c>
      <c r="D116" s="46" t="s">
        <v>150</v>
      </c>
      <c r="E116" s="2" t="s">
        <v>3</v>
      </c>
      <c r="F116" s="28" t="s">
        <v>686</v>
      </c>
      <c r="G116" s="1">
        <v>30000</v>
      </c>
      <c r="H116" s="29"/>
      <c r="I116" s="1">
        <f t="shared" si="3"/>
        <v>0</v>
      </c>
    </row>
    <row r="117" spans="1:10" s="30" customFormat="1" x14ac:dyDescent="0.4">
      <c r="A117" s="54" t="s">
        <v>83</v>
      </c>
      <c r="B117" s="53" t="s">
        <v>397</v>
      </c>
      <c r="C117" s="47" t="s">
        <v>405</v>
      </c>
      <c r="D117" s="46" t="s">
        <v>406</v>
      </c>
      <c r="E117" s="2" t="s">
        <v>1</v>
      </c>
      <c r="F117" s="28" t="s">
        <v>687</v>
      </c>
      <c r="G117" s="1">
        <v>30000</v>
      </c>
      <c r="H117" s="29"/>
      <c r="I117" s="1">
        <f t="shared" si="3"/>
        <v>0</v>
      </c>
    </row>
    <row r="118" spans="1:10" s="30" customFormat="1" x14ac:dyDescent="0.4">
      <c r="A118" s="54" t="s">
        <v>83</v>
      </c>
      <c r="B118" s="53" t="s">
        <v>397</v>
      </c>
      <c r="C118" s="47" t="s">
        <v>407</v>
      </c>
      <c r="D118" s="46" t="s">
        <v>408</v>
      </c>
      <c r="E118" s="2" t="s">
        <v>2</v>
      </c>
      <c r="F118" s="28" t="s">
        <v>688</v>
      </c>
      <c r="G118" s="1">
        <v>30000</v>
      </c>
      <c r="H118" s="29"/>
      <c r="I118" s="1">
        <f t="shared" si="3"/>
        <v>0</v>
      </c>
    </row>
    <row r="119" spans="1:10" s="30" customFormat="1" x14ac:dyDescent="0.4">
      <c r="A119" s="54" t="s">
        <v>83</v>
      </c>
      <c r="B119" s="53" t="s">
        <v>397</v>
      </c>
      <c r="C119" s="47" t="s">
        <v>409</v>
      </c>
      <c r="D119" s="46" t="s">
        <v>410</v>
      </c>
      <c r="E119" s="2" t="s">
        <v>3</v>
      </c>
      <c r="F119" s="28" t="s">
        <v>689</v>
      </c>
      <c r="G119" s="1">
        <v>30000</v>
      </c>
      <c r="H119" s="29"/>
      <c r="I119" s="1">
        <f t="shared" si="3"/>
        <v>0</v>
      </c>
    </row>
    <row r="120" spans="1:10" s="30" customFormat="1" x14ac:dyDescent="0.4">
      <c r="A120" s="54" t="s">
        <v>83</v>
      </c>
      <c r="B120" s="53" t="s">
        <v>397</v>
      </c>
      <c r="C120" s="47" t="s">
        <v>411</v>
      </c>
      <c r="D120" s="46" t="s">
        <v>412</v>
      </c>
      <c r="E120" s="2" t="s">
        <v>1</v>
      </c>
      <c r="F120" s="28" t="s">
        <v>690</v>
      </c>
      <c r="G120" s="1">
        <v>30000</v>
      </c>
      <c r="H120" s="29"/>
      <c r="I120" s="1">
        <f t="shared" si="3"/>
        <v>0</v>
      </c>
    </row>
    <row r="121" spans="1:10" s="30" customFormat="1" x14ac:dyDescent="0.4">
      <c r="A121" s="54" t="s">
        <v>83</v>
      </c>
      <c r="B121" s="53" t="s">
        <v>397</v>
      </c>
      <c r="C121" s="47" t="s">
        <v>413</v>
      </c>
      <c r="D121" s="46" t="s">
        <v>414</v>
      </c>
      <c r="E121" s="2" t="s">
        <v>2</v>
      </c>
      <c r="F121" s="28" t="s">
        <v>691</v>
      </c>
      <c r="G121" s="1">
        <v>30000</v>
      </c>
      <c r="H121" s="29"/>
      <c r="I121" s="1">
        <f t="shared" si="3"/>
        <v>0</v>
      </c>
    </row>
    <row r="122" spans="1:10" s="30" customFormat="1" x14ac:dyDescent="0.4">
      <c r="A122" s="54" t="s">
        <v>83</v>
      </c>
      <c r="B122" s="53" t="s">
        <v>397</v>
      </c>
      <c r="C122" s="47" t="s">
        <v>415</v>
      </c>
      <c r="D122" s="46" t="s">
        <v>416</v>
      </c>
      <c r="E122" s="2" t="s">
        <v>3</v>
      </c>
      <c r="F122" s="28" t="s">
        <v>692</v>
      </c>
      <c r="G122" s="1">
        <v>30000</v>
      </c>
      <c r="H122" s="29"/>
      <c r="I122" s="1">
        <f t="shared" si="3"/>
        <v>0</v>
      </c>
    </row>
    <row r="123" spans="1:10" s="30" customFormat="1" x14ac:dyDescent="0.4">
      <c r="A123" s="54" t="s">
        <v>83</v>
      </c>
      <c r="B123" s="53" t="s">
        <v>417</v>
      </c>
      <c r="C123" s="47" t="s">
        <v>418</v>
      </c>
      <c r="D123" s="46" t="s">
        <v>419</v>
      </c>
      <c r="E123" s="2" t="s">
        <v>1</v>
      </c>
      <c r="F123" s="28" t="s">
        <v>693</v>
      </c>
      <c r="G123" s="1">
        <v>21000</v>
      </c>
      <c r="H123" s="29"/>
      <c r="I123" s="1">
        <f t="shared" si="3"/>
        <v>0</v>
      </c>
    </row>
    <row r="124" spans="1:10" s="30" customFormat="1" x14ac:dyDescent="0.4">
      <c r="A124" s="54" t="s">
        <v>83</v>
      </c>
      <c r="B124" s="53" t="s">
        <v>417</v>
      </c>
      <c r="C124" s="47" t="s">
        <v>420</v>
      </c>
      <c r="D124" s="46" t="s">
        <v>421</v>
      </c>
      <c r="E124" s="2" t="s">
        <v>2</v>
      </c>
      <c r="F124" s="28" t="s">
        <v>694</v>
      </c>
      <c r="G124" s="1">
        <v>21000</v>
      </c>
      <c r="H124" s="29"/>
      <c r="I124" s="1">
        <f t="shared" si="3"/>
        <v>0</v>
      </c>
    </row>
    <row r="125" spans="1:10" s="30" customFormat="1" x14ac:dyDescent="0.4">
      <c r="A125" s="54" t="s">
        <v>83</v>
      </c>
      <c r="B125" s="53" t="s">
        <v>422</v>
      </c>
      <c r="C125" s="47" t="s">
        <v>19</v>
      </c>
      <c r="D125" s="46" t="s">
        <v>423</v>
      </c>
      <c r="E125" s="2" t="s">
        <v>563</v>
      </c>
      <c r="F125" s="28" t="s">
        <v>695</v>
      </c>
      <c r="G125" s="1">
        <v>45000</v>
      </c>
      <c r="H125" s="29"/>
      <c r="I125" s="1">
        <f t="shared" si="3"/>
        <v>0</v>
      </c>
    </row>
    <row r="126" spans="1:10" s="30" customFormat="1" x14ac:dyDescent="0.4">
      <c r="A126" s="54" t="s">
        <v>83</v>
      </c>
      <c r="B126" s="53" t="s">
        <v>422</v>
      </c>
      <c r="C126" s="47" t="s">
        <v>20</v>
      </c>
      <c r="D126" s="46" t="s">
        <v>68</v>
      </c>
      <c r="E126" s="2" t="s">
        <v>564</v>
      </c>
      <c r="F126" s="28" t="s">
        <v>696</v>
      </c>
      <c r="G126" s="1">
        <v>45000</v>
      </c>
      <c r="H126" s="29"/>
      <c r="I126" s="1">
        <f t="shared" si="3"/>
        <v>0</v>
      </c>
    </row>
    <row r="127" spans="1:10" s="30" customFormat="1" x14ac:dyDescent="0.4">
      <c r="A127" s="54" t="s">
        <v>83</v>
      </c>
      <c r="B127" s="53" t="s">
        <v>422</v>
      </c>
      <c r="C127" s="47" t="s">
        <v>21</v>
      </c>
      <c r="D127" s="46" t="s">
        <v>69</v>
      </c>
      <c r="E127" s="2" t="s">
        <v>565</v>
      </c>
      <c r="F127" s="28" t="s">
        <v>697</v>
      </c>
      <c r="G127" s="1">
        <v>45000</v>
      </c>
      <c r="H127" s="29"/>
      <c r="I127" s="1">
        <f t="shared" si="3"/>
        <v>0</v>
      </c>
    </row>
    <row r="128" spans="1:10" s="30" customFormat="1" x14ac:dyDescent="0.4">
      <c r="A128" s="54" t="s">
        <v>83</v>
      </c>
      <c r="B128" s="53" t="s">
        <v>422</v>
      </c>
      <c r="C128" s="47" t="s">
        <v>70</v>
      </c>
      <c r="D128" s="46" t="s">
        <v>71</v>
      </c>
      <c r="E128" s="2" t="s">
        <v>563</v>
      </c>
      <c r="F128" s="28" t="s">
        <v>698</v>
      </c>
      <c r="G128" s="1">
        <v>45000</v>
      </c>
      <c r="H128" s="29"/>
      <c r="I128" s="1">
        <f t="shared" si="3"/>
        <v>0</v>
      </c>
    </row>
    <row r="129" spans="1:9" s="30" customFormat="1" x14ac:dyDescent="0.4">
      <c r="A129" s="54" t="s">
        <v>83</v>
      </c>
      <c r="B129" s="53" t="s">
        <v>422</v>
      </c>
      <c r="C129" s="47" t="s">
        <v>72</v>
      </c>
      <c r="D129" s="46" t="s">
        <v>73</v>
      </c>
      <c r="E129" s="2" t="s">
        <v>564</v>
      </c>
      <c r="F129" s="28" t="s">
        <v>699</v>
      </c>
      <c r="G129" s="1">
        <v>45000</v>
      </c>
      <c r="H129" s="29"/>
      <c r="I129" s="1">
        <f t="shared" si="3"/>
        <v>0</v>
      </c>
    </row>
    <row r="130" spans="1:9" s="30" customFormat="1" x14ac:dyDescent="0.4">
      <c r="A130" s="54" t="s">
        <v>83</v>
      </c>
      <c r="B130" s="53" t="s">
        <v>422</v>
      </c>
      <c r="C130" s="47" t="s">
        <v>202</v>
      </c>
      <c r="D130" s="46" t="s">
        <v>251</v>
      </c>
      <c r="E130" s="2" t="s">
        <v>565</v>
      </c>
      <c r="F130" s="28" t="s">
        <v>700</v>
      </c>
      <c r="G130" s="1">
        <v>45000</v>
      </c>
      <c r="H130" s="29"/>
      <c r="I130" s="1">
        <f t="shared" si="3"/>
        <v>0</v>
      </c>
    </row>
    <row r="131" spans="1:9" s="30" customFormat="1" x14ac:dyDescent="0.4">
      <c r="A131" s="54" t="s">
        <v>83</v>
      </c>
      <c r="B131" s="53" t="s">
        <v>422</v>
      </c>
      <c r="C131" s="47" t="s">
        <v>424</v>
      </c>
      <c r="D131" s="46" t="s">
        <v>425</v>
      </c>
      <c r="E131" s="2" t="s">
        <v>1</v>
      </c>
      <c r="F131" s="28" t="s">
        <v>701</v>
      </c>
      <c r="G131" s="1">
        <v>45000</v>
      </c>
      <c r="H131" s="29"/>
      <c r="I131" s="1">
        <f t="shared" si="3"/>
        <v>0</v>
      </c>
    </row>
    <row r="132" spans="1:9" s="30" customFormat="1" x14ac:dyDescent="0.4">
      <c r="A132" s="54" t="s">
        <v>83</v>
      </c>
      <c r="B132" s="53" t="s">
        <v>422</v>
      </c>
      <c r="C132" s="47" t="s">
        <v>426</v>
      </c>
      <c r="D132" s="46" t="s">
        <v>427</v>
      </c>
      <c r="E132" s="2" t="s">
        <v>2</v>
      </c>
      <c r="F132" s="28" t="s">
        <v>702</v>
      </c>
      <c r="G132" s="1">
        <v>45000</v>
      </c>
      <c r="H132" s="29"/>
      <c r="I132" s="1">
        <f t="shared" si="3"/>
        <v>0</v>
      </c>
    </row>
    <row r="133" spans="1:9" s="30" customFormat="1" x14ac:dyDescent="0.4">
      <c r="A133" s="54" t="s">
        <v>83</v>
      </c>
      <c r="B133" s="53" t="s">
        <v>422</v>
      </c>
      <c r="C133" s="47" t="s">
        <v>428</v>
      </c>
      <c r="D133" s="46" t="s">
        <v>429</v>
      </c>
      <c r="E133" s="2" t="s">
        <v>3</v>
      </c>
      <c r="F133" s="28" t="s">
        <v>703</v>
      </c>
      <c r="G133" s="1">
        <v>45000</v>
      </c>
      <c r="H133" s="29"/>
      <c r="I133" s="1">
        <f t="shared" si="3"/>
        <v>0</v>
      </c>
    </row>
    <row r="134" spans="1:9" s="30" customFormat="1" x14ac:dyDescent="0.4">
      <c r="A134" s="54" t="s">
        <v>83</v>
      </c>
      <c r="B134" s="53" t="s">
        <v>422</v>
      </c>
      <c r="C134" s="47" t="s">
        <v>143</v>
      </c>
      <c r="D134" s="46" t="s">
        <v>156</v>
      </c>
      <c r="E134" s="2" t="s">
        <v>563</v>
      </c>
      <c r="F134" s="28" t="s">
        <v>704</v>
      </c>
      <c r="G134" s="1">
        <v>45000</v>
      </c>
      <c r="H134" s="29"/>
      <c r="I134" s="1">
        <f t="shared" si="3"/>
        <v>0</v>
      </c>
    </row>
    <row r="135" spans="1:9" s="30" customFormat="1" x14ac:dyDescent="0.4">
      <c r="A135" s="54" t="s">
        <v>83</v>
      </c>
      <c r="B135" s="53" t="s">
        <v>422</v>
      </c>
      <c r="C135" s="47" t="s">
        <v>144</v>
      </c>
      <c r="D135" s="46" t="s">
        <v>157</v>
      </c>
      <c r="E135" s="2" t="s">
        <v>564</v>
      </c>
      <c r="F135" s="28" t="s">
        <v>705</v>
      </c>
      <c r="G135" s="1">
        <v>45000</v>
      </c>
      <c r="H135" s="29"/>
      <c r="I135" s="1">
        <f t="shared" si="3"/>
        <v>0</v>
      </c>
    </row>
    <row r="136" spans="1:9" s="30" customFormat="1" ht="18.75" customHeight="1" x14ac:dyDescent="0.4">
      <c r="A136" s="54" t="s">
        <v>83</v>
      </c>
      <c r="B136" s="53" t="s">
        <v>422</v>
      </c>
      <c r="C136" s="47" t="s">
        <v>141</v>
      </c>
      <c r="D136" s="46" t="s">
        <v>154</v>
      </c>
      <c r="E136" s="2" t="s">
        <v>563</v>
      </c>
      <c r="F136" s="28" t="s">
        <v>706</v>
      </c>
      <c r="G136" s="1">
        <v>45000</v>
      </c>
      <c r="H136" s="29"/>
      <c r="I136" s="1">
        <f t="shared" si="3"/>
        <v>0</v>
      </c>
    </row>
    <row r="137" spans="1:9" s="30" customFormat="1" x14ac:dyDescent="0.4">
      <c r="A137" s="54" t="s">
        <v>83</v>
      </c>
      <c r="B137" s="53" t="s">
        <v>422</v>
      </c>
      <c r="C137" s="47" t="s">
        <v>142</v>
      </c>
      <c r="D137" s="46" t="s">
        <v>155</v>
      </c>
      <c r="E137" s="2" t="s">
        <v>564</v>
      </c>
      <c r="F137" s="28" t="s">
        <v>707</v>
      </c>
      <c r="G137" s="41">
        <v>45000</v>
      </c>
      <c r="H137" s="29"/>
      <c r="I137" s="1">
        <f t="shared" si="3"/>
        <v>0</v>
      </c>
    </row>
    <row r="138" spans="1:9" s="30" customFormat="1" x14ac:dyDescent="0.4">
      <c r="A138" s="54" t="s">
        <v>83</v>
      </c>
      <c r="B138" s="53" t="s">
        <v>422</v>
      </c>
      <c r="C138" s="47" t="s">
        <v>430</v>
      </c>
      <c r="D138" s="46" t="s">
        <v>431</v>
      </c>
      <c r="E138" s="2" t="s">
        <v>1</v>
      </c>
      <c r="F138" s="28" t="s">
        <v>708</v>
      </c>
      <c r="G138" s="1">
        <v>45000</v>
      </c>
      <c r="H138" s="29"/>
      <c r="I138" s="1">
        <f t="shared" si="3"/>
        <v>0</v>
      </c>
    </row>
    <row r="139" spans="1:9" s="30" customFormat="1" x14ac:dyDescent="0.4">
      <c r="A139" s="54" t="s">
        <v>83</v>
      </c>
      <c r="B139" s="53" t="s">
        <v>422</v>
      </c>
      <c r="C139" s="47" t="s">
        <v>432</v>
      </c>
      <c r="D139" s="46" t="s">
        <v>433</v>
      </c>
      <c r="E139" s="2" t="s">
        <v>2</v>
      </c>
      <c r="F139" s="28" t="s">
        <v>709</v>
      </c>
      <c r="G139" s="1">
        <v>45000</v>
      </c>
      <c r="H139" s="29"/>
      <c r="I139" s="1">
        <f t="shared" si="3"/>
        <v>0</v>
      </c>
    </row>
    <row r="140" spans="1:9" s="30" customFormat="1" x14ac:dyDescent="0.4">
      <c r="A140" s="54" t="s">
        <v>83</v>
      </c>
      <c r="B140" s="53" t="s">
        <v>422</v>
      </c>
      <c r="C140" s="47" t="s">
        <v>434</v>
      </c>
      <c r="D140" s="46" t="s">
        <v>435</v>
      </c>
      <c r="E140" s="2" t="s">
        <v>1</v>
      </c>
      <c r="F140" s="28" t="s">
        <v>710</v>
      </c>
      <c r="G140" s="1">
        <v>45000</v>
      </c>
      <c r="H140" s="29"/>
      <c r="I140" s="1">
        <f t="shared" si="3"/>
        <v>0</v>
      </c>
    </row>
    <row r="141" spans="1:9" s="30" customFormat="1" x14ac:dyDescent="0.4">
      <c r="A141" s="54" t="s">
        <v>83</v>
      </c>
      <c r="B141" s="53" t="s">
        <v>422</v>
      </c>
      <c r="C141" s="47" t="s">
        <v>436</v>
      </c>
      <c r="D141" s="46" t="s">
        <v>437</v>
      </c>
      <c r="E141" s="2" t="s">
        <v>2</v>
      </c>
      <c r="F141" s="28" t="s">
        <v>711</v>
      </c>
      <c r="G141" s="1">
        <v>45000</v>
      </c>
      <c r="H141" s="29"/>
      <c r="I141" s="1">
        <f t="shared" si="3"/>
        <v>0</v>
      </c>
    </row>
    <row r="142" spans="1:9" s="30" customFormat="1" x14ac:dyDescent="0.4">
      <c r="A142" s="54" t="s">
        <v>83</v>
      </c>
      <c r="B142" s="53" t="s">
        <v>438</v>
      </c>
      <c r="C142" s="47" t="s">
        <v>439</v>
      </c>
      <c r="D142" s="46" t="s">
        <v>440</v>
      </c>
      <c r="E142" s="2" t="s">
        <v>1</v>
      </c>
      <c r="F142" s="28" t="s">
        <v>712</v>
      </c>
      <c r="G142" s="1">
        <v>30000</v>
      </c>
      <c r="H142" s="29"/>
      <c r="I142" s="1">
        <f t="shared" si="3"/>
        <v>0</v>
      </c>
    </row>
    <row r="143" spans="1:9" s="30" customFormat="1" x14ac:dyDescent="0.4">
      <c r="A143" s="54" t="s">
        <v>83</v>
      </c>
      <c r="B143" s="53" t="s">
        <v>438</v>
      </c>
      <c r="C143" s="47" t="s">
        <v>441</v>
      </c>
      <c r="D143" s="46" t="s">
        <v>442</v>
      </c>
      <c r="E143" s="2" t="s">
        <v>2</v>
      </c>
      <c r="F143" s="28" t="s">
        <v>713</v>
      </c>
      <c r="G143" s="1">
        <v>30000</v>
      </c>
      <c r="H143" s="29"/>
      <c r="I143" s="1">
        <f t="shared" si="3"/>
        <v>0</v>
      </c>
    </row>
    <row r="144" spans="1:9" s="30" customFormat="1" ht="18.75" customHeight="1" x14ac:dyDescent="0.4">
      <c r="A144" s="52" t="s">
        <v>164</v>
      </c>
      <c r="B144" s="52"/>
      <c r="C144" s="25"/>
      <c r="D144" s="26"/>
      <c r="E144" s="26"/>
      <c r="F144" s="27"/>
      <c r="G144" s="27"/>
      <c r="H144" s="27"/>
      <c r="I144" s="27"/>
    </row>
    <row r="145" spans="1:9" s="30" customFormat="1" x14ac:dyDescent="0.4">
      <c r="A145" s="54" t="s">
        <v>164</v>
      </c>
      <c r="B145" s="53" t="s">
        <v>443</v>
      </c>
      <c r="C145" s="47" t="s">
        <v>165</v>
      </c>
      <c r="D145" s="46" t="s">
        <v>252</v>
      </c>
      <c r="E145" s="2" t="s">
        <v>0</v>
      </c>
      <c r="F145" s="28" t="s">
        <v>714</v>
      </c>
      <c r="G145" s="1">
        <v>6000</v>
      </c>
      <c r="H145" s="29"/>
      <c r="I145" s="1">
        <f t="shared" si="3"/>
        <v>0</v>
      </c>
    </row>
    <row r="146" spans="1:9" s="30" customFormat="1" ht="18.75" customHeight="1" x14ac:dyDescent="0.4">
      <c r="A146" s="54" t="s">
        <v>164</v>
      </c>
      <c r="B146" s="53" t="s">
        <v>444</v>
      </c>
      <c r="C146" s="47" t="s">
        <v>166</v>
      </c>
      <c r="D146" s="46" t="s">
        <v>253</v>
      </c>
      <c r="E146" s="2" t="s">
        <v>0</v>
      </c>
      <c r="F146" s="28" t="s">
        <v>715</v>
      </c>
      <c r="G146" s="1">
        <v>6500</v>
      </c>
      <c r="H146" s="29"/>
      <c r="I146" s="1">
        <f t="shared" si="3"/>
        <v>0</v>
      </c>
    </row>
    <row r="147" spans="1:9" s="30" customFormat="1" x14ac:dyDescent="0.4">
      <c r="A147" s="54" t="s">
        <v>164</v>
      </c>
      <c r="B147" s="53" t="s">
        <v>445</v>
      </c>
      <c r="C147" s="47" t="s">
        <v>204</v>
      </c>
      <c r="D147" s="46" t="s">
        <v>255</v>
      </c>
      <c r="E147" s="2" t="s">
        <v>0</v>
      </c>
      <c r="F147" s="28" t="s">
        <v>303</v>
      </c>
      <c r="G147" s="1">
        <v>1000</v>
      </c>
      <c r="H147" s="29"/>
      <c r="I147" s="1">
        <f t="shared" si="3"/>
        <v>0</v>
      </c>
    </row>
    <row r="148" spans="1:9" s="30" customFormat="1" x14ac:dyDescent="0.4">
      <c r="A148" s="54" t="s">
        <v>164</v>
      </c>
      <c r="B148" s="53" t="s">
        <v>446</v>
      </c>
      <c r="C148" s="47" t="s">
        <v>205</v>
      </c>
      <c r="D148" s="46" t="s">
        <v>256</v>
      </c>
      <c r="E148" s="2" t="s">
        <v>0</v>
      </c>
      <c r="F148" s="28" t="s">
        <v>304</v>
      </c>
      <c r="G148" s="1">
        <v>1000</v>
      </c>
      <c r="H148" s="29"/>
      <c r="I148" s="1">
        <f t="shared" si="3"/>
        <v>0</v>
      </c>
    </row>
    <row r="149" spans="1:9" s="30" customFormat="1" x14ac:dyDescent="0.4">
      <c r="A149" s="54" t="s">
        <v>164</v>
      </c>
      <c r="B149" s="53" t="s">
        <v>447</v>
      </c>
      <c r="C149" s="47" t="s">
        <v>448</v>
      </c>
      <c r="D149" s="46" t="s">
        <v>447</v>
      </c>
      <c r="E149" s="2" t="s">
        <v>0</v>
      </c>
      <c r="F149" s="28" t="s">
        <v>716</v>
      </c>
      <c r="G149" s="1">
        <v>1000</v>
      </c>
      <c r="H149" s="29"/>
      <c r="I149" s="1">
        <f t="shared" si="3"/>
        <v>0</v>
      </c>
    </row>
    <row r="150" spans="1:9" s="30" customFormat="1" x14ac:dyDescent="0.4">
      <c r="A150" s="54" t="s">
        <v>164</v>
      </c>
      <c r="B150" s="53" t="s">
        <v>449</v>
      </c>
      <c r="C150" s="47" t="s">
        <v>203</v>
      </c>
      <c r="D150" s="46" t="s">
        <v>254</v>
      </c>
      <c r="E150" s="2" t="s">
        <v>0</v>
      </c>
      <c r="F150" s="28" t="s">
        <v>717</v>
      </c>
      <c r="G150" s="1">
        <v>1000</v>
      </c>
      <c r="H150" s="29"/>
      <c r="I150" s="1">
        <f t="shared" si="3"/>
        <v>0</v>
      </c>
    </row>
    <row r="151" spans="1:9" s="30" customFormat="1" x14ac:dyDescent="0.4">
      <c r="A151" s="54" t="s">
        <v>164</v>
      </c>
      <c r="B151" s="53" t="s">
        <v>445</v>
      </c>
      <c r="C151" s="47" t="s">
        <v>450</v>
      </c>
      <c r="D151" s="46" t="s">
        <v>445</v>
      </c>
      <c r="E151" s="2" t="s">
        <v>0</v>
      </c>
      <c r="F151" s="28" t="s">
        <v>718</v>
      </c>
      <c r="G151" s="1">
        <v>1000</v>
      </c>
      <c r="H151" s="29"/>
      <c r="I151" s="1">
        <f t="shared" si="3"/>
        <v>0</v>
      </c>
    </row>
    <row r="152" spans="1:9" s="30" customFormat="1" x14ac:dyDescent="0.4">
      <c r="A152" s="54" t="s">
        <v>164</v>
      </c>
      <c r="B152" s="53" t="s">
        <v>446</v>
      </c>
      <c r="C152" s="47" t="s">
        <v>451</v>
      </c>
      <c r="D152" s="46" t="s">
        <v>446</v>
      </c>
      <c r="E152" s="2" t="s">
        <v>0</v>
      </c>
      <c r="F152" s="28" t="s">
        <v>719</v>
      </c>
      <c r="G152" s="1">
        <v>1000</v>
      </c>
      <c r="H152" s="29"/>
      <c r="I152" s="1">
        <f t="shared" si="3"/>
        <v>0</v>
      </c>
    </row>
    <row r="153" spans="1:9" s="30" customFormat="1" ht="18.75" customHeight="1" x14ac:dyDescent="0.4">
      <c r="A153" s="52" t="s">
        <v>35</v>
      </c>
      <c r="B153" s="52"/>
      <c r="C153" s="25"/>
      <c r="D153" s="26"/>
      <c r="E153" s="26"/>
      <c r="F153" s="27"/>
      <c r="G153" s="27"/>
      <c r="H153" s="27"/>
      <c r="I153" s="27"/>
    </row>
    <row r="154" spans="1:9" s="30" customFormat="1" x14ac:dyDescent="0.4">
      <c r="A154" s="54" t="s">
        <v>84</v>
      </c>
      <c r="B154" s="53" t="s">
        <v>452</v>
      </c>
      <c r="C154" s="47" t="s">
        <v>206</v>
      </c>
      <c r="D154" s="46" t="s">
        <v>257</v>
      </c>
      <c r="E154" s="2" t="s">
        <v>1</v>
      </c>
      <c r="F154" s="28" t="s">
        <v>720</v>
      </c>
      <c r="G154" s="1">
        <v>30000</v>
      </c>
      <c r="H154" s="29"/>
      <c r="I154" s="1">
        <f t="shared" si="3"/>
        <v>0</v>
      </c>
    </row>
    <row r="155" spans="1:9" s="30" customFormat="1" x14ac:dyDescent="0.4">
      <c r="A155" s="54" t="s">
        <v>84</v>
      </c>
      <c r="B155" s="53" t="s">
        <v>452</v>
      </c>
      <c r="C155" s="47" t="s">
        <v>207</v>
      </c>
      <c r="D155" s="46" t="s">
        <v>258</v>
      </c>
      <c r="E155" s="2" t="s">
        <v>2</v>
      </c>
      <c r="F155" s="28" t="s">
        <v>721</v>
      </c>
      <c r="G155" s="1">
        <v>30000</v>
      </c>
      <c r="H155" s="29"/>
      <c r="I155" s="1">
        <f t="shared" si="3"/>
        <v>0</v>
      </c>
    </row>
    <row r="156" spans="1:9" s="30" customFormat="1" x14ac:dyDescent="0.4">
      <c r="A156" s="54" t="s">
        <v>84</v>
      </c>
      <c r="B156" s="53" t="s">
        <v>452</v>
      </c>
      <c r="C156" s="47" t="s">
        <v>208</v>
      </c>
      <c r="D156" s="46" t="s">
        <v>259</v>
      </c>
      <c r="E156" s="2" t="s">
        <v>3</v>
      </c>
      <c r="F156" s="28" t="s">
        <v>722</v>
      </c>
      <c r="G156" s="1">
        <v>30000</v>
      </c>
      <c r="H156" s="29"/>
      <c r="I156" s="1">
        <f t="shared" si="3"/>
        <v>0</v>
      </c>
    </row>
    <row r="157" spans="1:9" s="30" customFormat="1" x14ac:dyDescent="0.4">
      <c r="A157" s="54" t="s">
        <v>84</v>
      </c>
      <c r="B157" s="53" t="s">
        <v>452</v>
      </c>
      <c r="C157" s="47" t="s">
        <v>209</v>
      </c>
      <c r="D157" s="46" t="s">
        <v>260</v>
      </c>
      <c r="E157" s="2" t="s">
        <v>22</v>
      </c>
      <c r="F157" s="28" t="s">
        <v>723</v>
      </c>
      <c r="G157" s="1">
        <v>30000</v>
      </c>
      <c r="H157" s="29"/>
      <c r="I157" s="1">
        <f t="shared" ref="I157:I200" si="4">G157*H157</f>
        <v>0</v>
      </c>
    </row>
    <row r="158" spans="1:9" s="30" customFormat="1" x14ac:dyDescent="0.4">
      <c r="A158" s="54" t="s">
        <v>84</v>
      </c>
      <c r="B158" s="53" t="s">
        <v>453</v>
      </c>
      <c r="C158" s="47" t="s">
        <v>454</v>
      </c>
      <c r="D158" s="46" t="s">
        <v>455</v>
      </c>
      <c r="E158" s="2" t="s">
        <v>4</v>
      </c>
      <c r="F158" s="28" t="s">
        <v>724</v>
      </c>
      <c r="G158" s="1">
        <v>33000</v>
      </c>
      <c r="H158" s="29"/>
      <c r="I158" s="1">
        <f t="shared" si="4"/>
        <v>0</v>
      </c>
    </row>
    <row r="159" spans="1:9" s="30" customFormat="1" x14ac:dyDescent="0.4">
      <c r="A159" s="54" t="s">
        <v>84</v>
      </c>
      <c r="B159" s="53" t="s">
        <v>453</v>
      </c>
      <c r="C159" s="47" t="s">
        <v>456</v>
      </c>
      <c r="D159" s="46" t="s">
        <v>457</v>
      </c>
      <c r="E159" s="2" t="s">
        <v>1</v>
      </c>
      <c r="F159" s="28" t="s">
        <v>725</v>
      </c>
      <c r="G159" s="1">
        <v>33000</v>
      </c>
      <c r="H159" s="29"/>
      <c r="I159" s="1">
        <f t="shared" si="4"/>
        <v>0</v>
      </c>
    </row>
    <row r="160" spans="1:9" s="30" customFormat="1" x14ac:dyDescent="0.4">
      <c r="A160" s="54" t="s">
        <v>84</v>
      </c>
      <c r="B160" s="53" t="s">
        <v>453</v>
      </c>
      <c r="C160" s="47" t="s">
        <v>458</v>
      </c>
      <c r="D160" s="46" t="s">
        <v>459</v>
      </c>
      <c r="E160" s="2" t="s">
        <v>2</v>
      </c>
      <c r="F160" s="28" t="s">
        <v>726</v>
      </c>
      <c r="G160" s="1">
        <v>33000</v>
      </c>
      <c r="H160" s="29"/>
      <c r="I160" s="1">
        <f t="shared" si="4"/>
        <v>0</v>
      </c>
    </row>
    <row r="161" spans="1:9" s="30" customFormat="1" x14ac:dyDescent="0.4">
      <c r="A161" s="54" t="s">
        <v>84</v>
      </c>
      <c r="B161" s="53" t="s">
        <v>453</v>
      </c>
      <c r="C161" s="47" t="s">
        <v>460</v>
      </c>
      <c r="D161" s="46" t="s">
        <v>461</v>
      </c>
      <c r="E161" s="2" t="s">
        <v>3</v>
      </c>
      <c r="F161" s="28" t="s">
        <v>727</v>
      </c>
      <c r="G161" s="1">
        <v>33000</v>
      </c>
      <c r="H161" s="29"/>
      <c r="I161" s="1">
        <f t="shared" si="4"/>
        <v>0</v>
      </c>
    </row>
    <row r="162" spans="1:9" s="30" customFormat="1" x14ac:dyDescent="0.4">
      <c r="A162" s="54" t="s">
        <v>84</v>
      </c>
      <c r="B162" s="53" t="s">
        <v>453</v>
      </c>
      <c r="C162" s="47" t="s">
        <v>462</v>
      </c>
      <c r="D162" s="46" t="s">
        <v>463</v>
      </c>
      <c r="E162" s="2" t="s">
        <v>22</v>
      </c>
      <c r="F162" s="28" t="s">
        <v>728</v>
      </c>
      <c r="G162" s="1">
        <v>33000</v>
      </c>
      <c r="H162" s="29"/>
      <c r="I162" s="1">
        <f t="shared" si="4"/>
        <v>0</v>
      </c>
    </row>
    <row r="163" spans="1:9" s="30" customFormat="1" x14ac:dyDescent="0.4">
      <c r="A163" s="54" t="s">
        <v>84</v>
      </c>
      <c r="B163" s="53" t="s">
        <v>453</v>
      </c>
      <c r="C163" s="47" t="s">
        <v>464</v>
      </c>
      <c r="D163" s="46" t="s">
        <v>465</v>
      </c>
      <c r="E163" s="2" t="s">
        <v>295</v>
      </c>
      <c r="F163" s="28" t="s">
        <v>729</v>
      </c>
      <c r="G163" s="1">
        <v>33000</v>
      </c>
      <c r="H163" s="29"/>
      <c r="I163" s="1">
        <f t="shared" si="4"/>
        <v>0</v>
      </c>
    </row>
    <row r="164" spans="1:9" s="30" customFormat="1" x14ac:dyDescent="0.4">
      <c r="A164" s="54" t="s">
        <v>84</v>
      </c>
      <c r="B164" s="53" t="s">
        <v>466</v>
      </c>
      <c r="C164" s="47" t="s">
        <v>214</v>
      </c>
      <c r="D164" s="46" t="s">
        <v>264</v>
      </c>
      <c r="E164" s="2" t="s">
        <v>1</v>
      </c>
      <c r="F164" s="28" t="s">
        <v>730</v>
      </c>
      <c r="G164" s="1">
        <v>24000</v>
      </c>
      <c r="H164" s="29"/>
      <c r="I164" s="1">
        <f t="shared" si="4"/>
        <v>0</v>
      </c>
    </row>
    <row r="165" spans="1:9" s="30" customFormat="1" x14ac:dyDescent="0.4">
      <c r="A165" s="54" t="s">
        <v>84</v>
      </c>
      <c r="B165" s="53" t="s">
        <v>466</v>
      </c>
      <c r="C165" s="47" t="s">
        <v>215</v>
      </c>
      <c r="D165" s="46" t="s">
        <v>265</v>
      </c>
      <c r="E165" s="2" t="s">
        <v>2</v>
      </c>
      <c r="F165" s="28" t="s">
        <v>731</v>
      </c>
      <c r="G165" s="1">
        <v>24000</v>
      </c>
      <c r="H165" s="29"/>
      <c r="I165" s="1">
        <f t="shared" si="4"/>
        <v>0</v>
      </c>
    </row>
    <row r="166" spans="1:9" s="30" customFormat="1" x14ac:dyDescent="0.4">
      <c r="A166" s="54" t="s">
        <v>84</v>
      </c>
      <c r="B166" s="53" t="s">
        <v>466</v>
      </c>
      <c r="C166" s="47" t="s">
        <v>216</v>
      </c>
      <c r="D166" s="46" t="s">
        <v>266</v>
      </c>
      <c r="E166" s="2" t="s">
        <v>3</v>
      </c>
      <c r="F166" s="28" t="s">
        <v>732</v>
      </c>
      <c r="G166" s="1">
        <v>24000</v>
      </c>
      <c r="H166" s="29"/>
      <c r="I166" s="1">
        <f t="shared" si="4"/>
        <v>0</v>
      </c>
    </row>
    <row r="167" spans="1:9" s="30" customFormat="1" x14ac:dyDescent="0.4">
      <c r="A167" s="54" t="s">
        <v>84</v>
      </c>
      <c r="B167" s="53" t="s">
        <v>466</v>
      </c>
      <c r="C167" s="47" t="s">
        <v>217</v>
      </c>
      <c r="D167" s="46" t="s">
        <v>267</v>
      </c>
      <c r="E167" s="2" t="s">
        <v>22</v>
      </c>
      <c r="F167" s="28" t="s">
        <v>733</v>
      </c>
      <c r="G167" s="1">
        <v>24000</v>
      </c>
      <c r="H167" s="29"/>
      <c r="I167" s="1">
        <f t="shared" si="4"/>
        <v>0</v>
      </c>
    </row>
    <row r="168" spans="1:9" s="30" customFormat="1" x14ac:dyDescent="0.4">
      <c r="A168" s="54" t="s">
        <v>84</v>
      </c>
      <c r="B168" s="53" t="s">
        <v>467</v>
      </c>
      <c r="C168" s="47" t="s">
        <v>218</v>
      </c>
      <c r="D168" s="46" t="s">
        <v>468</v>
      </c>
      <c r="E168" s="2" t="s">
        <v>4</v>
      </c>
      <c r="F168" s="28" t="s">
        <v>734</v>
      </c>
      <c r="G168" s="1">
        <v>27000</v>
      </c>
      <c r="H168" s="29"/>
      <c r="I168" s="1">
        <f t="shared" si="4"/>
        <v>0</v>
      </c>
    </row>
    <row r="169" spans="1:9" s="30" customFormat="1" x14ac:dyDescent="0.4">
      <c r="A169" s="54" t="s">
        <v>84</v>
      </c>
      <c r="B169" s="53" t="s">
        <v>467</v>
      </c>
      <c r="C169" s="47" t="s">
        <v>219</v>
      </c>
      <c r="D169" s="46" t="s">
        <v>268</v>
      </c>
      <c r="E169" s="2" t="s">
        <v>1</v>
      </c>
      <c r="F169" s="28" t="s">
        <v>735</v>
      </c>
      <c r="G169" s="1">
        <v>27000</v>
      </c>
      <c r="H169" s="29"/>
      <c r="I169" s="1">
        <f t="shared" si="4"/>
        <v>0</v>
      </c>
    </row>
    <row r="170" spans="1:9" s="30" customFormat="1" x14ac:dyDescent="0.4">
      <c r="A170" s="54" t="s">
        <v>84</v>
      </c>
      <c r="B170" s="53" t="s">
        <v>467</v>
      </c>
      <c r="C170" s="47" t="s">
        <v>220</v>
      </c>
      <c r="D170" s="46" t="s">
        <v>269</v>
      </c>
      <c r="E170" s="2" t="s">
        <v>2</v>
      </c>
      <c r="F170" s="28" t="s">
        <v>736</v>
      </c>
      <c r="G170" s="1">
        <v>27000</v>
      </c>
      <c r="H170" s="29"/>
      <c r="I170" s="1">
        <f t="shared" si="4"/>
        <v>0</v>
      </c>
    </row>
    <row r="171" spans="1:9" s="30" customFormat="1" x14ac:dyDescent="0.4">
      <c r="A171" s="54" t="s">
        <v>84</v>
      </c>
      <c r="B171" s="53" t="s">
        <v>467</v>
      </c>
      <c r="C171" s="47" t="s">
        <v>221</v>
      </c>
      <c r="D171" s="46" t="s">
        <v>270</v>
      </c>
      <c r="E171" s="2" t="s">
        <v>3</v>
      </c>
      <c r="F171" s="28" t="s">
        <v>737</v>
      </c>
      <c r="G171" s="1">
        <v>27000</v>
      </c>
      <c r="H171" s="29"/>
      <c r="I171" s="1">
        <f t="shared" si="4"/>
        <v>0</v>
      </c>
    </row>
    <row r="172" spans="1:9" s="30" customFormat="1" x14ac:dyDescent="0.4">
      <c r="A172" s="54" t="s">
        <v>84</v>
      </c>
      <c r="B172" s="53" t="s">
        <v>467</v>
      </c>
      <c r="C172" s="47" t="s">
        <v>222</v>
      </c>
      <c r="D172" s="46" t="s">
        <v>271</v>
      </c>
      <c r="E172" s="2" t="s">
        <v>22</v>
      </c>
      <c r="F172" s="28" t="s">
        <v>738</v>
      </c>
      <c r="G172" s="1">
        <v>27000</v>
      </c>
      <c r="H172" s="29"/>
      <c r="I172" s="1">
        <f t="shared" si="4"/>
        <v>0</v>
      </c>
    </row>
    <row r="173" spans="1:9" s="30" customFormat="1" x14ac:dyDescent="0.4">
      <c r="A173" s="54" t="s">
        <v>84</v>
      </c>
      <c r="B173" s="53" t="s">
        <v>467</v>
      </c>
      <c r="C173" s="47" t="s">
        <v>223</v>
      </c>
      <c r="D173" s="46" t="s">
        <v>272</v>
      </c>
      <c r="E173" s="2" t="s">
        <v>295</v>
      </c>
      <c r="F173" s="28" t="s">
        <v>739</v>
      </c>
      <c r="G173" s="1">
        <v>27000</v>
      </c>
      <c r="H173" s="29"/>
      <c r="I173" s="1">
        <f t="shared" si="4"/>
        <v>0</v>
      </c>
    </row>
    <row r="174" spans="1:9" s="30" customFormat="1" x14ac:dyDescent="0.4">
      <c r="A174" s="54" t="s">
        <v>84</v>
      </c>
      <c r="B174" s="53" t="s">
        <v>313</v>
      </c>
      <c r="C174" s="47" t="s">
        <v>312</v>
      </c>
      <c r="D174" s="46" t="s">
        <v>469</v>
      </c>
      <c r="E174" s="2" t="s">
        <v>566</v>
      </c>
      <c r="F174" s="28" t="s">
        <v>740</v>
      </c>
      <c r="G174" s="1">
        <v>18000</v>
      </c>
      <c r="H174" s="29"/>
      <c r="I174" s="1">
        <f t="shared" si="4"/>
        <v>0</v>
      </c>
    </row>
    <row r="175" spans="1:9" s="30" customFormat="1" x14ac:dyDescent="0.4">
      <c r="A175" s="54" t="s">
        <v>84</v>
      </c>
      <c r="B175" s="53" t="s">
        <v>313</v>
      </c>
      <c r="C175" s="47" t="s">
        <v>314</v>
      </c>
      <c r="D175" s="46" t="s">
        <v>470</v>
      </c>
      <c r="E175" s="2" t="s">
        <v>567</v>
      </c>
      <c r="F175" s="28" t="s">
        <v>741</v>
      </c>
      <c r="G175" s="1">
        <v>18000</v>
      </c>
      <c r="H175" s="29"/>
      <c r="I175" s="1">
        <f t="shared" si="4"/>
        <v>0</v>
      </c>
    </row>
    <row r="176" spans="1:9" s="30" customFormat="1" x14ac:dyDescent="0.4">
      <c r="A176" s="54" t="s">
        <v>84</v>
      </c>
      <c r="B176" s="53" t="s">
        <v>313</v>
      </c>
      <c r="C176" s="47" t="s">
        <v>471</v>
      </c>
      <c r="D176" s="46" t="s">
        <v>472</v>
      </c>
      <c r="E176" s="2" t="s">
        <v>568</v>
      </c>
      <c r="F176" s="28" t="s">
        <v>742</v>
      </c>
      <c r="G176" s="1">
        <v>18000</v>
      </c>
      <c r="H176" s="29"/>
      <c r="I176" s="1">
        <f t="shared" si="4"/>
        <v>0</v>
      </c>
    </row>
    <row r="177" spans="1:9" s="30" customFormat="1" x14ac:dyDescent="0.4">
      <c r="A177" s="54" t="s">
        <v>84</v>
      </c>
      <c r="B177" s="53" t="s">
        <v>313</v>
      </c>
      <c r="C177" s="47" t="s">
        <v>473</v>
      </c>
      <c r="D177" s="46" t="s">
        <v>474</v>
      </c>
      <c r="E177" s="2" t="s">
        <v>566</v>
      </c>
      <c r="F177" s="28" t="s">
        <v>743</v>
      </c>
      <c r="G177" s="1">
        <v>18000</v>
      </c>
      <c r="H177" s="29"/>
      <c r="I177" s="1">
        <f t="shared" si="4"/>
        <v>0</v>
      </c>
    </row>
    <row r="178" spans="1:9" s="30" customFormat="1" x14ac:dyDescent="0.4">
      <c r="A178" s="54" t="s">
        <v>84</v>
      </c>
      <c r="B178" s="53" t="s">
        <v>313</v>
      </c>
      <c r="C178" s="47" t="s">
        <v>475</v>
      </c>
      <c r="D178" s="46" t="s">
        <v>476</v>
      </c>
      <c r="E178" s="2" t="s">
        <v>567</v>
      </c>
      <c r="F178" s="28" t="s">
        <v>744</v>
      </c>
      <c r="G178" s="1">
        <v>18000</v>
      </c>
      <c r="H178" s="29"/>
      <c r="I178" s="1">
        <f t="shared" si="4"/>
        <v>0</v>
      </c>
    </row>
    <row r="179" spans="1:9" s="30" customFormat="1" x14ac:dyDescent="0.4">
      <c r="A179" s="54" t="s">
        <v>84</v>
      </c>
      <c r="B179" s="53" t="s">
        <v>313</v>
      </c>
      <c r="C179" s="47" t="s">
        <v>477</v>
      </c>
      <c r="D179" s="46" t="s">
        <v>478</v>
      </c>
      <c r="E179" s="2" t="s">
        <v>568</v>
      </c>
      <c r="F179" s="28" t="s">
        <v>745</v>
      </c>
      <c r="G179" s="1">
        <v>18000</v>
      </c>
      <c r="H179" s="29"/>
      <c r="I179" s="1">
        <f t="shared" si="4"/>
        <v>0</v>
      </c>
    </row>
    <row r="180" spans="1:9" s="30" customFormat="1" x14ac:dyDescent="0.4">
      <c r="A180" s="54" t="s">
        <v>84</v>
      </c>
      <c r="B180" s="53" t="s">
        <v>479</v>
      </c>
      <c r="C180" s="47" t="s">
        <v>210</v>
      </c>
      <c r="D180" s="46" t="s">
        <v>480</v>
      </c>
      <c r="E180" s="2" t="s">
        <v>1</v>
      </c>
      <c r="F180" s="28" t="s">
        <v>746</v>
      </c>
      <c r="G180" s="1">
        <v>11500</v>
      </c>
      <c r="H180" s="29"/>
      <c r="I180" s="1">
        <f t="shared" si="4"/>
        <v>0</v>
      </c>
    </row>
    <row r="181" spans="1:9" s="30" customFormat="1" x14ac:dyDescent="0.4">
      <c r="A181" s="54" t="s">
        <v>84</v>
      </c>
      <c r="B181" s="53" t="s">
        <v>479</v>
      </c>
      <c r="C181" s="47" t="s">
        <v>211</v>
      </c>
      <c r="D181" s="46" t="s">
        <v>261</v>
      </c>
      <c r="E181" s="2" t="s">
        <v>2</v>
      </c>
      <c r="F181" s="28" t="s">
        <v>747</v>
      </c>
      <c r="G181" s="1">
        <v>11500</v>
      </c>
      <c r="H181" s="29"/>
      <c r="I181" s="1">
        <f t="shared" si="4"/>
        <v>0</v>
      </c>
    </row>
    <row r="182" spans="1:9" s="30" customFormat="1" x14ac:dyDescent="0.4">
      <c r="A182" s="54" t="s">
        <v>84</v>
      </c>
      <c r="B182" s="53" t="s">
        <v>479</v>
      </c>
      <c r="C182" s="47" t="s">
        <v>212</v>
      </c>
      <c r="D182" s="46" t="s">
        <v>262</v>
      </c>
      <c r="E182" s="2" t="s">
        <v>3</v>
      </c>
      <c r="F182" s="28" t="s">
        <v>748</v>
      </c>
      <c r="G182" s="1">
        <v>11500</v>
      </c>
      <c r="H182" s="29"/>
      <c r="I182" s="1">
        <f t="shared" si="4"/>
        <v>0</v>
      </c>
    </row>
    <row r="183" spans="1:9" s="30" customFormat="1" x14ac:dyDescent="0.4">
      <c r="A183" s="54" t="s">
        <v>84</v>
      </c>
      <c r="B183" s="53" t="s">
        <v>479</v>
      </c>
      <c r="C183" s="47" t="s">
        <v>213</v>
      </c>
      <c r="D183" s="46" t="s">
        <v>263</v>
      </c>
      <c r="E183" s="2" t="s">
        <v>22</v>
      </c>
      <c r="F183" s="28" t="s">
        <v>749</v>
      </c>
      <c r="G183" s="1">
        <v>11500</v>
      </c>
      <c r="H183" s="29"/>
      <c r="I183" s="1">
        <f t="shared" si="4"/>
        <v>0</v>
      </c>
    </row>
    <row r="184" spans="1:9" s="30" customFormat="1" x14ac:dyDescent="0.4">
      <c r="A184" s="54" t="s">
        <v>85</v>
      </c>
      <c r="B184" s="53" t="s">
        <v>539</v>
      </c>
      <c r="C184" s="47" t="s">
        <v>158</v>
      </c>
      <c r="D184" s="46" t="s">
        <v>540</v>
      </c>
      <c r="E184" s="2" t="s">
        <v>1</v>
      </c>
      <c r="F184" s="28" t="s">
        <v>750</v>
      </c>
      <c r="G184" s="49">
        <v>33000</v>
      </c>
      <c r="H184" s="29"/>
      <c r="I184" s="1">
        <f t="shared" si="4"/>
        <v>0</v>
      </c>
    </row>
    <row r="185" spans="1:9" s="30" customFormat="1" x14ac:dyDescent="0.4">
      <c r="A185" s="54" t="s">
        <v>85</v>
      </c>
      <c r="B185" s="53" t="s">
        <v>539</v>
      </c>
      <c r="C185" s="47" t="s">
        <v>25</v>
      </c>
      <c r="D185" s="46" t="s">
        <v>76</v>
      </c>
      <c r="E185" s="2" t="s">
        <v>2</v>
      </c>
      <c r="F185" s="28" t="s">
        <v>751</v>
      </c>
      <c r="G185" s="49">
        <v>42000</v>
      </c>
      <c r="H185" s="29"/>
      <c r="I185" s="1">
        <f t="shared" si="4"/>
        <v>0</v>
      </c>
    </row>
    <row r="186" spans="1:9" s="30" customFormat="1" x14ac:dyDescent="0.4">
      <c r="A186" s="54" t="s">
        <v>85</v>
      </c>
      <c r="B186" s="53" t="s">
        <v>539</v>
      </c>
      <c r="C186" s="47" t="s">
        <v>26</v>
      </c>
      <c r="D186" s="46" t="s">
        <v>161</v>
      </c>
      <c r="E186" s="2" t="s">
        <v>3</v>
      </c>
      <c r="F186" s="28" t="s">
        <v>752</v>
      </c>
      <c r="G186" s="49">
        <v>45000</v>
      </c>
      <c r="H186" s="29"/>
      <c r="I186" s="1">
        <f t="shared" si="4"/>
        <v>0</v>
      </c>
    </row>
    <row r="187" spans="1:9" s="30" customFormat="1" x14ac:dyDescent="0.4">
      <c r="A187" s="54" t="s">
        <v>85</v>
      </c>
      <c r="B187" s="53" t="s">
        <v>539</v>
      </c>
      <c r="C187" s="47" t="s">
        <v>27</v>
      </c>
      <c r="D187" s="46" t="s">
        <v>77</v>
      </c>
      <c r="E187" s="2" t="s">
        <v>78</v>
      </c>
      <c r="F187" s="28" t="s">
        <v>753</v>
      </c>
      <c r="G187" s="49">
        <v>48000</v>
      </c>
      <c r="H187" s="29"/>
      <c r="I187" s="1">
        <f t="shared" si="4"/>
        <v>0</v>
      </c>
    </row>
    <row r="188" spans="1:9" s="30" customFormat="1" x14ac:dyDescent="0.4">
      <c r="A188" s="54" t="s">
        <v>85</v>
      </c>
      <c r="B188" s="53" t="s">
        <v>541</v>
      </c>
      <c r="C188" s="47" t="s">
        <v>159</v>
      </c>
      <c r="D188" s="46" t="s">
        <v>542</v>
      </c>
      <c r="E188" s="2" t="s">
        <v>1</v>
      </c>
      <c r="F188" s="28" t="s">
        <v>754</v>
      </c>
      <c r="G188" s="49">
        <v>20000</v>
      </c>
      <c r="H188" s="29"/>
      <c r="I188" s="1">
        <f t="shared" si="4"/>
        <v>0</v>
      </c>
    </row>
    <row r="189" spans="1:9" s="30" customFormat="1" x14ac:dyDescent="0.4">
      <c r="A189" s="54" t="s">
        <v>85</v>
      </c>
      <c r="B189" s="53" t="s">
        <v>541</v>
      </c>
      <c r="C189" s="47" t="s">
        <v>23</v>
      </c>
      <c r="D189" s="46" t="s">
        <v>74</v>
      </c>
      <c r="E189" s="2" t="s">
        <v>2</v>
      </c>
      <c r="F189" s="28" t="s">
        <v>755</v>
      </c>
      <c r="G189" s="49">
        <v>25000</v>
      </c>
      <c r="H189" s="29"/>
      <c r="I189" s="1">
        <f t="shared" si="4"/>
        <v>0</v>
      </c>
    </row>
    <row r="190" spans="1:9" s="30" customFormat="1" x14ac:dyDescent="0.4">
      <c r="A190" s="54" t="s">
        <v>85</v>
      </c>
      <c r="B190" s="53" t="s">
        <v>541</v>
      </c>
      <c r="C190" s="47" t="s">
        <v>24</v>
      </c>
      <c r="D190" s="46" t="s">
        <v>75</v>
      </c>
      <c r="E190" s="2" t="s">
        <v>3</v>
      </c>
      <c r="F190" s="28" t="s">
        <v>756</v>
      </c>
      <c r="G190" s="49">
        <v>27000</v>
      </c>
      <c r="H190" s="29"/>
      <c r="I190" s="1">
        <f t="shared" si="4"/>
        <v>0</v>
      </c>
    </row>
    <row r="191" spans="1:9" s="30" customFormat="1" x14ac:dyDescent="0.4">
      <c r="A191" s="54" t="s">
        <v>85</v>
      </c>
      <c r="B191" s="53" t="s">
        <v>543</v>
      </c>
      <c r="C191" s="47" t="s">
        <v>544</v>
      </c>
      <c r="D191" s="46" t="s">
        <v>545</v>
      </c>
      <c r="E191" s="2" t="s">
        <v>4</v>
      </c>
      <c r="F191" s="28" t="s">
        <v>593</v>
      </c>
      <c r="G191" s="49">
        <v>16500</v>
      </c>
      <c r="H191" s="29"/>
      <c r="I191" s="1">
        <f t="shared" si="4"/>
        <v>0</v>
      </c>
    </row>
    <row r="192" spans="1:9" s="30" customFormat="1" x14ac:dyDescent="0.4">
      <c r="A192" s="54" t="s">
        <v>85</v>
      </c>
      <c r="B192" s="53" t="s">
        <v>543</v>
      </c>
      <c r="C192" s="47" t="s">
        <v>31</v>
      </c>
      <c r="D192" s="46" t="s">
        <v>546</v>
      </c>
      <c r="E192" s="2" t="s">
        <v>1</v>
      </c>
      <c r="F192" s="28" t="s">
        <v>757</v>
      </c>
      <c r="G192" s="49">
        <v>21000</v>
      </c>
      <c r="H192" s="29"/>
      <c r="I192" s="1">
        <f t="shared" si="4"/>
        <v>0</v>
      </c>
    </row>
    <row r="193" spans="1:9" s="30" customFormat="1" x14ac:dyDescent="0.4">
      <c r="A193" s="54" t="s">
        <v>85</v>
      </c>
      <c r="B193" s="53" t="s">
        <v>543</v>
      </c>
      <c r="C193" s="47" t="s">
        <v>32</v>
      </c>
      <c r="D193" s="46" t="s">
        <v>80</v>
      </c>
      <c r="E193" s="2" t="s">
        <v>2</v>
      </c>
      <c r="F193" s="28" t="s">
        <v>758</v>
      </c>
      <c r="G193" s="49">
        <v>25000</v>
      </c>
      <c r="H193" s="29"/>
      <c r="I193" s="1">
        <f t="shared" si="4"/>
        <v>0</v>
      </c>
    </row>
    <row r="194" spans="1:9" s="30" customFormat="1" x14ac:dyDescent="0.4">
      <c r="A194" s="54" t="s">
        <v>85</v>
      </c>
      <c r="B194" s="53" t="s">
        <v>543</v>
      </c>
      <c r="C194" s="47" t="s">
        <v>33</v>
      </c>
      <c r="D194" s="46" t="s">
        <v>81</v>
      </c>
      <c r="E194" s="2" t="s">
        <v>3</v>
      </c>
      <c r="F194" s="28" t="s">
        <v>759</v>
      </c>
      <c r="G194" s="49">
        <v>28000</v>
      </c>
      <c r="H194" s="29"/>
      <c r="I194" s="1">
        <f t="shared" si="4"/>
        <v>0</v>
      </c>
    </row>
    <row r="195" spans="1:9" s="30" customFormat="1" x14ac:dyDescent="0.4">
      <c r="A195" s="54" t="s">
        <v>85</v>
      </c>
      <c r="B195" s="53" t="s">
        <v>543</v>
      </c>
      <c r="C195" s="47" t="s">
        <v>160</v>
      </c>
      <c r="D195" s="46" t="s">
        <v>162</v>
      </c>
      <c r="E195" s="2" t="s">
        <v>78</v>
      </c>
      <c r="F195" s="28" t="s">
        <v>760</v>
      </c>
      <c r="G195" s="49">
        <v>33000</v>
      </c>
      <c r="H195" s="29"/>
      <c r="I195" s="1">
        <f t="shared" si="4"/>
        <v>0</v>
      </c>
    </row>
    <row r="196" spans="1:9" s="30" customFormat="1" x14ac:dyDescent="0.4">
      <c r="A196" s="54" t="s">
        <v>85</v>
      </c>
      <c r="B196" s="53" t="s">
        <v>547</v>
      </c>
      <c r="C196" s="47" t="s">
        <v>28</v>
      </c>
      <c r="D196" s="46" t="s">
        <v>548</v>
      </c>
      <c r="E196" s="2" t="s">
        <v>1</v>
      </c>
      <c r="F196" s="28" t="s">
        <v>761</v>
      </c>
      <c r="G196" s="49">
        <v>15000</v>
      </c>
      <c r="H196" s="29"/>
      <c r="I196" s="1">
        <f t="shared" si="4"/>
        <v>0</v>
      </c>
    </row>
    <row r="197" spans="1:9" s="30" customFormat="1" x14ac:dyDescent="0.4">
      <c r="A197" s="54" t="s">
        <v>85</v>
      </c>
      <c r="B197" s="53" t="s">
        <v>547</v>
      </c>
      <c r="C197" s="47" t="s">
        <v>29</v>
      </c>
      <c r="D197" s="46" t="s">
        <v>163</v>
      </c>
      <c r="E197" s="2" t="s">
        <v>2</v>
      </c>
      <c r="F197" s="28" t="s">
        <v>762</v>
      </c>
      <c r="G197" s="49">
        <v>17000</v>
      </c>
      <c r="H197" s="29"/>
      <c r="I197" s="1">
        <f t="shared" si="4"/>
        <v>0</v>
      </c>
    </row>
    <row r="198" spans="1:9" s="30" customFormat="1" x14ac:dyDescent="0.4">
      <c r="A198" s="54" t="s">
        <v>85</v>
      </c>
      <c r="B198" s="53" t="s">
        <v>547</v>
      </c>
      <c r="C198" s="47" t="s">
        <v>30</v>
      </c>
      <c r="D198" s="46" t="s">
        <v>79</v>
      </c>
      <c r="E198" s="2" t="s">
        <v>3</v>
      </c>
      <c r="F198" s="28" t="s">
        <v>763</v>
      </c>
      <c r="G198" s="49">
        <v>18000</v>
      </c>
      <c r="H198" s="29"/>
      <c r="I198" s="1">
        <f t="shared" si="4"/>
        <v>0</v>
      </c>
    </row>
    <row r="199" spans="1:9" s="30" customFormat="1" x14ac:dyDescent="0.4">
      <c r="A199" s="54" t="s">
        <v>85</v>
      </c>
      <c r="B199" s="53" t="s">
        <v>281</v>
      </c>
      <c r="C199" s="47" t="s">
        <v>234</v>
      </c>
      <c r="D199" s="46" t="s">
        <v>281</v>
      </c>
      <c r="E199" s="2" t="s">
        <v>0</v>
      </c>
      <c r="F199" s="28" t="s">
        <v>764</v>
      </c>
      <c r="G199" s="49">
        <v>5000</v>
      </c>
      <c r="H199" s="29"/>
      <c r="I199" s="1">
        <f t="shared" si="4"/>
        <v>0</v>
      </c>
    </row>
    <row r="200" spans="1:9" s="30" customFormat="1" x14ac:dyDescent="0.4">
      <c r="A200" s="54" t="s">
        <v>85</v>
      </c>
      <c r="B200" s="53" t="s">
        <v>282</v>
      </c>
      <c r="C200" s="47" t="s">
        <v>235</v>
      </c>
      <c r="D200" s="46" t="s">
        <v>282</v>
      </c>
      <c r="E200" s="2" t="s">
        <v>0</v>
      </c>
      <c r="F200" s="28" t="s">
        <v>765</v>
      </c>
      <c r="G200" s="49">
        <v>6500</v>
      </c>
      <c r="H200" s="29"/>
      <c r="I200" s="1">
        <f t="shared" si="4"/>
        <v>0</v>
      </c>
    </row>
    <row r="201" spans="1:9" s="30" customFormat="1" ht="18.75" customHeight="1" x14ac:dyDescent="0.4">
      <c r="A201" s="52" t="s">
        <v>580</v>
      </c>
      <c r="B201" s="52"/>
      <c r="C201" s="25"/>
      <c r="D201" s="26"/>
      <c r="E201" s="26"/>
      <c r="F201" s="27"/>
      <c r="G201" s="27"/>
      <c r="H201" s="27"/>
      <c r="I201" s="27"/>
    </row>
    <row r="202" spans="1:9" s="30" customFormat="1" x14ac:dyDescent="0.4">
      <c r="A202" s="54" t="s">
        <v>236</v>
      </c>
      <c r="B202" s="53" t="s">
        <v>481</v>
      </c>
      <c r="C202" s="47" t="s">
        <v>482</v>
      </c>
      <c r="D202" s="46" t="s">
        <v>483</v>
      </c>
      <c r="E202" s="2" t="s">
        <v>4</v>
      </c>
      <c r="F202" s="28" t="s">
        <v>766</v>
      </c>
      <c r="G202" s="49">
        <v>25000</v>
      </c>
      <c r="H202" s="29"/>
      <c r="I202" s="1">
        <f t="shared" ref="I202:I236" si="5">G202*H202</f>
        <v>0</v>
      </c>
    </row>
    <row r="203" spans="1:9" s="30" customFormat="1" x14ac:dyDescent="0.4">
      <c r="A203" s="54" t="s">
        <v>236</v>
      </c>
      <c r="B203" s="53" t="s">
        <v>481</v>
      </c>
      <c r="C203" s="47" t="s">
        <v>484</v>
      </c>
      <c r="D203" s="46" t="s">
        <v>485</v>
      </c>
      <c r="E203" s="2" t="s">
        <v>1</v>
      </c>
      <c r="F203" s="28" t="s">
        <v>767</v>
      </c>
      <c r="G203" s="49">
        <v>25000</v>
      </c>
      <c r="H203" s="29"/>
      <c r="I203" s="1">
        <f t="shared" si="5"/>
        <v>0</v>
      </c>
    </row>
    <row r="204" spans="1:9" s="30" customFormat="1" x14ac:dyDescent="0.4">
      <c r="A204" s="54" t="s">
        <v>236</v>
      </c>
      <c r="B204" s="53" t="s">
        <v>481</v>
      </c>
      <c r="C204" s="47" t="s">
        <v>486</v>
      </c>
      <c r="D204" s="46" t="s">
        <v>487</v>
      </c>
      <c r="E204" s="2" t="s">
        <v>2</v>
      </c>
      <c r="F204" s="28" t="s">
        <v>768</v>
      </c>
      <c r="G204" s="49">
        <v>25000</v>
      </c>
      <c r="H204" s="29"/>
      <c r="I204" s="1">
        <f t="shared" si="5"/>
        <v>0</v>
      </c>
    </row>
    <row r="205" spans="1:9" s="30" customFormat="1" x14ac:dyDescent="0.4">
      <c r="A205" s="54" t="s">
        <v>236</v>
      </c>
      <c r="B205" s="53" t="s">
        <v>481</v>
      </c>
      <c r="C205" s="47" t="s">
        <v>488</v>
      </c>
      <c r="D205" s="46" t="s">
        <v>489</v>
      </c>
      <c r="E205" s="2" t="s">
        <v>3</v>
      </c>
      <c r="F205" s="28" t="s">
        <v>769</v>
      </c>
      <c r="G205" s="49">
        <v>25000</v>
      </c>
      <c r="H205" s="29"/>
      <c r="I205" s="1">
        <f t="shared" si="5"/>
        <v>0</v>
      </c>
    </row>
    <row r="206" spans="1:9" s="30" customFormat="1" x14ac:dyDescent="0.4">
      <c r="A206" s="54" t="s">
        <v>236</v>
      </c>
      <c r="B206" s="53" t="s">
        <v>481</v>
      </c>
      <c r="C206" s="47" t="s">
        <v>490</v>
      </c>
      <c r="D206" s="46" t="s">
        <v>491</v>
      </c>
      <c r="E206" s="2" t="s">
        <v>22</v>
      </c>
      <c r="F206" s="28" t="s">
        <v>770</v>
      </c>
      <c r="G206" s="49">
        <v>25000</v>
      </c>
      <c r="H206" s="29"/>
      <c r="I206" s="1">
        <f t="shared" si="5"/>
        <v>0</v>
      </c>
    </row>
    <row r="207" spans="1:9" s="30" customFormat="1" x14ac:dyDescent="0.4">
      <c r="A207" s="54" t="s">
        <v>236</v>
      </c>
      <c r="B207" s="53" t="s">
        <v>492</v>
      </c>
      <c r="C207" s="47" t="s">
        <v>493</v>
      </c>
      <c r="D207" s="46" t="s">
        <v>494</v>
      </c>
      <c r="E207" s="2" t="s">
        <v>4</v>
      </c>
      <c r="F207" s="28" t="s">
        <v>771</v>
      </c>
      <c r="G207" s="49">
        <v>25000</v>
      </c>
      <c r="H207" s="29"/>
      <c r="I207" s="1">
        <f t="shared" si="5"/>
        <v>0</v>
      </c>
    </row>
    <row r="208" spans="1:9" s="30" customFormat="1" x14ac:dyDescent="0.4">
      <c r="A208" s="54" t="s">
        <v>236</v>
      </c>
      <c r="B208" s="53" t="s">
        <v>492</v>
      </c>
      <c r="C208" s="47" t="s">
        <v>495</v>
      </c>
      <c r="D208" s="46" t="s">
        <v>496</v>
      </c>
      <c r="E208" s="2" t="s">
        <v>1</v>
      </c>
      <c r="F208" s="28" t="s">
        <v>772</v>
      </c>
      <c r="G208" s="49">
        <v>25000</v>
      </c>
      <c r="H208" s="29"/>
      <c r="I208" s="1">
        <f t="shared" si="5"/>
        <v>0</v>
      </c>
    </row>
    <row r="209" spans="1:9" s="30" customFormat="1" x14ac:dyDescent="0.4">
      <c r="A209" s="54" t="s">
        <v>236</v>
      </c>
      <c r="B209" s="53" t="s">
        <v>492</v>
      </c>
      <c r="C209" s="47" t="s">
        <v>497</v>
      </c>
      <c r="D209" s="46" t="s">
        <v>498</v>
      </c>
      <c r="E209" s="2" t="s">
        <v>2</v>
      </c>
      <c r="F209" s="28" t="s">
        <v>773</v>
      </c>
      <c r="G209" s="49">
        <v>25000</v>
      </c>
      <c r="H209" s="29"/>
      <c r="I209" s="1">
        <f t="shared" si="5"/>
        <v>0</v>
      </c>
    </row>
    <row r="210" spans="1:9" s="30" customFormat="1" x14ac:dyDescent="0.4">
      <c r="A210" s="54" t="s">
        <v>236</v>
      </c>
      <c r="B210" s="53" t="s">
        <v>492</v>
      </c>
      <c r="C210" s="47" t="s">
        <v>499</v>
      </c>
      <c r="D210" s="46" t="s">
        <v>500</v>
      </c>
      <c r="E210" s="2" t="s">
        <v>3</v>
      </c>
      <c r="F210" s="28" t="s">
        <v>774</v>
      </c>
      <c r="G210" s="49">
        <v>25000</v>
      </c>
      <c r="H210" s="29"/>
      <c r="I210" s="1">
        <f t="shared" si="5"/>
        <v>0</v>
      </c>
    </row>
    <row r="211" spans="1:9" s="30" customFormat="1" x14ac:dyDescent="0.4">
      <c r="A211" s="54" t="s">
        <v>236</v>
      </c>
      <c r="B211" s="53" t="s">
        <v>492</v>
      </c>
      <c r="C211" s="47" t="s">
        <v>501</v>
      </c>
      <c r="D211" s="46" t="s">
        <v>502</v>
      </c>
      <c r="E211" s="2" t="s">
        <v>22</v>
      </c>
      <c r="F211" s="28" t="s">
        <v>775</v>
      </c>
      <c r="G211" s="49">
        <v>25000</v>
      </c>
      <c r="H211" s="29"/>
      <c r="I211" s="1">
        <f t="shared" si="5"/>
        <v>0</v>
      </c>
    </row>
    <row r="212" spans="1:9" s="30" customFormat="1" x14ac:dyDescent="0.4">
      <c r="A212" s="54" t="s">
        <v>236</v>
      </c>
      <c r="B212" s="53" t="s">
        <v>481</v>
      </c>
      <c r="C212" s="47" t="s">
        <v>503</v>
      </c>
      <c r="D212" s="46" t="s">
        <v>504</v>
      </c>
      <c r="E212" s="2" t="s">
        <v>4</v>
      </c>
      <c r="F212" s="28" t="s">
        <v>776</v>
      </c>
      <c r="G212" s="49">
        <v>25000</v>
      </c>
      <c r="H212" s="29"/>
      <c r="I212" s="1">
        <f t="shared" si="5"/>
        <v>0</v>
      </c>
    </row>
    <row r="213" spans="1:9" s="30" customFormat="1" x14ac:dyDescent="0.4">
      <c r="A213" s="54" t="s">
        <v>236</v>
      </c>
      <c r="B213" s="53" t="s">
        <v>481</v>
      </c>
      <c r="C213" s="47" t="s">
        <v>505</v>
      </c>
      <c r="D213" s="46" t="s">
        <v>506</v>
      </c>
      <c r="E213" s="2" t="s">
        <v>1</v>
      </c>
      <c r="F213" s="28" t="s">
        <v>777</v>
      </c>
      <c r="G213" s="49">
        <v>25000</v>
      </c>
      <c r="H213" s="29"/>
      <c r="I213" s="1">
        <f t="shared" si="5"/>
        <v>0</v>
      </c>
    </row>
    <row r="214" spans="1:9" s="30" customFormat="1" x14ac:dyDescent="0.4">
      <c r="A214" s="54" t="s">
        <v>236</v>
      </c>
      <c r="B214" s="53" t="s">
        <v>481</v>
      </c>
      <c r="C214" s="47" t="s">
        <v>507</v>
      </c>
      <c r="D214" s="46" t="s">
        <v>508</v>
      </c>
      <c r="E214" s="2" t="s">
        <v>2</v>
      </c>
      <c r="F214" s="28" t="s">
        <v>778</v>
      </c>
      <c r="G214" s="49">
        <v>25000</v>
      </c>
      <c r="H214" s="29"/>
      <c r="I214" s="1">
        <f t="shared" si="5"/>
        <v>0</v>
      </c>
    </row>
    <row r="215" spans="1:9" s="30" customFormat="1" x14ac:dyDescent="0.4">
      <c r="A215" s="54" t="s">
        <v>236</v>
      </c>
      <c r="B215" s="53" t="s">
        <v>481</v>
      </c>
      <c r="C215" s="47" t="s">
        <v>509</v>
      </c>
      <c r="D215" s="46" t="s">
        <v>510</v>
      </c>
      <c r="E215" s="2" t="s">
        <v>3</v>
      </c>
      <c r="F215" s="28" t="s">
        <v>779</v>
      </c>
      <c r="G215" s="49">
        <v>25000</v>
      </c>
      <c r="H215" s="29"/>
      <c r="I215" s="1">
        <f t="shared" si="5"/>
        <v>0</v>
      </c>
    </row>
    <row r="216" spans="1:9" s="30" customFormat="1" x14ac:dyDescent="0.4">
      <c r="A216" s="54" t="s">
        <v>236</v>
      </c>
      <c r="B216" s="53" t="s">
        <v>481</v>
      </c>
      <c r="C216" s="47" t="s">
        <v>511</v>
      </c>
      <c r="D216" s="46" t="s">
        <v>512</v>
      </c>
      <c r="E216" s="2" t="s">
        <v>22</v>
      </c>
      <c r="F216" s="28" t="s">
        <v>780</v>
      </c>
      <c r="G216" s="49">
        <v>25000</v>
      </c>
      <c r="H216" s="29"/>
      <c r="I216" s="1">
        <f t="shared" si="5"/>
        <v>0</v>
      </c>
    </row>
    <row r="217" spans="1:9" s="30" customFormat="1" x14ac:dyDescent="0.4">
      <c r="A217" s="54" t="s">
        <v>236</v>
      </c>
      <c r="B217" s="53" t="s">
        <v>492</v>
      </c>
      <c r="C217" s="47" t="s">
        <v>513</v>
      </c>
      <c r="D217" s="46" t="s">
        <v>514</v>
      </c>
      <c r="E217" s="2" t="s">
        <v>4</v>
      </c>
      <c r="F217" s="28" t="s">
        <v>781</v>
      </c>
      <c r="G217" s="49">
        <v>25000</v>
      </c>
      <c r="H217" s="29"/>
      <c r="I217" s="1">
        <f t="shared" si="5"/>
        <v>0</v>
      </c>
    </row>
    <row r="218" spans="1:9" s="30" customFormat="1" x14ac:dyDescent="0.4">
      <c r="A218" s="54" t="s">
        <v>236</v>
      </c>
      <c r="B218" s="53" t="s">
        <v>492</v>
      </c>
      <c r="C218" s="47" t="s">
        <v>515</v>
      </c>
      <c r="D218" s="46" t="s">
        <v>516</v>
      </c>
      <c r="E218" s="2" t="s">
        <v>1</v>
      </c>
      <c r="F218" s="28" t="s">
        <v>782</v>
      </c>
      <c r="G218" s="49">
        <v>25000</v>
      </c>
      <c r="H218" s="29"/>
      <c r="I218" s="1">
        <f t="shared" si="5"/>
        <v>0</v>
      </c>
    </row>
    <row r="219" spans="1:9" s="30" customFormat="1" x14ac:dyDescent="0.4">
      <c r="A219" s="54" t="s">
        <v>236</v>
      </c>
      <c r="B219" s="53" t="s">
        <v>492</v>
      </c>
      <c r="C219" s="47" t="s">
        <v>517</v>
      </c>
      <c r="D219" s="46" t="s">
        <v>518</v>
      </c>
      <c r="E219" s="2" t="s">
        <v>2</v>
      </c>
      <c r="F219" s="28" t="s">
        <v>783</v>
      </c>
      <c r="G219" s="49">
        <v>25000</v>
      </c>
      <c r="H219" s="29"/>
      <c r="I219" s="1">
        <f t="shared" si="5"/>
        <v>0</v>
      </c>
    </row>
    <row r="220" spans="1:9" s="30" customFormat="1" x14ac:dyDescent="0.4">
      <c r="A220" s="54" t="s">
        <v>236</v>
      </c>
      <c r="B220" s="53" t="s">
        <v>492</v>
      </c>
      <c r="C220" s="47" t="s">
        <v>519</v>
      </c>
      <c r="D220" s="46" t="s">
        <v>520</v>
      </c>
      <c r="E220" s="2" t="s">
        <v>3</v>
      </c>
      <c r="F220" s="28" t="s">
        <v>784</v>
      </c>
      <c r="G220" s="49">
        <v>25000</v>
      </c>
      <c r="H220" s="29"/>
      <c r="I220" s="1">
        <f t="shared" si="5"/>
        <v>0</v>
      </c>
    </row>
    <row r="221" spans="1:9" s="30" customFormat="1" x14ac:dyDescent="0.4">
      <c r="A221" s="54" t="s">
        <v>236</v>
      </c>
      <c r="B221" s="53" t="s">
        <v>492</v>
      </c>
      <c r="C221" s="47" t="s">
        <v>521</v>
      </c>
      <c r="D221" s="46" t="s">
        <v>522</v>
      </c>
      <c r="E221" s="2" t="s">
        <v>22</v>
      </c>
      <c r="F221" s="28" t="s">
        <v>785</v>
      </c>
      <c r="G221" s="49">
        <v>25000</v>
      </c>
      <c r="H221" s="29"/>
      <c r="I221" s="1">
        <f t="shared" si="5"/>
        <v>0</v>
      </c>
    </row>
    <row r="222" spans="1:9" s="30" customFormat="1" x14ac:dyDescent="0.4">
      <c r="A222" s="54" t="s">
        <v>236</v>
      </c>
      <c r="B222" s="53" t="s">
        <v>523</v>
      </c>
      <c r="C222" s="47" t="s">
        <v>224</v>
      </c>
      <c r="D222" s="46" t="s">
        <v>524</v>
      </c>
      <c r="E222" s="2" t="s">
        <v>4</v>
      </c>
      <c r="F222" s="28" t="s">
        <v>786</v>
      </c>
      <c r="G222" s="49">
        <v>40000</v>
      </c>
      <c r="H222" s="29"/>
      <c r="I222" s="1">
        <f t="shared" si="5"/>
        <v>0</v>
      </c>
    </row>
    <row r="223" spans="1:9" s="30" customFormat="1" x14ac:dyDescent="0.4">
      <c r="A223" s="54" t="s">
        <v>236</v>
      </c>
      <c r="B223" s="53" t="s">
        <v>523</v>
      </c>
      <c r="C223" s="47" t="s">
        <v>225</v>
      </c>
      <c r="D223" s="46" t="s">
        <v>273</v>
      </c>
      <c r="E223" s="2" t="s">
        <v>1</v>
      </c>
      <c r="F223" s="28" t="s">
        <v>787</v>
      </c>
      <c r="G223" s="49">
        <v>40000</v>
      </c>
      <c r="H223" s="29"/>
      <c r="I223" s="1">
        <f t="shared" si="5"/>
        <v>0</v>
      </c>
    </row>
    <row r="224" spans="1:9" s="30" customFormat="1" x14ac:dyDescent="0.4">
      <c r="A224" s="54" t="s">
        <v>236</v>
      </c>
      <c r="B224" s="53" t="s">
        <v>523</v>
      </c>
      <c r="C224" s="47" t="s">
        <v>226</v>
      </c>
      <c r="D224" s="46" t="s">
        <v>274</v>
      </c>
      <c r="E224" s="2" t="s">
        <v>2</v>
      </c>
      <c r="F224" s="28" t="s">
        <v>788</v>
      </c>
      <c r="G224" s="49">
        <v>40000</v>
      </c>
      <c r="H224" s="29"/>
      <c r="I224" s="1">
        <f t="shared" si="5"/>
        <v>0</v>
      </c>
    </row>
    <row r="225" spans="1:9" s="30" customFormat="1" x14ac:dyDescent="0.4">
      <c r="A225" s="54" t="s">
        <v>236</v>
      </c>
      <c r="B225" s="53" t="s">
        <v>523</v>
      </c>
      <c r="C225" s="47" t="s">
        <v>227</v>
      </c>
      <c r="D225" s="46" t="s">
        <v>275</v>
      </c>
      <c r="E225" s="2" t="s">
        <v>3</v>
      </c>
      <c r="F225" s="28" t="s">
        <v>789</v>
      </c>
      <c r="G225" s="49">
        <v>40000</v>
      </c>
      <c r="H225" s="29"/>
      <c r="I225" s="1">
        <f t="shared" si="5"/>
        <v>0</v>
      </c>
    </row>
    <row r="226" spans="1:9" s="30" customFormat="1" x14ac:dyDescent="0.4">
      <c r="A226" s="54" t="s">
        <v>236</v>
      </c>
      <c r="B226" s="53" t="s">
        <v>523</v>
      </c>
      <c r="C226" s="47" t="s">
        <v>228</v>
      </c>
      <c r="D226" s="46" t="s">
        <v>276</v>
      </c>
      <c r="E226" s="2" t="s">
        <v>22</v>
      </c>
      <c r="F226" s="28" t="s">
        <v>790</v>
      </c>
      <c r="G226" s="49">
        <v>40000</v>
      </c>
      <c r="H226" s="29"/>
      <c r="I226" s="1">
        <f t="shared" si="5"/>
        <v>0</v>
      </c>
    </row>
    <row r="227" spans="1:9" s="30" customFormat="1" x14ac:dyDescent="0.4">
      <c r="A227" s="54" t="s">
        <v>236</v>
      </c>
      <c r="B227" s="53" t="s">
        <v>525</v>
      </c>
      <c r="C227" s="47" t="s">
        <v>229</v>
      </c>
      <c r="D227" s="46" t="s">
        <v>526</v>
      </c>
      <c r="E227" s="2" t="s">
        <v>4</v>
      </c>
      <c r="F227" s="28" t="s">
        <v>791</v>
      </c>
      <c r="G227" s="49">
        <v>40000</v>
      </c>
      <c r="H227" s="29"/>
      <c r="I227" s="1">
        <f t="shared" si="5"/>
        <v>0</v>
      </c>
    </row>
    <row r="228" spans="1:9" s="30" customFormat="1" x14ac:dyDescent="0.4">
      <c r="A228" s="54" t="s">
        <v>236</v>
      </c>
      <c r="B228" s="53" t="s">
        <v>525</v>
      </c>
      <c r="C228" s="47" t="s">
        <v>230</v>
      </c>
      <c r="D228" s="46" t="s">
        <v>277</v>
      </c>
      <c r="E228" s="2" t="s">
        <v>1</v>
      </c>
      <c r="F228" s="28" t="s">
        <v>792</v>
      </c>
      <c r="G228" s="49">
        <v>40000</v>
      </c>
      <c r="H228" s="29"/>
      <c r="I228" s="1">
        <f t="shared" si="5"/>
        <v>0</v>
      </c>
    </row>
    <row r="229" spans="1:9" s="30" customFormat="1" x14ac:dyDescent="0.4">
      <c r="A229" s="54" t="s">
        <v>236</v>
      </c>
      <c r="B229" s="53" t="s">
        <v>525</v>
      </c>
      <c r="C229" s="47" t="s">
        <v>231</v>
      </c>
      <c r="D229" s="46" t="s">
        <v>278</v>
      </c>
      <c r="E229" s="2" t="s">
        <v>2</v>
      </c>
      <c r="F229" s="28" t="s">
        <v>793</v>
      </c>
      <c r="G229" s="49">
        <v>40000</v>
      </c>
      <c r="H229" s="29"/>
      <c r="I229" s="1">
        <f t="shared" si="5"/>
        <v>0</v>
      </c>
    </row>
    <row r="230" spans="1:9" s="30" customFormat="1" x14ac:dyDescent="0.4">
      <c r="A230" s="54" t="s">
        <v>236</v>
      </c>
      <c r="B230" s="53" t="s">
        <v>525</v>
      </c>
      <c r="C230" s="47" t="s">
        <v>232</v>
      </c>
      <c r="D230" s="46" t="s">
        <v>279</v>
      </c>
      <c r="E230" s="2" t="s">
        <v>3</v>
      </c>
      <c r="F230" s="28" t="s">
        <v>794</v>
      </c>
      <c r="G230" s="49">
        <v>40000</v>
      </c>
      <c r="H230" s="29"/>
      <c r="I230" s="1">
        <f t="shared" si="5"/>
        <v>0</v>
      </c>
    </row>
    <row r="231" spans="1:9" s="30" customFormat="1" x14ac:dyDescent="0.4">
      <c r="A231" s="54" t="s">
        <v>236</v>
      </c>
      <c r="B231" s="53" t="s">
        <v>525</v>
      </c>
      <c r="C231" s="47" t="s">
        <v>233</v>
      </c>
      <c r="D231" s="46" t="s">
        <v>280</v>
      </c>
      <c r="E231" s="2" t="s">
        <v>22</v>
      </c>
      <c r="F231" s="28" t="s">
        <v>795</v>
      </c>
      <c r="G231" s="49">
        <v>40000</v>
      </c>
      <c r="H231" s="29"/>
      <c r="I231" s="1">
        <f t="shared" si="5"/>
        <v>0</v>
      </c>
    </row>
    <row r="232" spans="1:9" s="30" customFormat="1" x14ac:dyDescent="0.4">
      <c r="A232" s="54" t="s">
        <v>236</v>
      </c>
      <c r="B232" s="53" t="s">
        <v>527</v>
      </c>
      <c r="C232" s="47" t="s">
        <v>528</v>
      </c>
      <c r="D232" s="46" t="s">
        <v>529</v>
      </c>
      <c r="E232" s="2" t="s">
        <v>566</v>
      </c>
      <c r="F232" s="28" t="s">
        <v>796</v>
      </c>
      <c r="G232" s="49">
        <v>16000</v>
      </c>
      <c r="H232" s="29"/>
      <c r="I232" s="1">
        <f t="shared" si="5"/>
        <v>0</v>
      </c>
    </row>
    <row r="233" spans="1:9" s="30" customFormat="1" x14ac:dyDescent="0.4">
      <c r="A233" s="54" t="s">
        <v>236</v>
      </c>
      <c r="B233" s="53" t="s">
        <v>527</v>
      </c>
      <c r="C233" s="47" t="s">
        <v>530</v>
      </c>
      <c r="D233" s="46" t="s">
        <v>531</v>
      </c>
      <c r="E233" s="2" t="s">
        <v>567</v>
      </c>
      <c r="F233" s="28" t="s">
        <v>797</v>
      </c>
      <c r="G233" s="49">
        <v>16000</v>
      </c>
      <c r="H233" s="29"/>
      <c r="I233" s="1">
        <f t="shared" si="5"/>
        <v>0</v>
      </c>
    </row>
    <row r="234" spans="1:9" s="30" customFormat="1" x14ac:dyDescent="0.4">
      <c r="A234" s="54" t="s">
        <v>236</v>
      </c>
      <c r="B234" s="53" t="s">
        <v>527</v>
      </c>
      <c r="C234" s="47" t="s">
        <v>532</v>
      </c>
      <c r="D234" s="46" t="s">
        <v>533</v>
      </c>
      <c r="E234" s="2" t="s">
        <v>568</v>
      </c>
      <c r="F234" s="28" t="s">
        <v>798</v>
      </c>
      <c r="G234" s="49">
        <v>16000</v>
      </c>
      <c r="H234" s="29"/>
      <c r="I234" s="1">
        <f t="shared" si="5"/>
        <v>0</v>
      </c>
    </row>
    <row r="235" spans="1:9" s="30" customFormat="1" x14ac:dyDescent="0.4">
      <c r="A235" s="54" t="s">
        <v>236</v>
      </c>
      <c r="B235" s="53" t="s">
        <v>534</v>
      </c>
      <c r="C235" s="47" t="s">
        <v>535</v>
      </c>
      <c r="D235" s="46" t="s">
        <v>536</v>
      </c>
      <c r="E235" s="2" t="s">
        <v>569</v>
      </c>
      <c r="F235" s="28" t="s">
        <v>799</v>
      </c>
      <c r="G235" s="49">
        <v>1500</v>
      </c>
      <c r="H235" s="29"/>
      <c r="I235" s="1">
        <f t="shared" si="5"/>
        <v>0</v>
      </c>
    </row>
    <row r="236" spans="1:9" s="30" customFormat="1" x14ac:dyDescent="0.4">
      <c r="A236" s="54" t="s">
        <v>236</v>
      </c>
      <c r="B236" s="53" t="s">
        <v>534</v>
      </c>
      <c r="C236" s="47" t="s">
        <v>537</v>
      </c>
      <c r="D236" s="46" t="s">
        <v>538</v>
      </c>
      <c r="E236" s="2" t="s">
        <v>570</v>
      </c>
      <c r="F236" s="28" t="s">
        <v>800</v>
      </c>
      <c r="G236" s="49">
        <v>1500</v>
      </c>
      <c r="H236" s="29"/>
      <c r="I236" s="1">
        <f t="shared" si="5"/>
        <v>0</v>
      </c>
    </row>
    <row r="237" spans="1:9" s="30" customFormat="1" ht="18.75" customHeight="1" x14ac:dyDescent="0.4">
      <c r="A237" s="52" t="s">
        <v>172</v>
      </c>
      <c r="B237" s="52"/>
      <c r="C237" s="25"/>
      <c r="D237" s="26"/>
      <c r="E237" s="26"/>
      <c r="F237" s="27"/>
      <c r="G237" s="27"/>
      <c r="H237" s="27"/>
      <c r="I237" s="27"/>
    </row>
    <row r="238" spans="1:9" s="30" customFormat="1" x14ac:dyDescent="0.4">
      <c r="A238" s="54" t="s">
        <v>172</v>
      </c>
      <c r="B238" s="53" t="s">
        <v>549</v>
      </c>
      <c r="C238" s="47" t="s">
        <v>175</v>
      </c>
      <c r="D238" s="46" t="s">
        <v>283</v>
      </c>
      <c r="E238" s="2" t="s">
        <v>573</v>
      </c>
      <c r="F238" s="28" t="s">
        <v>801</v>
      </c>
      <c r="G238" s="49">
        <v>28000</v>
      </c>
      <c r="H238" s="29"/>
      <c r="I238" s="1">
        <f t="shared" ref="I238:I253" si="6">G238*H238</f>
        <v>0</v>
      </c>
    </row>
    <row r="239" spans="1:9" s="30" customFormat="1" x14ac:dyDescent="0.4">
      <c r="A239" s="54" t="s">
        <v>172</v>
      </c>
      <c r="B239" s="53" t="s">
        <v>549</v>
      </c>
      <c r="C239" s="47" t="s">
        <v>176</v>
      </c>
      <c r="D239" s="46" t="s">
        <v>284</v>
      </c>
      <c r="E239" s="2" t="s">
        <v>574</v>
      </c>
      <c r="F239" s="28" t="s">
        <v>802</v>
      </c>
      <c r="G239" s="49">
        <v>28000</v>
      </c>
      <c r="H239" s="29"/>
      <c r="I239" s="1">
        <f t="shared" si="6"/>
        <v>0</v>
      </c>
    </row>
    <row r="240" spans="1:9" s="30" customFormat="1" x14ac:dyDescent="0.4">
      <c r="A240" s="54" t="s">
        <v>172</v>
      </c>
      <c r="B240" s="53" t="s">
        <v>549</v>
      </c>
      <c r="C240" s="47" t="s">
        <v>174</v>
      </c>
      <c r="D240" s="46" t="s">
        <v>285</v>
      </c>
      <c r="E240" s="2" t="s">
        <v>573</v>
      </c>
      <c r="F240" s="28" t="s">
        <v>803</v>
      </c>
      <c r="G240" s="49">
        <v>28000</v>
      </c>
      <c r="H240" s="29"/>
      <c r="I240" s="1">
        <f t="shared" si="6"/>
        <v>0</v>
      </c>
    </row>
    <row r="241" spans="1:9" s="30" customFormat="1" x14ac:dyDescent="0.4">
      <c r="A241" s="54" t="s">
        <v>172</v>
      </c>
      <c r="B241" s="53" t="s">
        <v>549</v>
      </c>
      <c r="C241" s="47" t="s">
        <v>173</v>
      </c>
      <c r="D241" s="46" t="s">
        <v>286</v>
      </c>
      <c r="E241" s="2" t="s">
        <v>575</v>
      </c>
      <c r="F241" s="28" t="s">
        <v>804</v>
      </c>
      <c r="G241" s="49">
        <v>28000</v>
      </c>
      <c r="H241" s="29"/>
      <c r="I241" s="1">
        <f t="shared" si="6"/>
        <v>0</v>
      </c>
    </row>
    <row r="242" spans="1:9" s="30" customFormat="1" x14ac:dyDescent="0.4">
      <c r="A242" s="54" t="s">
        <v>172</v>
      </c>
      <c r="B242" s="53" t="s">
        <v>549</v>
      </c>
      <c r="C242" s="47" t="s">
        <v>550</v>
      </c>
      <c r="D242" s="46" t="s">
        <v>551</v>
      </c>
      <c r="E242" s="2" t="s">
        <v>573</v>
      </c>
      <c r="F242" s="28" t="s">
        <v>594</v>
      </c>
      <c r="G242" s="49">
        <v>28000</v>
      </c>
      <c r="H242" s="29"/>
      <c r="I242" s="1">
        <f t="shared" si="6"/>
        <v>0</v>
      </c>
    </row>
    <row r="243" spans="1:9" s="30" customFormat="1" x14ac:dyDescent="0.4">
      <c r="A243" s="54" t="s">
        <v>172</v>
      </c>
      <c r="B243" s="53" t="s">
        <v>552</v>
      </c>
      <c r="C243" s="47" t="s">
        <v>179</v>
      </c>
      <c r="D243" s="46" t="s">
        <v>287</v>
      </c>
      <c r="E243" s="2" t="s">
        <v>573</v>
      </c>
      <c r="F243" s="28" t="s">
        <v>805</v>
      </c>
      <c r="G243" s="49">
        <v>28000</v>
      </c>
      <c r="H243" s="29"/>
      <c r="I243" s="1">
        <f t="shared" si="6"/>
        <v>0</v>
      </c>
    </row>
    <row r="244" spans="1:9" s="30" customFormat="1" x14ac:dyDescent="0.4">
      <c r="A244" s="54" t="s">
        <v>172</v>
      </c>
      <c r="B244" s="53" t="s">
        <v>552</v>
      </c>
      <c r="C244" s="47" t="s">
        <v>180</v>
      </c>
      <c r="D244" s="46" t="s">
        <v>288</v>
      </c>
      <c r="E244" s="2" t="s">
        <v>574</v>
      </c>
      <c r="F244" s="28" t="s">
        <v>806</v>
      </c>
      <c r="G244" s="49">
        <v>28000</v>
      </c>
      <c r="H244" s="29"/>
      <c r="I244" s="1">
        <f t="shared" si="6"/>
        <v>0</v>
      </c>
    </row>
    <row r="245" spans="1:9" s="30" customFormat="1" x14ac:dyDescent="0.4">
      <c r="A245" s="54" t="s">
        <v>172</v>
      </c>
      <c r="B245" s="53" t="s">
        <v>552</v>
      </c>
      <c r="C245" s="47" t="s">
        <v>177</v>
      </c>
      <c r="D245" s="46" t="s">
        <v>289</v>
      </c>
      <c r="E245" s="2" t="s">
        <v>575</v>
      </c>
      <c r="F245" s="28" t="s">
        <v>807</v>
      </c>
      <c r="G245" s="49">
        <v>28000</v>
      </c>
      <c r="H245" s="29"/>
      <c r="I245" s="1">
        <f t="shared" si="6"/>
        <v>0</v>
      </c>
    </row>
    <row r="246" spans="1:9" s="30" customFormat="1" x14ac:dyDescent="0.4">
      <c r="A246" s="54" t="s">
        <v>172</v>
      </c>
      <c r="B246" s="53" t="s">
        <v>552</v>
      </c>
      <c r="C246" s="47" t="s">
        <v>178</v>
      </c>
      <c r="D246" s="46" t="s">
        <v>290</v>
      </c>
      <c r="E246" s="2" t="s">
        <v>573</v>
      </c>
      <c r="F246" s="28" t="s">
        <v>808</v>
      </c>
      <c r="G246" s="49">
        <v>28000</v>
      </c>
      <c r="H246" s="29"/>
      <c r="I246" s="1">
        <f t="shared" si="6"/>
        <v>0</v>
      </c>
    </row>
    <row r="247" spans="1:9" s="30" customFormat="1" x14ac:dyDescent="0.4">
      <c r="A247" s="54" t="s">
        <v>172</v>
      </c>
      <c r="B247" s="53" t="s">
        <v>552</v>
      </c>
      <c r="C247" s="47" t="s">
        <v>553</v>
      </c>
      <c r="D247" s="46" t="s">
        <v>554</v>
      </c>
      <c r="E247" s="2" t="s">
        <v>573</v>
      </c>
      <c r="F247" s="28" t="s">
        <v>595</v>
      </c>
      <c r="G247" s="49">
        <v>28000</v>
      </c>
      <c r="H247" s="29"/>
      <c r="I247" s="1">
        <f t="shared" si="6"/>
        <v>0</v>
      </c>
    </row>
    <row r="248" spans="1:9" s="30" customFormat="1" x14ac:dyDescent="0.4">
      <c r="A248" s="54" t="s">
        <v>172</v>
      </c>
      <c r="B248" s="53" t="s">
        <v>555</v>
      </c>
      <c r="C248" s="47" t="s">
        <v>181</v>
      </c>
      <c r="D248" s="46" t="s">
        <v>291</v>
      </c>
      <c r="E248" s="2" t="s">
        <v>573</v>
      </c>
      <c r="F248" s="28" t="s">
        <v>809</v>
      </c>
      <c r="G248" s="49">
        <v>28000</v>
      </c>
      <c r="H248" s="29"/>
      <c r="I248" s="1">
        <f t="shared" si="6"/>
        <v>0</v>
      </c>
    </row>
    <row r="249" spans="1:9" s="30" customFormat="1" x14ac:dyDescent="0.4">
      <c r="A249" s="54" t="s">
        <v>172</v>
      </c>
      <c r="B249" s="53" t="s">
        <v>555</v>
      </c>
      <c r="C249" s="47" t="s">
        <v>182</v>
      </c>
      <c r="D249" s="46" t="s">
        <v>292</v>
      </c>
      <c r="E249" s="2" t="s">
        <v>574</v>
      </c>
      <c r="F249" s="28" t="s">
        <v>810</v>
      </c>
      <c r="G249" s="49">
        <v>33000</v>
      </c>
      <c r="H249" s="29"/>
      <c r="I249" s="1">
        <f t="shared" si="6"/>
        <v>0</v>
      </c>
    </row>
    <row r="250" spans="1:9" s="30" customFormat="1" x14ac:dyDescent="0.4">
      <c r="A250" s="54" t="s">
        <v>172</v>
      </c>
      <c r="B250" s="53" t="s">
        <v>556</v>
      </c>
      <c r="C250" s="47" t="s">
        <v>183</v>
      </c>
      <c r="D250" s="46" t="s">
        <v>293</v>
      </c>
      <c r="E250" s="2" t="s">
        <v>573</v>
      </c>
      <c r="F250" s="28" t="s">
        <v>811</v>
      </c>
      <c r="G250" s="49">
        <v>28000</v>
      </c>
      <c r="H250" s="29"/>
      <c r="I250" s="1">
        <f t="shared" si="6"/>
        <v>0</v>
      </c>
    </row>
    <row r="251" spans="1:9" s="30" customFormat="1" x14ac:dyDescent="0.4">
      <c r="A251" s="54" t="s">
        <v>172</v>
      </c>
      <c r="B251" s="53" t="s">
        <v>556</v>
      </c>
      <c r="C251" s="47" t="s">
        <v>184</v>
      </c>
      <c r="D251" s="46" t="s">
        <v>294</v>
      </c>
      <c r="E251" s="2" t="s">
        <v>574</v>
      </c>
      <c r="F251" s="28" t="s">
        <v>812</v>
      </c>
      <c r="G251" s="49">
        <v>33000</v>
      </c>
      <c r="H251" s="29"/>
      <c r="I251" s="1">
        <f t="shared" si="6"/>
        <v>0</v>
      </c>
    </row>
    <row r="252" spans="1:9" s="30" customFormat="1" x14ac:dyDescent="0.4">
      <c r="A252" s="54" t="s">
        <v>557</v>
      </c>
      <c r="B252" s="53" t="s">
        <v>558</v>
      </c>
      <c r="C252" s="47" t="s">
        <v>559</v>
      </c>
      <c r="D252" s="46" t="s">
        <v>560</v>
      </c>
      <c r="E252" s="2" t="s">
        <v>571</v>
      </c>
      <c r="F252" s="28" t="s">
        <v>813</v>
      </c>
      <c r="G252" s="49">
        <v>5000</v>
      </c>
      <c r="H252" s="29"/>
      <c r="I252" s="1">
        <f t="shared" si="6"/>
        <v>0</v>
      </c>
    </row>
    <row r="253" spans="1:9" s="30" customFormat="1" x14ac:dyDescent="0.4">
      <c r="A253" s="54" t="s">
        <v>557</v>
      </c>
      <c r="B253" s="53" t="s">
        <v>561</v>
      </c>
      <c r="C253" s="47" t="s">
        <v>562</v>
      </c>
      <c r="D253" s="46" t="s">
        <v>561</v>
      </c>
      <c r="E253" s="50" t="s">
        <v>576</v>
      </c>
      <c r="F253" s="28" t="s">
        <v>814</v>
      </c>
      <c r="G253" s="49">
        <v>2500</v>
      </c>
      <c r="H253" s="29"/>
      <c r="I253" s="1">
        <f t="shared" si="6"/>
        <v>0</v>
      </c>
    </row>
  </sheetData>
  <autoFilter ref="A10:I253" xr:uid="{2A593270-510B-46ED-BB5E-2FE848DB5DF6}"/>
  <phoneticPr fontId="3"/>
  <printOptions horizontalCentered="1"/>
  <pageMargins left="0.7" right="0.7" top="0.75" bottom="0.75" header="0.3" footer="0.3"/>
  <pageSetup paperSize="9" scale="40" fitToHeight="0" orientation="portrait" r:id="rId1"/>
  <headerFooter>
    <oddFooter>&amp;C&amp;P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26-27SHRED</vt:lpstr>
      <vt:lpstr>'26-27SHRED'!Print_Titles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深山 夏生</dc:creator>
  <cp:lastModifiedBy>sales</cp:lastModifiedBy>
  <cp:lastPrinted>2025-01-04T11:34:41Z</cp:lastPrinted>
  <dcterms:created xsi:type="dcterms:W3CDTF">2020-03-05T06:47:10Z</dcterms:created>
  <dcterms:modified xsi:type="dcterms:W3CDTF">2026-01-29T08:09:37Z</dcterms:modified>
</cp:coreProperties>
</file>